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pivotTables/pivotTable11.xml" ContentType="application/vnd.openxmlformats-officedocument.spreadsheetml.pivotTable+xml"/>
  <Override PartName="/xl/drawings/drawing10.xml" ContentType="application/vnd.openxmlformats-officedocument.drawing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pivotTables/pivotTable13.xml" ContentType="application/vnd.openxmlformats-officedocument.spreadsheetml.pivotTable+xml"/>
  <Override PartName="/xl/drawings/drawing12.xml" ContentType="application/vnd.openxmlformats-officedocument.drawing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pivotTables/pivotTable15.xml" ContentType="application/vnd.openxmlformats-officedocument.spreadsheetml.pivotTable+xml"/>
  <Override PartName="/xl/drawings/drawing14.xml" ContentType="application/vnd.openxmlformats-officedocument.drawing+xml"/>
  <Override PartName="/xl/pivotTables/pivotTable16.xml" ContentType="application/vnd.openxmlformats-officedocument.spreadsheetml.pivotTable+xml"/>
  <Override PartName="/xl/drawings/drawing15.xml" ContentType="application/vnd.openxmlformats-officedocument.drawing+xml"/>
  <Override PartName="/xl/pivotTables/pivotTable17.xml" ContentType="application/vnd.openxmlformats-officedocument.spreadsheetml.pivotTable+xml"/>
  <Override PartName="/xl/drawings/drawing16.xml" ContentType="application/vnd.openxmlformats-officedocument.drawing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1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15"/>
  <workbookPr hidePivotFieldList="1"/>
  <mc:AlternateContent xmlns:mc="http://schemas.openxmlformats.org/markup-compatibility/2006">
    <mc:Choice Requires="x15">
      <x15ac:absPath xmlns:x15ac="http://schemas.microsoft.com/office/spreadsheetml/2010/11/ac" url="https://pearsoneducationinc.sharepoint.com/sites/InternationalSchoolsMarketing/Shared Documents/Internal/Pricing/Pricing 2023-24/"/>
    </mc:Choice>
  </mc:AlternateContent>
  <xr:revisionPtr revIDLastSave="198" documentId="8_{274B466A-0816-4B5A-9B7F-375C767F6F08}" xr6:coauthVersionLast="47" xr6:coauthVersionMax="47" xr10:uidLastSave="{E6ADE062-EFBB-4572-AAC8-1190C77E7A1D}"/>
  <bookViews>
    <workbookView xWindow="38280" yWindow="-120" windowWidth="38640" windowHeight="21240" tabRatio="842" firstSheet="4" activeTab="4" xr2:uid="{00000000-000D-0000-FFFF-FFFF00000000}"/>
  </bookViews>
  <sheets>
    <sheet name="Navigation" sheetId="15" r:id="rId1"/>
    <sheet name="Master List" sheetId="1" state="hidden" r:id="rId2"/>
    <sheet name="TRIAL MASTER" sheetId="32" state="hidden" r:id="rId3"/>
    <sheet name="Rapid Writing old" sheetId="45" state="hidden" r:id="rId4"/>
    <sheet name="Bug Club" sheetId="51" r:id="rId5"/>
    <sheet name="Bug Club Comprehension" sheetId="71" r:id="rId6"/>
    <sheet name="Bug Club Phonics" sheetId="52" r:id="rId7"/>
    <sheet name="Bug Club Shared Reading" sheetId="54" r:id="rId8"/>
    <sheet name="Building Blocks" sheetId="66" r:id="rId9"/>
    <sheet name="Grammar and Spelling Bug" sheetId="53" r:id="rId10"/>
    <sheet name="Pinpoint" sheetId="56" r:id="rId11"/>
    <sheet name="iPrimary English" sheetId="55" r:id="rId12"/>
    <sheet name="Power English Writing" sheetId="58" r:id="rId13"/>
    <sheet name="Wordsmith" sheetId="62" r:id="rId14"/>
    <sheet name="Rapid Writing" sheetId="46" r:id="rId15"/>
    <sheet name="Rapid Reading" sheetId="73" r:id="rId16"/>
    <sheet name="Rapid Phonics" sheetId="47" r:id="rId17"/>
    <sheet name="Abacus" sheetId="50" r:id="rId18"/>
    <sheet name="Power Maths" sheetId="57" r:id="rId19"/>
    <sheet name="New - Power Maths White Rose" sheetId="72" r:id="rId20"/>
    <sheet name="Rapid Maths" sheetId="48" r:id="rId21"/>
    <sheet name="Pearson Int Primary Science" sheetId="49" r:id="rId22"/>
    <sheet name="Science Bug International" sheetId="60" r:id="rId23"/>
    <sheet name="Science Bug Int for iPrimary" sheetId="61" r:id="rId24"/>
    <sheet name="iPrimary Global Citizenship" sheetId="67" r:id="rId25"/>
    <sheet name="iPrimary Early Years" sheetId="68" r:id="rId26"/>
    <sheet name="Inspire Computing" sheetId="69" r:id="rId27"/>
    <sheet name="Heinemann Active Maths" sheetId="63" r:id="rId28"/>
    <sheet name="Heinemann Explore Science" sheetId="64" r:id="rId29"/>
    <sheet name="Storyworlds" sheetId="65" r:id="rId30"/>
    <sheet name="Rapid Phonics old" sheetId="44" state="hidden" r:id="rId31"/>
    <sheet name="Rapid Maths old" sheetId="43" state="hidden" r:id="rId32"/>
    <sheet name="Pearson Primary Science old" sheetId="41" state="hidden" r:id="rId33"/>
    <sheet name="Abacus old" sheetId="4" state="hidden" r:id="rId34"/>
    <sheet name="Bug Club old" sheetId="2" state="hidden" r:id="rId35"/>
    <sheet name="Bug Club Phonics  old" sheetId="6" state="hidden" r:id="rId36"/>
    <sheet name="Grammar and Spelling Bug old" sheetId="7" state="hidden" r:id="rId37"/>
    <sheet name="Bug Club Shared Reading old" sheetId="31" state="hidden" r:id="rId38"/>
    <sheet name="iPrimary English old" sheetId="8" state="hidden" r:id="rId39"/>
    <sheet name="Pinpoint old" sheetId="9" state="hidden" r:id="rId40"/>
    <sheet name="Power Maths old" sheetId="11" state="hidden" r:id="rId41"/>
    <sheet name="Power English Writing old" sheetId="10" state="hidden" r:id="rId42"/>
    <sheet name="Science Bug International old" sheetId="12" state="hidden" r:id="rId43"/>
    <sheet name="Science Bug Int for iPrimary ol" sheetId="13" state="hidden" r:id="rId44"/>
    <sheet name="Wordsmith old" sheetId="14" state="hidden" r:id="rId45"/>
    <sheet name="Heinemann Active Maths old" sheetId="16" state="hidden" r:id="rId46"/>
    <sheet name="Heinemann Explore Science old" sheetId="17" state="hidden" r:id="rId47"/>
    <sheet name="Storyworlds old" sheetId="27" state="hidden" r:id="rId48"/>
    <sheet name="Building Blocks old" sheetId="36" state="hidden" r:id="rId49"/>
    <sheet name="iPrimary Global Citizenship old" sheetId="34" state="hidden" r:id="rId50"/>
    <sheet name="iPrimary Early Years old" sheetId="37" state="hidden" r:id="rId51"/>
    <sheet name="Inspire Computing old" sheetId="38" state="hidden" r:id="rId52"/>
    <sheet name="Free Trials old" sheetId="33" state="hidden" r:id="rId53"/>
    <sheet name="Bug Club Comprehension old" sheetId="5" state="hidden" r:id="rId54"/>
  </sheets>
  <externalReferences>
    <externalReference r:id="rId55"/>
    <externalReference r:id="rId56"/>
  </externalReferences>
  <definedNames>
    <definedName name="_xlnm._FilterDatabase" localSheetId="4" hidden="1">'Bug Club'!$F$1:$F$544</definedName>
    <definedName name="_xlnm._FilterDatabase" localSheetId="23" hidden="1">'Science Bug Int for iPrimary'!$G$1:$G$111</definedName>
    <definedName name="_xlnm._FilterDatabase" localSheetId="2" hidden="1">'TRIAL MASTER'!$A$1:$E$209</definedName>
  </definedNames>
  <calcPr calcId="191028"/>
  <pivotCaches>
    <pivotCache cacheId="5448" r:id="rId57"/>
    <pivotCache cacheId="5449" r:id="rId58"/>
    <pivotCache cacheId="5450" r:id="rId59"/>
    <pivotCache cacheId="5451" r:id="rId60"/>
    <pivotCache cacheId="5452" r:id="rId61"/>
    <pivotCache cacheId="5453" r:id="rId62"/>
    <pivotCache cacheId="5454" r:id="rId63"/>
    <pivotCache cacheId="5455" r:id="rId64"/>
    <pivotCache cacheId="5456" r:id="rId6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30" i="1" l="1"/>
  <c r="B2031" i="1"/>
  <c r="B2034" i="1"/>
  <c r="F2030" i="1"/>
  <c r="F2031" i="1"/>
  <c r="F2032" i="1"/>
  <c r="F2033" i="1"/>
  <c r="F2034" i="1"/>
  <c r="H2030" i="1"/>
  <c r="H2031" i="1"/>
  <c r="H2032" i="1"/>
  <c r="H2033" i="1"/>
  <c r="H2034" i="1"/>
  <c r="I2030" i="1"/>
  <c r="I2031" i="1"/>
  <c r="I2032" i="1"/>
  <c r="I2033" i="1"/>
  <c r="I2034" i="1"/>
  <c r="F4" i="73"/>
  <c r="E4" i="73"/>
  <c r="D4" i="73"/>
  <c r="F7" i="73"/>
  <c r="E7" i="73"/>
  <c r="D7" i="73"/>
  <c r="F3" i="73"/>
  <c r="E3" i="73"/>
  <c r="D3" i="73"/>
  <c r="F6" i="73"/>
  <c r="E6" i="73"/>
  <c r="D6" i="73"/>
  <c r="F5" i="73"/>
  <c r="E5" i="73"/>
  <c r="D5" i="73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I1320" i="1"/>
  <c r="H1320" i="1"/>
  <c r="B1320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7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1" i="1"/>
  <c r="H1917" i="1"/>
  <c r="H1916" i="1"/>
  <c r="H1915" i="1"/>
  <c r="H1904" i="1"/>
  <c r="H1655" i="1"/>
  <c r="H1653" i="1"/>
  <c r="H1652" i="1"/>
  <c r="H1651" i="1"/>
  <c r="H1650" i="1"/>
  <c r="H1649" i="1"/>
  <c r="H1648" i="1"/>
  <c r="H1647" i="1"/>
  <c r="H1646" i="1"/>
  <c r="H1645" i="1"/>
  <c r="H1643" i="1"/>
  <c r="H1642" i="1"/>
  <c r="H1641" i="1"/>
  <c r="H1640" i="1"/>
  <c r="H1380" i="1"/>
  <c r="H1375" i="1"/>
  <c r="H1374" i="1"/>
  <c r="H1364" i="1"/>
  <c r="H1358" i="1"/>
  <c r="H1357" i="1"/>
  <c r="H1356" i="1"/>
  <c r="H1349" i="1"/>
  <c r="H1343" i="1"/>
  <c r="H1338" i="1"/>
  <c r="H1337" i="1"/>
  <c r="H1336" i="1"/>
  <c r="H1335" i="1"/>
  <c r="H1330" i="1"/>
  <c r="H1329" i="1"/>
  <c r="H1328" i="1"/>
  <c r="H1294" i="1"/>
  <c r="H1289" i="1"/>
  <c r="H1275" i="1"/>
  <c r="H1274" i="1"/>
  <c r="H556" i="1"/>
  <c r="H58" i="1"/>
  <c r="H57" i="1"/>
  <c r="H56" i="1"/>
  <c r="H55" i="1"/>
  <c r="H54" i="1"/>
  <c r="H51" i="1"/>
  <c r="H50" i="1"/>
  <c r="H49" i="1"/>
  <c r="H48" i="1"/>
  <c r="H47" i="1"/>
  <c r="F49" i="72"/>
  <c r="F46" i="72"/>
  <c r="F43" i="72"/>
  <c r="F42" i="72"/>
  <c r="F41" i="72"/>
  <c r="F23" i="72"/>
  <c r="F21" i="72"/>
  <c r="F17" i="72"/>
  <c r="F13" i="72"/>
  <c r="D49" i="72"/>
  <c r="D46" i="72"/>
  <c r="D43" i="72"/>
  <c r="D42" i="72"/>
  <c r="D41" i="72"/>
  <c r="D23" i="72"/>
  <c r="D21" i="72"/>
  <c r="D17" i="72"/>
  <c r="D13" i="72"/>
  <c r="B2026" i="1"/>
  <c r="B2027" i="1"/>
  <c r="B2028" i="1"/>
  <c r="B2029" i="1"/>
  <c r="E2026" i="1"/>
  <c r="H2026" i="1" s="1"/>
  <c r="E2027" i="1"/>
  <c r="H2027" i="1" s="1"/>
  <c r="E2028" i="1"/>
  <c r="H2028" i="1" s="1"/>
  <c r="E2029" i="1"/>
  <c r="H2029" i="1" s="1"/>
  <c r="F2026" i="1"/>
  <c r="F2027" i="1"/>
  <c r="F2028" i="1"/>
  <c r="F2029" i="1"/>
  <c r="I2026" i="1"/>
  <c r="I2027" i="1"/>
  <c r="I2028" i="1"/>
  <c r="I2029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E2005" i="1"/>
  <c r="H2005" i="1" s="1"/>
  <c r="E2006" i="1"/>
  <c r="H2006" i="1" s="1"/>
  <c r="E2007" i="1"/>
  <c r="H2007" i="1" s="1"/>
  <c r="E2008" i="1"/>
  <c r="H2008" i="1" s="1"/>
  <c r="E2009" i="1"/>
  <c r="H2009" i="1" s="1"/>
  <c r="E2010" i="1"/>
  <c r="H2010" i="1" s="1"/>
  <c r="E2011" i="1"/>
  <c r="H2011" i="1" s="1"/>
  <c r="E2012" i="1"/>
  <c r="H2012" i="1" s="1"/>
  <c r="E2013" i="1"/>
  <c r="H2013" i="1" s="1"/>
  <c r="E2014" i="1"/>
  <c r="H2014" i="1" s="1"/>
  <c r="E2015" i="1"/>
  <c r="H2015" i="1" s="1"/>
  <c r="E2016" i="1"/>
  <c r="H2016" i="1" s="1"/>
  <c r="E2017" i="1"/>
  <c r="H2017" i="1" s="1"/>
  <c r="E2018" i="1"/>
  <c r="H2018" i="1" s="1"/>
  <c r="E2019" i="1"/>
  <c r="H2019" i="1" s="1"/>
  <c r="E2020" i="1"/>
  <c r="H2020" i="1" s="1"/>
  <c r="E2021" i="1"/>
  <c r="H2021" i="1" s="1"/>
  <c r="E2022" i="1"/>
  <c r="H2022" i="1" s="1"/>
  <c r="E2023" i="1"/>
  <c r="H2023" i="1" s="1"/>
  <c r="E2024" i="1"/>
  <c r="H2024" i="1" s="1"/>
  <c r="E2025" i="1"/>
  <c r="H2025" i="1" s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E1984" i="1"/>
  <c r="H1984" i="1" s="1"/>
  <c r="E1985" i="1"/>
  <c r="H1985" i="1" s="1"/>
  <c r="E1986" i="1"/>
  <c r="H1986" i="1" s="1"/>
  <c r="E1988" i="1"/>
  <c r="H1988" i="1" s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E41" i="72" s="1"/>
  <c r="I1996" i="1"/>
  <c r="E42" i="72" s="1"/>
  <c r="I1997" i="1"/>
  <c r="E43" i="72" s="1"/>
  <c r="I1998" i="1"/>
  <c r="I1999" i="1"/>
  <c r="I2000" i="1"/>
  <c r="E46" i="72" s="1"/>
  <c r="I2001" i="1"/>
  <c r="I2002" i="1"/>
  <c r="I2003" i="1"/>
  <c r="E49" i="72" s="1"/>
  <c r="I2004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I1966" i="1"/>
  <c r="I1967" i="1"/>
  <c r="I1968" i="1"/>
  <c r="I1969" i="1"/>
  <c r="E13" i="72" s="1"/>
  <c r="I1970" i="1"/>
  <c r="I1971" i="1"/>
  <c r="I1972" i="1"/>
  <c r="I1973" i="1"/>
  <c r="E17" i="72" s="1"/>
  <c r="I1974" i="1"/>
  <c r="I1975" i="1"/>
  <c r="I1976" i="1"/>
  <c r="I1977" i="1"/>
  <c r="E21" i="72" s="1"/>
  <c r="I1978" i="1"/>
  <c r="I1979" i="1"/>
  <c r="E23" i="72" s="1"/>
  <c r="I1980" i="1"/>
  <c r="I1981" i="1"/>
  <c r="I1982" i="1"/>
  <c r="I1983" i="1"/>
  <c r="B1962" i="1"/>
  <c r="B1963" i="1"/>
  <c r="B1964" i="1"/>
  <c r="B1965" i="1"/>
  <c r="E1962" i="1"/>
  <c r="H1962" i="1" s="1"/>
  <c r="E1963" i="1"/>
  <c r="H1963" i="1" s="1"/>
  <c r="E1964" i="1"/>
  <c r="H1964" i="1" s="1"/>
  <c r="E1965" i="1"/>
  <c r="H1965" i="1" s="1"/>
  <c r="F1962" i="1"/>
  <c r="F1963" i="1"/>
  <c r="F1964" i="1"/>
  <c r="F1965" i="1"/>
  <c r="I1962" i="1"/>
  <c r="I1963" i="1"/>
  <c r="I1964" i="1"/>
  <c r="I1965" i="1"/>
  <c r="F20" i="69"/>
  <c r="D20" i="69"/>
  <c r="F19" i="69"/>
  <c r="D19" i="69"/>
  <c r="F18" i="69"/>
  <c r="D18" i="69"/>
  <c r="F17" i="69"/>
  <c r="D17" i="69"/>
  <c r="F16" i="69"/>
  <c r="D16" i="69"/>
  <c r="F15" i="69"/>
  <c r="D15" i="69"/>
  <c r="F12" i="69"/>
  <c r="D12" i="69"/>
  <c r="F11" i="69"/>
  <c r="D11" i="69"/>
  <c r="F10" i="69"/>
  <c r="D10" i="69"/>
  <c r="F9" i="69"/>
  <c r="D9" i="69"/>
  <c r="F8" i="69"/>
  <c r="D8" i="69"/>
  <c r="F5" i="69"/>
  <c r="D5" i="69"/>
  <c r="B1956" i="1"/>
  <c r="B1957" i="1"/>
  <c r="B1958" i="1"/>
  <c r="B1959" i="1"/>
  <c r="B1960" i="1"/>
  <c r="B1961" i="1"/>
  <c r="F1956" i="1"/>
  <c r="F1957" i="1"/>
  <c r="F1958" i="1"/>
  <c r="F1959" i="1"/>
  <c r="F1960" i="1"/>
  <c r="F1961" i="1"/>
  <c r="I1956" i="1"/>
  <c r="E15" i="69" s="1"/>
  <c r="I1957" i="1"/>
  <c r="E16" i="69" s="1"/>
  <c r="I1958" i="1"/>
  <c r="E17" i="69" s="1"/>
  <c r="I1959" i="1"/>
  <c r="E18" i="69" s="1"/>
  <c r="I1960" i="1"/>
  <c r="E19" i="69" s="1"/>
  <c r="I1961" i="1"/>
  <c r="E20" i="69" s="1"/>
  <c r="B1951" i="1"/>
  <c r="B1952" i="1"/>
  <c r="B1953" i="1"/>
  <c r="B1954" i="1"/>
  <c r="B1955" i="1"/>
  <c r="F1951" i="1"/>
  <c r="F1952" i="1"/>
  <c r="F1953" i="1"/>
  <c r="F1954" i="1"/>
  <c r="F1955" i="1"/>
  <c r="I1951" i="1"/>
  <c r="E8" i="69" s="1"/>
  <c r="I1952" i="1"/>
  <c r="E9" i="69" s="1"/>
  <c r="I1953" i="1"/>
  <c r="E10" i="69" s="1"/>
  <c r="I1954" i="1"/>
  <c r="E11" i="69" s="1"/>
  <c r="I1955" i="1"/>
  <c r="E12" i="69" s="1"/>
  <c r="B1950" i="1"/>
  <c r="F1950" i="1"/>
  <c r="I1950" i="1"/>
  <c r="E5" i="69" s="1"/>
  <c r="I47" i="1"/>
  <c r="I48" i="1"/>
  <c r="I49" i="1"/>
  <c r="I50" i="1"/>
  <c r="I51" i="1"/>
  <c r="I54" i="1"/>
  <c r="I55" i="1"/>
  <c r="I56" i="1"/>
  <c r="I57" i="1"/>
  <c r="I58" i="1"/>
  <c r="I556" i="1"/>
  <c r="I1274" i="1"/>
  <c r="I1275" i="1"/>
  <c r="I1289" i="1"/>
  <c r="I1294" i="1"/>
  <c r="I1328" i="1"/>
  <c r="I1329" i="1"/>
  <c r="I1330" i="1"/>
  <c r="I1335" i="1"/>
  <c r="I1336" i="1"/>
  <c r="I1337" i="1"/>
  <c r="I1338" i="1"/>
  <c r="I1343" i="1"/>
  <c r="I1349" i="1"/>
  <c r="I1356" i="1"/>
  <c r="I1357" i="1"/>
  <c r="I1358" i="1"/>
  <c r="I1364" i="1"/>
  <c r="I1374" i="1"/>
  <c r="I1375" i="1"/>
  <c r="I1380" i="1"/>
  <c r="I1640" i="1"/>
  <c r="I1641" i="1"/>
  <c r="I1642" i="1"/>
  <c r="I1643" i="1"/>
  <c r="I1645" i="1"/>
  <c r="I1646" i="1"/>
  <c r="I1647" i="1"/>
  <c r="I1648" i="1"/>
  <c r="I1649" i="1"/>
  <c r="I1650" i="1"/>
  <c r="I1651" i="1"/>
  <c r="I1652" i="1"/>
  <c r="I1653" i="1"/>
  <c r="I1655" i="1"/>
  <c r="I1904" i="1"/>
  <c r="I1915" i="1"/>
  <c r="I1916" i="1"/>
  <c r="I1917" i="1"/>
  <c r="I1921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B1949" i="1"/>
  <c r="E1949" i="1" s="1"/>
  <c r="B1948" i="1"/>
  <c r="F1940" i="1"/>
  <c r="D29" i="71"/>
  <c r="D15" i="7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F16" i="71"/>
  <c r="F27" i="71"/>
  <c r="F39" i="71"/>
  <c r="F53" i="71"/>
  <c r="E54" i="71"/>
  <c r="F30" i="71"/>
  <c r="F18" i="71"/>
  <c r="F1938" i="1"/>
  <c r="F19" i="71"/>
  <c r="F1946" i="1"/>
  <c r="F1925" i="1"/>
  <c r="F1926" i="1"/>
  <c r="F1927" i="1"/>
  <c r="F1928" i="1"/>
  <c r="F1929" i="1"/>
  <c r="F1930" i="1"/>
  <c r="F1931" i="1"/>
  <c r="F1933" i="1"/>
  <c r="F1934" i="1"/>
  <c r="F1936" i="1"/>
  <c r="F1937" i="1"/>
  <c r="F1939" i="1"/>
  <c r="D51" i="71"/>
  <c r="D39" i="71"/>
  <c r="D53" i="71"/>
  <c r="D17" i="71"/>
  <c r="D31" i="71"/>
  <c r="D19" i="71"/>
  <c r="D55" i="71"/>
  <c r="E51" i="71"/>
  <c r="E52" i="71"/>
  <c r="E27" i="71"/>
  <c r="E28" i="71"/>
  <c r="E39" i="71"/>
  <c r="E53" i="71"/>
  <c r="E30" i="71"/>
  <c r="E18" i="71"/>
  <c r="E40" i="71"/>
  <c r="E19" i="71"/>
  <c r="B1923" i="1"/>
  <c r="E1923" i="1" s="1"/>
  <c r="B1922" i="1"/>
  <c r="E1922" i="1" s="1"/>
  <c r="H1922" i="1" s="1"/>
  <c r="B1921" i="1"/>
  <c r="B1920" i="1"/>
  <c r="E1920" i="1" s="1"/>
  <c r="E1919" i="1"/>
  <c r="H1919" i="1" s="1"/>
  <c r="B1919" i="1"/>
  <c r="E1918" i="1"/>
  <c r="B1918" i="1"/>
  <c r="B1917" i="1"/>
  <c r="B1916" i="1"/>
  <c r="B1915" i="1"/>
  <c r="E1914" i="1"/>
  <c r="B1914" i="1"/>
  <c r="E1913" i="1"/>
  <c r="B1913" i="1"/>
  <c r="E1912" i="1"/>
  <c r="B1912" i="1"/>
  <c r="E1911" i="1"/>
  <c r="H1911" i="1" s="1"/>
  <c r="B1911" i="1"/>
  <c r="E1910" i="1"/>
  <c r="B1910" i="1"/>
  <c r="E1909" i="1"/>
  <c r="B1909" i="1"/>
  <c r="E1908" i="1"/>
  <c r="B1908" i="1"/>
  <c r="E1907" i="1"/>
  <c r="B1907" i="1"/>
  <c r="E1906" i="1"/>
  <c r="H1906" i="1" s="1"/>
  <c r="B1906" i="1"/>
  <c r="E1905" i="1"/>
  <c r="B1905" i="1"/>
  <c r="F54" i="71"/>
  <c r="F52" i="71"/>
  <c r="D52" i="71"/>
  <c r="F51" i="71"/>
  <c r="F40" i="71"/>
  <c r="D40" i="71"/>
  <c r="F31" i="71"/>
  <c r="E31" i="71"/>
  <c r="D30" i="71"/>
  <c r="F28" i="71"/>
  <c r="D28" i="71"/>
  <c r="D27" i="71"/>
  <c r="F20" i="71"/>
  <c r="E20" i="71"/>
  <c r="D20" i="71"/>
  <c r="F17" i="71"/>
  <c r="E17" i="71"/>
  <c r="E16" i="71"/>
  <c r="D16" i="71"/>
  <c r="H1949" i="1" l="1"/>
  <c r="I1949" i="1"/>
  <c r="F1949" i="1"/>
  <c r="I1922" i="1"/>
  <c r="F21" i="52"/>
  <c r="H1920" i="1"/>
  <c r="I1920" i="1"/>
  <c r="H1923" i="1"/>
  <c r="D6" i="71" s="1"/>
  <c r="I1923" i="1"/>
  <c r="I1905" i="1"/>
  <c r="H1905" i="1"/>
  <c r="I1907" i="1"/>
  <c r="E27" i="51" s="1"/>
  <c r="H1907" i="1"/>
  <c r="I1908" i="1"/>
  <c r="H1908" i="1"/>
  <c r="I1909" i="1"/>
  <c r="H1909" i="1"/>
  <c r="I1910" i="1"/>
  <c r="H1910" i="1"/>
  <c r="I1912" i="1"/>
  <c r="H1912" i="1"/>
  <c r="I1913" i="1"/>
  <c r="H1913" i="1"/>
  <c r="I1914" i="1"/>
  <c r="E34" i="51" s="1"/>
  <c r="H1914" i="1"/>
  <c r="I1918" i="1"/>
  <c r="H1918" i="1"/>
  <c r="I1906" i="1"/>
  <c r="I1919" i="1"/>
  <c r="D32" i="51"/>
  <c r="D35" i="51"/>
  <c r="I1911" i="1"/>
  <c r="F1948" i="1"/>
  <c r="F29" i="71"/>
  <c r="F15" i="71"/>
  <c r="F1932" i="1"/>
  <c r="F1924" i="1"/>
  <c r="F55" i="71"/>
  <c r="E29" i="71"/>
  <c r="E15" i="71"/>
  <c r="E55" i="71"/>
  <c r="D54" i="71"/>
  <c r="F1935" i="1"/>
  <c r="D18" i="71"/>
  <c r="F43" i="71"/>
  <c r="F1945" i="1"/>
  <c r="D43" i="71"/>
  <c r="E43" i="71"/>
  <c r="F32" i="71"/>
  <c r="F1944" i="1"/>
  <c r="D32" i="71"/>
  <c r="E32" i="71"/>
  <c r="F44" i="71"/>
  <c r="F1947" i="1"/>
  <c r="D44" i="71"/>
  <c r="E44" i="71"/>
  <c r="F1943" i="1"/>
  <c r="D56" i="71"/>
  <c r="E56" i="71"/>
  <c r="F56" i="71"/>
  <c r="F1942" i="1"/>
  <c r="D42" i="71"/>
  <c r="E42" i="71"/>
  <c r="F42" i="71"/>
  <c r="F1941" i="1"/>
  <c r="D41" i="71"/>
  <c r="E41" i="71"/>
  <c r="F41" i="71"/>
  <c r="F1923" i="1"/>
  <c r="F1922" i="1"/>
  <c r="F1921" i="1"/>
  <c r="F1920" i="1"/>
  <c r="D21" i="52"/>
  <c r="E21" i="52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8" i="52"/>
  <c r="E18" i="52"/>
  <c r="D18" i="52"/>
  <c r="F6" i="71"/>
  <c r="E6" i="71"/>
  <c r="F5" i="71"/>
  <c r="E5" i="71"/>
  <c r="D5" i="71"/>
  <c r="F4" i="71"/>
  <c r="E4" i="71"/>
  <c r="D4" i="71"/>
  <c r="F36" i="51"/>
  <c r="E36" i="51"/>
  <c r="D36" i="51"/>
  <c r="F32" i="51"/>
  <c r="E32" i="51"/>
  <c r="F31" i="51"/>
  <c r="E31" i="51"/>
  <c r="D31" i="51"/>
  <c r="F30" i="51"/>
  <c r="E30" i="51"/>
  <c r="D30" i="51"/>
  <c r="F29" i="51"/>
  <c r="E29" i="51"/>
  <c r="D29" i="51"/>
  <c r="F35" i="51"/>
  <c r="E35" i="51"/>
  <c r="F12" i="52"/>
  <c r="E12" i="52"/>
  <c r="D12" i="52"/>
  <c r="F10" i="52"/>
  <c r="E10" i="52"/>
  <c r="D10" i="52"/>
  <c r="F5" i="52"/>
  <c r="E5" i="52"/>
  <c r="D5" i="52"/>
  <c r="F34" i="51"/>
  <c r="D34" i="51"/>
  <c r="F33" i="51"/>
  <c r="E33" i="51"/>
  <c r="D33" i="51"/>
  <c r="F27" i="51"/>
  <c r="D27" i="51"/>
  <c r="F26" i="51"/>
  <c r="E26" i="51"/>
  <c r="D26" i="51"/>
  <c r="F25" i="51"/>
  <c r="E25" i="51"/>
  <c r="D25" i="51"/>
  <c r="F1117" i="1"/>
  <c r="E1117" i="1" s="1"/>
  <c r="H1117" i="1" s="1"/>
  <c r="F1065" i="1"/>
  <c r="E1065" i="1" s="1"/>
  <c r="H1065" i="1" s="1"/>
  <c r="F1058" i="1"/>
  <c r="E1058" i="1" s="1"/>
  <c r="H1058" i="1" s="1"/>
  <c r="F1005" i="1"/>
  <c r="E1005" i="1" s="1"/>
  <c r="H1005" i="1" s="1"/>
  <c r="F1004" i="1"/>
  <c r="E1004" i="1" s="1"/>
  <c r="H1004" i="1" s="1"/>
  <c r="F870" i="1"/>
  <c r="E870" i="1" s="1"/>
  <c r="H870" i="1" s="1"/>
  <c r="F863" i="1"/>
  <c r="E863" i="1" s="1"/>
  <c r="H863" i="1" s="1"/>
  <c r="F679" i="1"/>
  <c r="E679" i="1" s="1"/>
  <c r="H679" i="1" s="1"/>
  <c r="F646" i="1"/>
  <c r="E646" i="1" s="1"/>
  <c r="H646" i="1" s="1"/>
  <c r="F636" i="1"/>
  <c r="E636" i="1" s="1"/>
  <c r="H636" i="1" s="1"/>
  <c r="E16" i="1"/>
  <c r="H16" i="1" s="1"/>
  <c r="E15" i="1"/>
  <c r="H15" i="1" s="1"/>
  <c r="E14" i="1"/>
  <c r="H14" i="1" s="1"/>
  <c r="E13" i="1"/>
  <c r="H13" i="1" s="1"/>
  <c r="E12" i="1"/>
  <c r="H12" i="1" s="1"/>
  <c r="E11" i="1"/>
  <c r="H11" i="1" s="1"/>
  <c r="E10" i="1"/>
  <c r="H10" i="1" s="1"/>
  <c r="E9" i="1"/>
  <c r="H9" i="1" s="1"/>
  <c r="E8" i="1"/>
  <c r="H8" i="1" s="1"/>
  <c r="E7" i="1"/>
  <c r="H7" i="1" s="1"/>
  <c r="E6" i="1"/>
  <c r="H6" i="1" s="1"/>
  <c r="E5" i="1"/>
  <c r="H5" i="1" s="1"/>
  <c r="E4" i="1"/>
  <c r="H4" i="1" s="1"/>
  <c r="E3" i="1"/>
  <c r="H3" i="1" s="1"/>
  <c r="F1655" i="1"/>
  <c r="F1653" i="1"/>
  <c r="F1652" i="1"/>
  <c r="F1651" i="1"/>
  <c r="F1650" i="1"/>
  <c r="F1649" i="1"/>
  <c r="F1648" i="1"/>
  <c r="F1647" i="1"/>
  <c r="F1646" i="1"/>
  <c r="F1645" i="1"/>
  <c r="F1328" i="1"/>
  <c r="F1329" i="1"/>
  <c r="F1330" i="1"/>
  <c r="F1343" i="1"/>
  <c r="F1640" i="1"/>
  <c r="F1641" i="1"/>
  <c r="F1642" i="1"/>
  <c r="F1643" i="1"/>
  <c r="F1904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E18" i="1" s="1"/>
  <c r="B19" i="1"/>
  <c r="E19" i="1" s="1"/>
  <c r="B20" i="1"/>
  <c r="B21" i="1"/>
  <c r="E21" i="1" s="1"/>
  <c r="B22" i="1"/>
  <c r="E22" i="1" s="1"/>
  <c r="B23" i="1"/>
  <c r="B24" i="1"/>
  <c r="E24" i="1" s="1"/>
  <c r="B25" i="1"/>
  <c r="B26" i="1"/>
  <c r="B27" i="1"/>
  <c r="E27" i="1" s="1"/>
  <c r="B28" i="1"/>
  <c r="E28" i="1" s="1"/>
  <c r="B29" i="1"/>
  <c r="E29" i="1" s="1"/>
  <c r="B30" i="1"/>
  <c r="B31" i="1"/>
  <c r="E31" i="1" s="1"/>
  <c r="B32" i="1"/>
  <c r="E32" i="1" s="1"/>
  <c r="B33" i="1"/>
  <c r="E33" i="1" s="1"/>
  <c r="B34" i="1"/>
  <c r="E34" i="1" s="1"/>
  <c r="B35" i="1"/>
  <c r="E35" i="1" s="1"/>
  <c r="B36" i="1"/>
  <c r="E36" i="1" s="1"/>
  <c r="B37" i="1"/>
  <c r="B38" i="1"/>
  <c r="E38" i="1" s="1"/>
  <c r="B39" i="1"/>
  <c r="E39" i="1" s="1"/>
  <c r="B40" i="1"/>
  <c r="E40" i="1" s="1"/>
  <c r="B41" i="1"/>
  <c r="E41" i="1" s="1"/>
  <c r="B42" i="1"/>
  <c r="E42" i="1" s="1"/>
  <c r="B43" i="1"/>
  <c r="E43" i="1" s="1"/>
  <c r="B44" i="1"/>
  <c r="E44" i="1" s="1"/>
  <c r="B45" i="1"/>
  <c r="B46" i="1"/>
  <c r="E46" i="1" s="1"/>
  <c r="B47" i="1"/>
  <c r="F47" i="1" s="1"/>
  <c r="B48" i="1"/>
  <c r="B49" i="1"/>
  <c r="B50" i="1"/>
  <c r="B51" i="1"/>
  <c r="B52" i="1"/>
  <c r="E52" i="1" s="1"/>
  <c r="B53" i="1"/>
  <c r="B54" i="1"/>
  <c r="B55" i="1"/>
  <c r="F55" i="1" s="1"/>
  <c r="B56" i="1"/>
  <c r="B57" i="1"/>
  <c r="F57" i="1" s="1"/>
  <c r="B58" i="1"/>
  <c r="B59" i="1"/>
  <c r="B60" i="1"/>
  <c r="E60" i="1" s="1"/>
  <c r="B61" i="1"/>
  <c r="E61" i="1" s="1"/>
  <c r="B62" i="1"/>
  <c r="E62" i="1" s="1"/>
  <c r="B63" i="1"/>
  <c r="E63" i="1" s="1"/>
  <c r="B64" i="1"/>
  <c r="E64" i="1" s="1"/>
  <c r="B65" i="1"/>
  <c r="E65" i="1" s="1"/>
  <c r="B66" i="1"/>
  <c r="E66" i="1" s="1"/>
  <c r="B67" i="1"/>
  <c r="E67" i="1" s="1"/>
  <c r="B68" i="1"/>
  <c r="E68" i="1" s="1"/>
  <c r="B69" i="1"/>
  <c r="E69" i="1" s="1"/>
  <c r="B70" i="1"/>
  <c r="E70" i="1" s="1"/>
  <c r="B71" i="1"/>
  <c r="E71" i="1" s="1"/>
  <c r="B72" i="1"/>
  <c r="E72" i="1" s="1"/>
  <c r="B73" i="1"/>
  <c r="E73" i="1" s="1"/>
  <c r="B74" i="1"/>
  <c r="E74" i="1" s="1"/>
  <c r="B75" i="1"/>
  <c r="E75" i="1" s="1"/>
  <c r="B76" i="1"/>
  <c r="E76" i="1" s="1"/>
  <c r="B77" i="1"/>
  <c r="E77" i="1" s="1"/>
  <c r="B78" i="1"/>
  <c r="E78" i="1" s="1"/>
  <c r="B79" i="1"/>
  <c r="E79" i="1" s="1"/>
  <c r="B80" i="1"/>
  <c r="E80" i="1" s="1"/>
  <c r="B81" i="1"/>
  <c r="E81" i="1" s="1"/>
  <c r="B82" i="1"/>
  <c r="E82" i="1" s="1"/>
  <c r="B83" i="1"/>
  <c r="E83" i="1" s="1"/>
  <c r="B84" i="1"/>
  <c r="E84" i="1" s="1"/>
  <c r="B85" i="1"/>
  <c r="E85" i="1" s="1"/>
  <c r="B86" i="1"/>
  <c r="B87" i="1"/>
  <c r="E87" i="1" s="1"/>
  <c r="B88" i="1"/>
  <c r="E88" i="1" s="1"/>
  <c r="B89" i="1"/>
  <c r="E89" i="1" s="1"/>
  <c r="B90" i="1"/>
  <c r="E90" i="1" s="1"/>
  <c r="B91" i="1"/>
  <c r="E91" i="1" s="1"/>
  <c r="B92" i="1"/>
  <c r="E92" i="1" s="1"/>
  <c r="B93" i="1"/>
  <c r="E93" i="1" s="1"/>
  <c r="B94" i="1"/>
  <c r="B95" i="1"/>
  <c r="E95" i="1" s="1"/>
  <c r="B96" i="1"/>
  <c r="E96" i="1" s="1"/>
  <c r="B97" i="1"/>
  <c r="E97" i="1" s="1"/>
  <c r="B98" i="1"/>
  <c r="E98" i="1" s="1"/>
  <c r="B99" i="1"/>
  <c r="E99" i="1" s="1"/>
  <c r="B100" i="1"/>
  <c r="E100" i="1" s="1"/>
  <c r="B101" i="1"/>
  <c r="E101" i="1" s="1"/>
  <c r="B102" i="1"/>
  <c r="E102" i="1" s="1"/>
  <c r="B103" i="1"/>
  <c r="E103" i="1" s="1"/>
  <c r="B104" i="1"/>
  <c r="E104" i="1" s="1"/>
  <c r="B105" i="1"/>
  <c r="E105" i="1" s="1"/>
  <c r="B106" i="1"/>
  <c r="E106" i="1" s="1"/>
  <c r="B107" i="1"/>
  <c r="E107" i="1" s="1"/>
  <c r="B108" i="1"/>
  <c r="E108" i="1" s="1"/>
  <c r="B109" i="1"/>
  <c r="E109" i="1" s="1"/>
  <c r="B110" i="1"/>
  <c r="E110" i="1" s="1"/>
  <c r="B111" i="1"/>
  <c r="E111" i="1" s="1"/>
  <c r="B112" i="1"/>
  <c r="B113" i="1"/>
  <c r="E113" i="1" s="1"/>
  <c r="B114" i="1"/>
  <c r="E114" i="1" s="1"/>
  <c r="B115" i="1"/>
  <c r="E115" i="1" s="1"/>
  <c r="B116" i="1"/>
  <c r="E116" i="1" s="1"/>
  <c r="B117" i="1"/>
  <c r="E117" i="1" s="1"/>
  <c r="B118" i="1"/>
  <c r="E118" i="1" s="1"/>
  <c r="B119" i="1"/>
  <c r="E119" i="1" s="1"/>
  <c r="B120" i="1"/>
  <c r="E120" i="1" s="1"/>
  <c r="B121" i="1"/>
  <c r="E121" i="1" s="1"/>
  <c r="B122" i="1"/>
  <c r="E122" i="1" s="1"/>
  <c r="B123" i="1"/>
  <c r="E123" i="1" s="1"/>
  <c r="B124" i="1"/>
  <c r="E124" i="1" s="1"/>
  <c r="B125" i="1"/>
  <c r="E125" i="1" s="1"/>
  <c r="B126" i="1"/>
  <c r="E126" i="1" s="1"/>
  <c r="B127" i="1"/>
  <c r="E127" i="1" s="1"/>
  <c r="B128" i="1"/>
  <c r="E128" i="1" s="1"/>
  <c r="B129" i="1"/>
  <c r="E129" i="1" s="1"/>
  <c r="B130" i="1"/>
  <c r="E130" i="1" s="1"/>
  <c r="B131" i="1"/>
  <c r="E131" i="1" s="1"/>
  <c r="B132" i="1"/>
  <c r="E132" i="1" s="1"/>
  <c r="B133" i="1"/>
  <c r="E133" i="1" s="1"/>
  <c r="B134" i="1"/>
  <c r="E134" i="1" s="1"/>
  <c r="B135" i="1"/>
  <c r="E135" i="1" s="1"/>
  <c r="B136" i="1"/>
  <c r="E136" i="1" s="1"/>
  <c r="B137" i="1"/>
  <c r="E137" i="1" s="1"/>
  <c r="B138" i="1"/>
  <c r="E138" i="1" s="1"/>
  <c r="B139" i="1"/>
  <c r="E139" i="1" s="1"/>
  <c r="B140" i="1"/>
  <c r="E140" i="1" s="1"/>
  <c r="B141" i="1"/>
  <c r="E141" i="1" s="1"/>
  <c r="B142" i="1"/>
  <c r="B143" i="1"/>
  <c r="E143" i="1" s="1"/>
  <c r="B144" i="1"/>
  <c r="E144" i="1" s="1"/>
  <c r="B145" i="1"/>
  <c r="E145" i="1" s="1"/>
  <c r="B146" i="1"/>
  <c r="E146" i="1" s="1"/>
  <c r="B147" i="1"/>
  <c r="E147" i="1" s="1"/>
  <c r="B148" i="1"/>
  <c r="E148" i="1" s="1"/>
  <c r="B149" i="1"/>
  <c r="E149" i="1" s="1"/>
  <c r="B150" i="1"/>
  <c r="E150" i="1" s="1"/>
  <c r="B151" i="1"/>
  <c r="E151" i="1" s="1"/>
  <c r="B152" i="1"/>
  <c r="E152" i="1" s="1"/>
  <c r="B153" i="1"/>
  <c r="E153" i="1" s="1"/>
  <c r="B154" i="1"/>
  <c r="B155" i="1"/>
  <c r="E155" i="1" s="1"/>
  <c r="B156" i="1"/>
  <c r="E156" i="1" s="1"/>
  <c r="B157" i="1"/>
  <c r="E157" i="1" s="1"/>
  <c r="B158" i="1"/>
  <c r="B159" i="1"/>
  <c r="E159" i="1" s="1"/>
  <c r="B160" i="1"/>
  <c r="E160" i="1" s="1"/>
  <c r="B161" i="1"/>
  <c r="E161" i="1" s="1"/>
  <c r="B162" i="1"/>
  <c r="E162" i="1" s="1"/>
  <c r="B163" i="1"/>
  <c r="E163" i="1" s="1"/>
  <c r="B164" i="1"/>
  <c r="E164" i="1" s="1"/>
  <c r="B165" i="1"/>
  <c r="E165" i="1" s="1"/>
  <c r="B166" i="1"/>
  <c r="E166" i="1" s="1"/>
  <c r="B167" i="1"/>
  <c r="B168" i="1"/>
  <c r="E168" i="1" s="1"/>
  <c r="B169" i="1"/>
  <c r="E169" i="1" s="1"/>
  <c r="B170" i="1"/>
  <c r="E170" i="1" s="1"/>
  <c r="B171" i="1"/>
  <c r="E171" i="1" s="1"/>
  <c r="B172" i="1"/>
  <c r="E172" i="1" s="1"/>
  <c r="B173" i="1"/>
  <c r="E173" i="1" s="1"/>
  <c r="B174" i="1"/>
  <c r="E174" i="1" s="1"/>
  <c r="B175" i="1"/>
  <c r="E175" i="1" s="1"/>
  <c r="B176" i="1"/>
  <c r="E176" i="1" s="1"/>
  <c r="B177" i="1"/>
  <c r="E177" i="1" s="1"/>
  <c r="B178" i="1"/>
  <c r="E178" i="1" s="1"/>
  <c r="B179" i="1"/>
  <c r="E179" i="1" s="1"/>
  <c r="B180" i="1"/>
  <c r="E180" i="1" s="1"/>
  <c r="B181" i="1"/>
  <c r="E181" i="1" s="1"/>
  <c r="B182" i="1"/>
  <c r="E182" i="1" s="1"/>
  <c r="B183" i="1"/>
  <c r="E183" i="1" s="1"/>
  <c r="B184" i="1"/>
  <c r="E184" i="1" s="1"/>
  <c r="B185" i="1"/>
  <c r="E185" i="1" s="1"/>
  <c r="B186" i="1"/>
  <c r="E186" i="1" s="1"/>
  <c r="B187" i="1"/>
  <c r="E187" i="1" s="1"/>
  <c r="B188" i="1"/>
  <c r="B189" i="1"/>
  <c r="E189" i="1" s="1"/>
  <c r="B190" i="1"/>
  <c r="E190" i="1" s="1"/>
  <c r="B191" i="1"/>
  <c r="E191" i="1" s="1"/>
  <c r="B192" i="1"/>
  <c r="E192" i="1" s="1"/>
  <c r="B193" i="1"/>
  <c r="E193" i="1" s="1"/>
  <c r="B194" i="1"/>
  <c r="E194" i="1" s="1"/>
  <c r="B195" i="1"/>
  <c r="E195" i="1" s="1"/>
  <c r="B196" i="1"/>
  <c r="E196" i="1" s="1"/>
  <c r="B197" i="1"/>
  <c r="E197" i="1" s="1"/>
  <c r="B198" i="1"/>
  <c r="E198" i="1" s="1"/>
  <c r="B199" i="1"/>
  <c r="E199" i="1" s="1"/>
  <c r="B200" i="1"/>
  <c r="E200" i="1" s="1"/>
  <c r="B201" i="1"/>
  <c r="E201" i="1" s="1"/>
  <c r="B202" i="1"/>
  <c r="E202" i="1" s="1"/>
  <c r="B203" i="1"/>
  <c r="E203" i="1" s="1"/>
  <c r="B204" i="1"/>
  <c r="E204" i="1" s="1"/>
  <c r="B205" i="1"/>
  <c r="E205" i="1" s="1"/>
  <c r="B206" i="1"/>
  <c r="E206" i="1" s="1"/>
  <c r="B207" i="1"/>
  <c r="E207" i="1" s="1"/>
  <c r="B208" i="1"/>
  <c r="E208" i="1" s="1"/>
  <c r="B209" i="1"/>
  <c r="E209" i="1" s="1"/>
  <c r="B210" i="1"/>
  <c r="E210" i="1" s="1"/>
  <c r="B211" i="1"/>
  <c r="E211" i="1" s="1"/>
  <c r="B212" i="1"/>
  <c r="E212" i="1" s="1"/>
  <c r="B213" i="1"/>
  <c r="E213" i="1" s="1"/>
  <c r="B214" i="1"/>
  <c r="B215" i="1"/>
  <c r="B216" i="1"/>
  <c r="E216" i="1" s="1"/>
  <c r="B217" i="1"/>
  <c r="E217" i="1" s="1"/>
  <c r="B218" i="1"/>
  <c r="E218" i="1" s="1"/>
  <c r="B219" i="1"/>
  <c r="E219" i="1" s="1"/>
  <c r="B220" i="1"/>
  <c r="B221" i="1"/>
  <c r="E221" i="1" s="1"/>
  <c r="B222" i="1"/>
  <c r="E222" i="1" s="1"/>
  <c r="B223" i="1"/>
  <c r="E223" i="1" s="1"/>
  <c r="B224" i="1"/>
  <c r="B225" i="1"/>
  <c r="E225" i="1" s="1"/>
  <c r="B226" i="1"/>
  <c r="B227" i="1"/>
  <c r="E227" i="1" s="1"/>
  <c r="B228" i="1"/>
  <c r="E228" i="1" s="1"/>
  <c r="B229" i="1"/>
  <c r="E229" i="1" s="1"/>
  <c r="B230" i="1"/>
  <c r="E230" i="1" s="1"/>
  <c r="B231" i="1"/>
  <c r="E231" i="1" s="1"/>
  <c r="B232" i="1"/>
  <c r="E232" i="1" s="1"/>
  <c r="B233" i="1"/>
  <c r="E233" i="1" s="1"/>
  <c r="B234" i="1"/>
  <c r="E234" i="1" s="1"/>
  <c r="B235" i="1"/>
  <c r="E235" i="1" s="1"/>
  <c r="B236" i="1"/>
  <c r="E236" i="1" s="1"/>
  <c r="B237" i="1"/>
  <c r="E237" i="1" s="1"/>
  <c r="B238" i="1"/>
  <c r="E238" i="1" s="1"/>
  <c r="B239" i="1"/>
  <c r="E239" i="1" s="1"/>
  <c r="B240" i="1"/>
  <c r="E240" i="1" s="1"/>
  <c r="B241" i="1"/>
  <c r="E241" i="1" s="1"/>
  <c r="B242" i="1"/>
  <c r="E242" i="1" s="1"/>
  <c r="B243" i="1"/>
  <c r="E243" i="1" s="1"/>
  <c r="B244" i="1"/>
  <c r="E244" i="1" s="1"/>
  <c r="B245" i="1"/>
  <c r="E245" i="1" s="1"/>
  <c r="B246" i="1"/>
  <c r="E246" i="1" s="1"/>
  <c r="B247" i="1"/>
  <c r="E247" i="1" s="1"/>
  <c r="B248" i="1"/>
  <c r="E248" i="1" s="1"/>
  <c r="B249" i="1"/>
  <c r="E249" i="1" s="1"/>
  <c r="B250" i="1"/>
  <c r="E250" i="1" s="1"/>
  <c r="B251" i="1"/>
  <c r="E251" i="1" s="1"/>
  <c r="B252" i="1"/>
  <c r="E252" i="1" s="1"/>
  <c r="B253" i="1"/>
  <c r="E253" i="1" s="1"/>
  <c r="B254" i="1"/>
  <c r="E254" i="1" s="1"/>
  <c r="B255" i="1"/>
  <c r="E255" i="1" s="1"/>
  <c r="B256" i="1"/>
  <c r="E256" i="1" s="1"/>
  <c r="B257" i="1"/>
  <c r="E257" i="1" s="1"/>
  <c r="B258" i="1"/>
  <c r="E258" i="1" s="1"/>
  <c r="B259" i="1"/>
  <c r="E259" i="1" s="1"/>
  <c r="B260" i="1"/>
  <c r="E260" i="1" s="1"/>
  <c r="B261" i="1"/>
  <c r="E261" i="1" s="1"/>
  <c r="B262" i="1"/>
  <c r="E262" i="1" s="1"/>
  <c r="B263" i="1"/>
  <c r="E263" i="1" s="1"/>
  <c r="B264" i="1"/>
  <c r="E264" i="1" s="1"/>
  <c r="B265" i="1"/>
  <c r="E265" i="1" s="1"/>
  <c r="B266" i="1"/>
  <c r="E266" i="1" s="1"/>
  <c r="B267" i="1"/>
  <c r="E267" i="1" s="1"/>
  <c r="B268" i="1"/>
  <c r="E268" i="1" s="1"/>
  <c r="B269" i="1"/>
  <c r="E269" i="1" s="1"/>
  <c r="B270" i="1"/>
  <c r="E270" i="1" s="1"/>
  <c r="B271" i="1"/>
  <c r="E271" i="1" s="1"/>
  <c r="B272" i="1"/>
  <c r="E272" i="1" s="1"/>
  <c r="B273" i="1"/>
  <c r="E273" i="1" s="1"/>
  <c r="B274" i="1"/>
  <c r="E274" i="1" s="1"/>
  <c r="B275" i="1"/>
  <c r="E275" i="1" s="1"/>
  <c r="B276" i="1"/>
  <c r="E276" i="1" s="1"/>
  <c r="B277" i="1"/>
  <c r="B278" i="1"/>
  <c r="E278" i="1" s="1"/>
  <c r="B279" i="1"/>
  <c r="E279" i="1" s="1"/>
  <c r="B280" i="1"/>
  <c r="E280" i="1" s="1"/>
  <c r="B281" i="1"/>
  <c r="E281" i="1" s="1"/>
  <c r="B282" i="1"/>
  <c r="E282" i="1" s="1"/>
  <c r="B283" i="1"/>
  <c r="E283" i="1" s="1"/>
  <c r="B284" i="1"/>
  <c r="E284" i="1" s="1"/>
  <c r="B285" i="1"/>
  <c r="E285" i="1" s="1"/>
  <c r="B286" i="1"/>
  <c r="E286" i="1" s="1"/>
  <c r="B287" i="1"/>
  <c r="E287" i="1" s="1"/>
  <c r="B288" i="1"/>
  <c r="E288" i="1" s="1"/>
  <c r="B289" i="1"/>
  <c r="E289" i="1" s="1"/>
  <c r="B290" i="1"/>
  <c r="E290" i="1" s="1"/>
  <c r="B291" i="1"/>
  <c r="E291" i="1" s="1"/>
  <c r="B292" i="1"/>
  <c r="E292" i="1" s="1"/>
  <c r="B293" i="1"/>
  <c r="E293" i="1" s="1"/>
  <c r="B294" i="1"/>
  <c r="E294" i="1" s="1"/>
  <c r="B295" i="1"/>
  <c r="E295" i="1" s="1"/>
  <c r="B296" i="1"/>
  <c r="E296" i="1" s="1"/>
  <c r="B297" i="1"/>
  <c r="E297" i="1" s="1"/>
  <c r="B298" i="1"/>
  <c r="E298" i="1" s="1"/>
  <c r="B299" i="1"/>
  <c r="E299" i="1" s="1"/>
  <c r="B300" i="1"/>
  <c r="E300" i="1" s="1"/>
  <c r="B301" i="1"/>
  <c r="E301" i="1" s="1"/>
  <c r="B302" i="1"/>
  <c r="E302" i="1" s="1"/>
  <c r="B303" i="1"/>
  <c r="E303" i="1" s="1"/>
  <c r="B304" i="1"/>
  <c r="B305" i="1"/>
  <c r="E305" i="1" s="1"/>
  <c r="B306" i="1"/>
  <c r="E306" i="1" s="1"/>
  <c r="B307" i="1"/>
  <c r="E307" i="1" s="1"/>
  <c r="B308" i="1"/>
  <c r="E308" i="1" s="1"/>
  <c r="B309" i="1"/>
  <c r="E309" i="1" s="1"/>
  <c r="B310" i="1"/>
  <c r="E310" i="1" s="1"/>
  <c r="B311" i="1"/>
  <c r="E311" i="1" s="1"/>
  <c r="B312" i="1"/>
  <c r="E312" i="1" s="1"/>
  <c r="B313" i="1"/>
  <c r="E313" i="1" s="1"/>
  <c r="B314" i="1"/>
  <c r="E314" i="1" s="1"/>
  <c r="B315" i="1"/>
  <c r="E315" i="1" s="1"/>
  <c r="B316" i="1"/>
  <c r="E316" i="1" s="1"/>
  <c r="B317" i="1"/>
  <c r="E317" i="1" s="1"/>
  <c r="B318" i="1"/>
  <c r="E318" i="1" s="1"/>
  <c r="B319" i="1"/>
  <c r="E319" i="1" s="1"/>
  <c r="B320" i="1"/>
  <c r="E320" i="1" s="1"/>
  <c r="B321" i="1"/>
  <c r="E321" i="1" s="1"/>
  <c r="B322" i="1"/>
  <c r="E322" i="1" s="1"/>
  <c r="B323" i="1"/>
  <c r="E323" i="1" s="1"/>
  <c r="B324" i="1"/>
  <c r="E324" i="1" s="1"/>
  <c r="B325" i="1"/>
  <c r="E325" i="1" s="1"/>
  <c r="B326" i="1"/>
  <c r="B327" i="1"/>
  <c r="E327" i="1" s="1"/>
  <c r="B328" i="1"/>
  <c r="E328" i="1" s="1"/>
  <c r="B329" i="1"/>
  <c r="E329" i="1" s="1"/>
  <c r="B330" i="1"/>
  <c r="E330" i="1" s="1"/>
  <c r="B331" i="1"/>
  <c r="E331" i="1" s="1"/>
  <c r="B332" i="1"/>
  <c r="E332" i="1" s="1"/>
  <c r="B333" i="1"/>
  <c r="E333" i="1" s="1"/>
  <c r="B334" i="1"/>
  <c r="E334" i="1" s="1"/>
  <c r="B335" i="1"/>
  <c r="E335" i="1" s="1"/>
  <c r="B336" i="1"/>
  <c r="E336" i="1" s="1"/>
  <c r="B337" i="1"/>
  <c r="E337" i="1" s="1"/>
  <c r="B338" i="1"/>
  <c r="E338" i="1" s="1"/>
  <c r="B339" i="1"/>
  <c r="E339" i="1" s="1"/>
  <c r="B340" i="1"/>
  <c r="E340" i="1" s="1"/>
  <c r="B341" i="1"/>
  <c r="E341" i="1" s="1"/>
  <c r="B342" i="1"/>
  <c r="E342" i="1" s="1"/>
  <c r="B343" i="1"/>
  <c r="E343" i="1" s="1"/>
  <c r="B344" i="1"/>
  <c r="E344" i="1" s="1"/>
  <c r="B345" i="1"/>
  <c r="E345" i="1" s="1"/>
  <c r="B346" i="1"/>
  <c r="E346" i="1" s="1"/>
  <c r="B347" i="1"/>
  <c r="E347" i="1" s="1"/>
  <c r="B348" i="1"/>
  <c r="E348" i="1" s="1"/>
  <c r="B349" i="1"/>
  <c r="E349" i="1" s="1"/>
  <c r="B350" i="1"/>
  <c r="B351" i="1"/>
  <c r="E351" i="1" s="1"/>
  <c r="B352" i="1"/>
  <c r="E352" i="1" s="1"/>
  <c r="B353" i="1"/>
  <c r="E353" i="1" s="1"/>
  <c r="B354" i="1"/>
  <c r="E354" i="1" s="1"/>
  <c r="B355" i="1"/>
  <c r="B356" i="1"/>
  <c r="E356" i="1" s="1"/>
  <c r="B357" i="1"/>
  <c r="E357" i="1" s="1"/>
  <c r="B358" i="1"/>
  <c r="E358" i="1" s="1"/>
  <c r="B359" i="1"/>
  <c r="E359" i="1" s="1"/>
  <c r="B360" i="1"/>
  <c r="E360" i="1" s="1"/>
  <c r="B361" i="1"/>
  <c r="E361" i="1" s="1"/>
  <c r="B362" i="1"/>
  <c r="E362" i="1" s="1"/>
  <c r="B363" i="1"/>
  <c r="E363" i="1" s="1"/>
  <c r="B364" i="1"/>
  <c r="E364" i="1" s="1"/>
  <c r="B365" i="1"/>
  <c r="E365" i="1" s="1"/>
  <c r="B366" i="1"/>
  <c r="E366" i="1" s="1"/>
  <c r="B367" i="1"/>
  <c r="E367" i="1" s="1"/>
  <c r="B368" i="1"/>
  <c r="E368" i="1" s="1"/>
  <c r="B369" i="1"/>
  <c r="E369" i="1" s="1"/>
  <c r="B370" i="1"/>
  <c r="E370" i="1" s="1"/>
  <c r="B371" i="1"/>
  <c r="E371" i="1" s="1"/>
  <c r="B372" i="1"/>
  <c r="E372" i="1" s="1"/>
  <c r="B373" i="1"/>
  <c r="E373" i="1" s="1"/>
  <c r="B374" i="1"/>
  <c r="E374" i="1" s="1"/>
  <c r="B375" i="1"/>
  <c r="E375" i="1" s="1"/>
  <c r="B376" i="1"/>
  <c r="E376" i="1" s="1"/>
  <c r="B377" i="1"/>
  <c r="E377" i="1" s="1"/>
  <c r="B378" i="1"/>
  <c r="E378" i="1" s="1"/>
  <c r="B379" i="1"/>
  <c r="E379" i="1" s="1"/>
  <c r="B380" i="1"/>
  <c r="E380" i="1" s="1"/>
  <c r="B381" i="1"/>
  <c r="E381" i="1" s="1"/>
  <c r="B382" i="1"/>
  <c r="E382" i="1" s="1"/>
  <c r="B383" i="1"/>
  <c r="E383" i="1" s="1"/>
  <c r="B384" i="1"/>
  <c r="E384" i="1" s="1"/>
  <c r="B385" i="1"/>
  <c r="E385" i="1" s="1"/>
  <c r="B386" i="1"/>
  <c r="E386" i="1" s="1"/>
  <c r="B387" i="1"/>
  <c r="E387" i="1" s="1"/>
  <c r="B388" i="1"/>
  <c r="E388" i="1" s="1"/>
  <c r="B389" i="1"/>
  <c r="E389" i="1" s="1"/>
  <c r="B390" i="1"/>
  <c r="E390" i="1" s="1"/>
  <c r="B391" i="1"/>
  <c r="E391" i="1" s="1"/>
  <c r="B392" i="1"/>
  <c r="E392" i="1" s="1"/>
  <c r="B393" i="1"/>
  <c r="E393" i="1" s="1"/>
  <c r="B394" i="1"/>
  <c r="E394" i="1" s="1"/>
  <c r="B395" i="1"/>
  <c r="E395" i="1" s="1"/>
  <c r="B396" i="1"/>
  <c r="E396" i="1" s="1"/>
  <c r="B397" i="1"/>
  <c r="B398" i="1"/>
  <c r="E398" i="1" s="1"/>
  <c r="B399" i="1"/>
  <c r="E399" i="1" s="1"/>
  <c r="B400" i="1"/>
  <c r="E400" i="1" s="1"/>
  <c r="B401" i="1"/>
  <c r="E401" i="1" s="1"/>
  <c r="B402" i="1"/>
  <c r="E402" i="1" s="1"/>
  <c r="B403" i="1"/>
  <c r="E403" i="1" s="1"/>
  <c r="B404" i="1"/>
  <c r="B405" i="1"/>
  <c r="E405" i="1" s="1"/>
  <c r="B406" i="1"/>
  <c r="E406" i="1" s="1"/>
  <c r="B407" i="1"/>
  <c r="E407" i="1" s="1"/>
  <c r="B408" i="1"/>
  <c r="E408" i="1" s="1"/>
  <c r="B409" i="1"/>
  <c r="E409" i="1" s="1"/>
  <c r="B410" i="1"/>
  <c r="E410" i="1" s="1"/>
  <c r="B411" i="1"/>
  <c r="E411" i="1" s="1"/>
  <c r="B412" i="1"/>
  <c r="E412" i="1" s="1"/>
  <c r="B413" i="1"/>
  <c r="E413" i="1" s="1"/>
  <c r="B414" i="1"/>
  <c r="E414" i="1" s="1"/>
  <c r="B415" i="1"/>
  <c r="E415" i="1" s="1"/>
  <c r="B416" i="1"/>
  <c r="E416" i="1" s="1"/>
  <c r="B417" i="1"/>
  <c r="E417" i="1" s="1"/>
  <c r="B418" i="1"/>
  <c r="E418" i="1" s="1"/>
  <c r="B419" i="1"/>
  <c r="E419" i="1" s="1"/>
  <c r="B420" i="1"/>
  <c r="E420" i="1" s="1"/>
  <c r="B421" i="1"/>
  <c r="E421" i="1" s="1"/>
  <c r="B422" i="1"/>
  <c r="E422" i="1" s="1"/>
  <c r="B423" i="1"/>
  <c r="E423" i="1" s="1"/>
  <c r="B424" i="1"/>
  <c r="E424" i="1" s="1"/>
  <c r="B425" i="1"/>
  <c r="E425" i="1" s="1"/>
  <c r="B426" i="1"/>
  <c r="E426" i="1" s="1"/>
  <c r="B427" i="1"/>
  <c r="E427" i="1" s="1"/>
  <c r="B428" i="1"/>
  <c r="E428" i="1" s="1"/>
  <c r="B429" i="1"/>
  <c r="E429" i="1" s="1"/>
  <c r="B430" i="1"/>
  <c r="B431" i="1"/>
  <c r="E431" i="1" s="1"/>
  <c r="B432" i="1"/>
  <c r="E432" i="1" s="1"/>
  <c r="B433" i="1"/>
  <c r="E433" i="1" s="1"/>
  <c r="B434" i="1"/>
  <c r="E434" i="1" s="1"/>
  <c r="B435" i="1"/>
  <c r="E435" i="1" s="1"/>
  <c r="B436" i="1"/>
  <c r="E436" i="1" s="1"/>
  <c r="B437" i="1"/>
  <c r="E437" i="1" s="1"/>
  <c r="B438" i="1"/>
  <c r="E438" i="1" s="1"/>
  <c r="B439" i="1"/>
  <c r="E439" i="1" s="1"/>
  <c r="B440" i="1"/>
  <c r="E440" i="1" s="1"/>
  <c r="B441" i="1"/>
  <c r="E441" i="1" s="1"/>
  <c r="B442" i="1"/>
  <c r="E442" i="1" s="1"/>
  <c r="B443" i="1"/>
  <c r="E443" i="1" s="1"/>
  <c r="B444" i="1"/>
  <c r="E444" i="1" s="1"/>
  <c r="B445" i="1"/>
  <c r="E445" i="1" s="1"/>
  <c r="B446" i="1"/>
  <c r="E446" i="1" s="1"/>
  <c r="B447" i="1"/>
  <c r="E447" i="1" s="1"/>
  <c r="B448" i="1"/>
  <c r="E448" i="1" s="1"/>
  <c r="B449" i="1"/>
  <c r="E449" i="1" s="1"/>
  <c r="B450" i="1"/>
  <c r="E450" i="1" s="1"/>
  <c r="B451" i="1"/>
  <c r="E451" i="1" s="1"/>
  <c r="B452" i="1"/>
  <c r="E452" i="1" s="1"/>
  <c r="B453" i="1"/>
  <c r="E453" i="1" s="1"/>
  <c r="B454" i="1"/>
  <c r="E454" i="1" s="1"/>
  <c r="B455" i="1"/>
  <c r="E455" i="1" s="1"/>
  <c r="B456" i="1"/>
  <c r="E456" i="1" s="1"/>
  <c r="B457" i="1"/>
  <c r="E457" i="1" s="1"/>
  <c r="B458" i="1"/>
  <c r="E458" i="1" s="1"/>
  <c r="B459" i="1"/>
  <c r="E459" i="1" s="1"/>
  <c r="B460" i="1"/>
  <c r="E460" i="1" s="1"/>
  <c r="B461" i="1"/>
  <c r="E461" i="1" s="1"/>
  <c r="B462" i="1"/>
  <c r="E462" i="1" s="1"/>
  <c r="B463" i="1"/>
  <c r="E463" i="1" s="1"/>
  <c r="B464" i="1"/>
  <c r="E464" i="1" s="1"/>
  <c r="B465" i="1"/>
  <c r="E465" i="1" s="1"/>
  <c r="B466" i="1"/>
  <c r="E466" i="1" s="1"/>
  <c r="B467" i="1"/>
  <c r="E467" i="1" s="1"/>
  <c r="B468" i="1"/>
  <c r="E468" i="1" s="1"/>
  <c r="B469" i="1"/>
  <c r="E469" i="1" s="1"/>
  <c r="B470" i="1"/>
  <c r="E470" i="1" s="1"/>
  <c r="B471" i="1"/>
  <c r="E471" i="1" s="1"/>
  <c r="B472" i="1"/>
  <c r="E472" i="1" s="1"/>
  <c r="B473" i="1"/>
  <c r="E473" i="1" s="1"/>
  <c r="B474" i="1"/>
  <c r="E474" i="1" s="1"/>
  <c r="B475" i="1"/>
  <c r="E475" i="1" s="1"/>
  <c r="B476" i="1"/>
  <c r="E476" i="1" s="1"/>
  <c r="B477" i="1"/>
  <c r="E477" i="1" s="1"/>
  <c r="B478" i="1"/>
  <c r="E478" i="1" s="1"/>
  <c r="B479" i="1"/>
  <c r="E479" i="1" s="1"/>
  <c r="B480" i="1"/>
  <c r="E480" i="1" s="1"/>
  <c r="B481" i="1"/>
  <c r="E481" i="1" s="1"/>
  <c r="B482" i="1"/>
  <c r="E482" i="1" s="1"/>
  <c r="B483" i="1"/>
  <c r="E483" i="1" s="1"/>
  <c r="B484" i="1"/>
  <c r="E484" i="1" s="1"/>
  <c r="B485" i="1"/>
  <c r="E485" i="1" s="1"/>
  <c r="B486" i="1"/>
  <c r="E486" i="1" s="1"/>
  <c r="B487" i="1"/>
  <c r="E487" i="1" s="1"/>
  <c r="B488" i="1"/>
  <c r="E488" i="1" s="1"/>
  <c r="B489" i="1"/>
  <c r="E489" i="1" s="1"/>
  <c r="B490" i="1"/>
  <c r="E490" i="1" s="1"/>
  <c r="B491" i="1"/>
  <c r="E491" i="1" s="1"/>
  <c r="B492" i="1"/>
  <c r="E492" i="1" s="1"/>
  <c r="B493" i="1"/>
  <c r="B494" i="1"/>
  <c r="E494" i="1" s="1"/>
  <c r="B495" i="1"/>
  <c r="E495" i="1" s="1"/>
  <c r="B496" i="1"/>
  <c r="E496" i="1" s="1"/>
  <c r="B497" i="1"/>
  <c r="E497" i="1" s="1"/>
  <c r="B498" i="1"/>
  <c r="E498" i="1" s="1"/>
  <c r="B499" i="1"/>
  <c r="E499" i="1" s="1"/>
  <c r="B500" i="1"/>
  <c r="E500" i="1" s="1"/>
  <c r="B501" i="1"/>
  <c r="E501" i="1" s="1"/>
  <c r="B502" i="1"/>
  <c r="E502" i="1" s="1"/>
  <c r="B503" i="1"/>
  <c r="E503" i="1" s="1"/>
  <c r="B504" i="1"/>
  <c r="E504" i="1" s="1"/>
  <c r="B505" i="1"/>
  <c r="E505" i="1" s="1"/>
  <c r="B506" i="1"/>
  <c r="E506" i="1" s="1"/>
  <c r="B507" i="1"/>
  <c r="E507" i="1" s="1"/>
  <c r="B508" i="1"/>
  <c r="E508" i="1" s="1"/>
  <c r="B509" i="1"/>
  <c r="E509" i="1" s="1"/>
  <c r="B510" i="1"/>
  <c r="E510" i="1" s="1"/>
  <c r="B511" i="1"/>
  <c r="E511" i="1" s="1"/>
  <c r="B512" i="1"/>
  <c r="E512" i="1" s="1"/>
  <c r="B513" i="1"/>
  <c r="E513" i="1" s="1"/>
  <c r="B514" i="1"/>
  <c r="E514" i="1" s="1"/>
  <c r="B515" i="1"/>
  <c r="E515" i="1" s="1"/>
  <c r="B516" i="1"/>
  <c r="E516" i="1" s="1"/>
  <c r="B517" i="1"/>
  <c r="E517" i="1" s="1"/>
  <c r="B518" i="1"/>
  <c r="E518" i="1" s="1"/>
  <c r="B519" i="1"/>
  <c r="E519" i="1" s="1"/>
  <c r="B520" i="1"/>
  <c r="E520" i="1" s="1"/>
  <c r="B521" i="1"/>
  <c r="E521" i="1" s="1"/>
  <c r="B522" i="1"/>
  <c r="E522" i="1" s="1"/>
  <c r="B523" i="1"/>
  <c r="E523" i="1" s="1"/>
  <c r="B524" i="1"/>
  <c r="E524" i="1" s="1"/>
  <c r="B525" i="1"/>
  <c r="E525" i="1" s="1"/>
  <c r="B526" i="1"/>
  <c r="E526" i="1" s="1"/>
  <c r="B527" i="1"/>
  <c r="E527" i="1" s="1"/>
  <c r="B528" i="1"/>
  <c r="E528" i="1" s="1"/>
  <c r="B529" i="1"/>
  <c r="E529" i="1" s="1"/>
  <c r="B530" i="1"/>
  <c r="E530" i="1" s="1"/>
  <c r="B531" i="1"/>
  <c r="B532" i="1"/>
  <c r="E532" i="1" s="1"/>
  <c r="B533" i="1"/>
  <c r="E533" i="1" s="1"/>
  <c r="B534" i="1"/>
  <c r="E534" i="1" s="1"/>
  <c r="B535" i="1"/>
  <c r="E535" i="1" s="1"/>
  <c r="B536" i="1"/>
  <c r="E536" i="1" s="1"/>
  <c r="B537" i="1"/>
  <c r="E537" i="1" s="1"/>
  <c r="B538" i="1"/>
  <c r="E538" i="1" s="1"/>
  <c r="B539" i="1"/>
  <c r="E539" i="1" s="1"/>
  <c r="B540" i="1"/>
  <c r="E540" i="1" s="1"/>
  <c r="B541" i="1"/>
  <c r="E541" i="1" s="1"/>
  <c r="B542" i="1"/>
  <c r="E542" i="1" s="1"/>
  <c r="B543" i="1"/>
  <c r="E543" i="1" s="1"/>
  <c r="B544" i="1"/>
  <c r="E544" i="1" s="1"/>
  <c r="B545" i="1"/>
  <c r="E545" i="1" s="1"/>
  <c r="B546" i="1"/>
  <c r="E546" i="1" s="1"/>
  <c r="B547" i="1"/>
  <c r="E547" i="1" s="1"/>
  <c r="B548" i="1"/>
  <c r="E548" i="1" s="1"/>
  <c r="B549" i="1"/>
  <c r="E549" i="1" s="1"/>
  <c r="B550" i="1"/>
  <c r="E550" i="1" s="1"/>
  <c r="B551" i="1"/>
  <c r="E551" i="1" s="1"/>
  <c r="B552" i="1"/>
  <c r="E552" i="1" s="1"/>
  <c r="B553" i="1"/>
  <c r="E553" i="1" s="1"/>
  <c r="B554" i="1"/>
  <c r="E554" i="1" s="1"/>
  <c r="B555" i="1"/>
  <c r="E555" i="1" s="1"/>
  <c r="B556" i="1"/>
  <c r="F556" i="1" s="1"/>
  <c r="B557" i="1"/>
  <c r="E557" i="1" s="1"/>
  <c r="B558" i="1"/>
  <c r="E558" i="1" s="1"/>
  <c r="B559" i="1"/>
  <c r="E559" i="1" s="1"/>
  <c r="B560" i="1"/>
  <c r="E560" i="1" s="1"/>
  <c r="B561" i="1"/>
  <c r="E561" i="1" s="1"/>
  <c r="B562" i="1"/>
  <c r="E562" i="1" s="1"/>
  <c r="B563" i="1"/>
  <c r="E563" i="1" s="1"/>
  <c r="B564" i="1"/>
  <c r="E564" i="1" s="1"/>
  <c r="B565" i="1"/>
  <c r="E565" i="1" s="1"/>
  <c r="B566" i="1"/>
  <c r="E566" i="1" s="1"/>
  <c r="B567" i="1"/>
  <c r="E567" i="1" s="1"/>
  <c r="B568" i="1"/>
  <c r="E568" i="1" s="1"/>
  <c r="B569" i="1"/>
  <c r="E569" i="1" s="1"/>
  <c r="B570" i="1"/>
  <c r="E570" i="1" s="1"/>
  <c r="B571" i="1"/>
  <c r="E571" i="1" s="1"/>
  <c r="B572" i="1"/>
  <c r="E572" i="1" s="1"/>
  <c r="B573" i="1"/>
  <c r="E573" i="1" s="1"/>
  <c r="B574" i="1"/>
  <c r="E574" i="1" s="1"/>
  <c r="B575" i="1"/>
  <c r="E575" i="1" s="1"/>
  <c r="B576" i="1"/>
  <c r="E576" i="1" s="1"/>
  <c r="B577" i="1"/>
  <c r="E577" i="1" s="1"/>
  <c r="B578" i="1"/>
  <c r="E578" i="1" s="1"/>
  <c r="B579" i="1"/>
  <c r="E579" i="1" s="1"/>
  <c r="B580" i="1"/>
  <c r="B581" i="1"/>
  <c r="E581" i="1" s="1"/>
  <c r="B582" i="1"/>
  <c r="E582" i="1" s="1"/>
  <c r="B583" i="1"/>
  <c r="E583" i="1" s="1"/>
  <c r="B584" i="1"/>
  <c r="E584" i="1" s="1"/>
  <c r="B585" i="1"/>
  <c r="E585" i="1" s="1"/>
  <c r="B586" i="1"/>
  <c r="E586" i="1" s="1"/>
  <c r="B587" i="1"/>
  <c r="E587" i="1" s="1"/>
  <c r="B588" i="1"/>
  <c r="E588" i="1" s="1"/>
  <c r="B589" i="1"/>
  <c r="E589" i="1" s="1"/>
  <c r="B590" i="1"/>
  <c r="E590" i="1" s="1"/>
  <c r="B591" i="1"/>
  <c r="E591" i="1" s="1"/>
  <c r="B592" i="1"/>
  <c r="E592" i="1" s="1"/>
  <c r="B593" i="1"/>
  <c r="E593" i="1" s="1"/>
  <c r="B594" i="1"/>
  <c r="E594" i="1" s="1"/>
  <c r="B595" i="1"/>
  <c r="E595" i="1" s="1"/>
  <c r="B596" i="1"/>
  <c r="E596" i="1" s="1"/>
  <c r="B597" i="1"/>
  <c r="E597" i="1" s="1"/>
  <c r="B598" i="1"/>
  <c r="E598" i="1" s="1"/>
  <c r="B599" i="1"/>
  <c r="E599" i="1" s="1"/>
  <c r="B600" i="1"/>
  <c r="E600" i="1" s="1"/>
  <c r="B601" i="1"/>
  <c r="E601" i="1" s="1"/>
  <c r="B602" i="1"/>
  <c r="E602" i="1" s="1"/>
  <c r="B603" i="1"/>
  <c r="E603" i="1" s="1"/>
  <c r="B604" i="1"/>
  <c r="E604" i="1" s="1"/>
  <c r="B605" i="1"/>
  <c r="E605" i="1" s="1"/>
  <c r="B606" i="1"/>
  <c r="E606" i="1" s="1"/>
  <c r="B607" i="1"/>
  <c r="E607" i="1" s="1"/>
  <c r="B608" i="1"/>
  <c r="E608" i="1" s="1"/>
  <c r="B609" i="1"/>
  <c r="E609" i="1" s="1"/>
  <c r="B610" i="1"/>
  <c r="E610" i="1" s="1"/>
  <c r="B611" i="1"/>
  <c r="E611" i="1" s="1"/>
  <c r="B612" i="1"/>
  <c r="E612" i="1" s="1"/>
  <c r="B613" i="1"/>
  <c r="E613" i="1" s="1"/>
  <c r="B614" i="1"/>
  <c r="E614" i="1" s="1"/>
  <c r="B615" i="1"/>
  <c r="E615" i="1" s="1"/>
  <c r="B616" i="1"/>
  <c r="E616" i="1" s="1"/>
  <c r="B617" i="1"/>
  <c r="E617" i="1" s="1"/>
  <c r="B618" i="1"/>
  <c r="E618" i="1" s="1"/>
  <c r="B619" i="1"/>
  <c r="E619" i="1" s="1"/>
  <c r="B620" i="1"/>
  <c r="E620" i="1" s="1"/>
  <c r="B621" i="1"/>
  <c r="E621" i="1" s="1"/>
  <c r="B622" i="1"/>
  <c r="E622" i="1" s="1"/>
  <c r="B623" i="1"/>
  <c r="E623" i="1" s="1"/>
  <c r="B624" i="1"/>
  <c r="E624" i="1" s="1"/>
  <c r="B625" i="1"/>
  <c r="E625" i="1" s="1"/>
  <c r="B626" i="1"/>
  <c r="E626" i="1" s="1"/>
  <c r="B627" i="1"/>
  <c r="E627" i="1" s="1"/>
  <c r="B628" i="1"/>
  <c r="E628" i="1" s="1"/>
  <c r="B629" i="1"/>
  <c r="E629" i="1" s="1"/>
  <c r="B630" i="1"/>
  <c r="E630" i="1" s="1"/>
  <c r="B631" i="1"/>
  <c r="E631" i="1" s="1"/>
  <c r="B632" i="1"/>
  <c r="E632" i="1" s="1"/>
  <c r="B633" i="1"/>
  <c r="E633" i="1" s="1"/>
  <c r="B634" i="1"/>
  <c r="E634" i="1" s="1"/>
  <c r="B635" i="1"/>
  <c r="E635" i="1" s="1"/>
  <c r="B636" i="1"/>
  <c r="B637" i="1"/>
  <c r="E637" i="1" s="1"/>
  <c r="B638" i="1"/>
  <c r="E638" i="1" s="1"/>
  <c r="B639" i="1"/>
  <c r="E639" i="1" s="1"/>
  <c r="B640" i="1"/>
  <c r="E640" i="1" s="1"/>
  <c r="B641" i="1"/>
  <c r="E641" i="1" s="1"/>
  <c r="B642" i="1"/>
  <c r="E642" i="1" s="1"/>
  <c r="B643" i="1"/>
  <c r="E643" i="1" s="1"/>
  <c r="B644" i="1"/>
  <c r="E644" i="1" s="1"/>
  <c r="B645" i="1"/>
  <c r="E645" i="1" s="1"/>
  <c r="B646" i="1"/>
  <c r="B647" i="1"/>
  <c r="E647" i="1" s="1"/>
  <c r="B648" i="1"/>
  <c r="E648" i="1" s="1"/>
  <c r="B649" i="1"/>
  <c r="E649" i="1" s="1"/>
  <c r="B650" i="1"/>
  <c r="E650" i="1" s="1"/>
  <c r="B651" i="1"/>
  <c r="E651" i="1" s="1"/>
  <c r="B652" i="1"/>
  <c r="E652" i="1" s="1"/>
  <c r="B653" i="1"/>
  <c r="E653" i="1" s="1"/>
  <c r="B654" i="1"/>
  <c r="E654" i="1" s="1"/>
  <c r="B655" i="1"/>
  <c r="E655" i="1" s="1"/>
  <c r="B656" i="1"/>
  <c r="E656" i="1" s="1"/>
  <c r="B657" i="1"/>
  <c r="E657" i="1" s="1"/>
  <c r="B658" i="1"/>
  <c r="E658" i="1" s="1"/>
  <c r="B659" i="1"/>
  <c r="E659" i="1" s="1"/>
  <c r="B660" i="1"/>
  <c r="E660" i="1" s="1"/>
  <c r="B661" i="1"/>
  <c r="E661" i="1" s="1"/>
  <c r="B662" i="1"/>
  <c r="E662" i="1" s="1"/>
  <c r="B663" i="1"/>
  <c r="E663" i="1" s="1"/>
  <c r="B664" i="1"/>
  <c r="B665" i="1"/>
  <c r="E665" i="1" s="1"/>
  <c r="B666" i="1"/>
  <c r="E666" i="1" s="1"/>
  <c r="B667" i="1"/>
  <c r="E667" i="1" s="1"/>
  <c r="B668" i="1"/>
  <c r="E668" i="1" s="1"/>
  <c r="B669" i="1"/>
  <c r="E669" i="1" s="1"/>
  <c r="B670" i="1"/>
  <c r="E670" i="1" s="1"/>
  <c r="B671" i="1"/>
  <c r="E671" i="1" s="1"/>
  <c r="B672" i="1"/>
  <c r="E672" i="1" s="1"/>
  <c r="B673" i="1"/>
  <c r="E673" i="1" s="1"/>
  <c r="B674" i="1"/>
  <c r="E674" i="1" s="1"/>
  <c r="B675" i="1"/>
  <c r="E675" i="1" s="1"/>
  <c r="B676" i="1"/>
  <c r="E676" i="1" s="1"/>
  <c r="B677" i="1"/>
  <c r="E677" i="1" s="1"/>
  <c r="B678" i="1"/>
  <c r="E678" i="1" s="1"/>
  <c r="B679" i="1"/>
  <c r="B680" i="1"/>
  <c r="E680" i="1" s="1"/>
  <c r="B681" i="1"/>
  <c r="E681" i="1" s="1"/>
  <c r="B682" i="1"/>
  <c r="E682" i="1" s="1"/>
  <c r="B683" i="1"/>
  <c r="E683" i="1" s="1"/>
  <c r="B684" i="1"/>
  <c r="E684" i="1" s="1"/>
  <c r="B685" i="1"/>
  <c r="E685" i="1" s="1"/>
  <c r="B686" i="1"/>
  <c r="E686" i="1" s="1"/>
  <c r="B687" i="1"/>
  <c r="E687" i="1" s="1"/>
  <c r="B688" i="1"/>
  <c r="E688" i="1" s="1"/>
  <c r="B689" i="1"/>
  <c r="E689" i="1" s="1"/>
  <c r="B690" i="1"/>
  <c r="E690" i="1" s="1"/>
  <c r="B691" i="1"/>
  <c r="E691" i="1" s="1"/>
  <c r="B692" i="1"/>
  <c r="E692" i="1" s="1"/>
  <c r="B693" i="1"/>
  <c r="E693" i="1" s="1"/>
  <c r="B694" i="1"/>
  <c r="E694" i="1" s="1"/>
  <c r="B695" i="1"/>
  <c r="E695" i="1" s="1"/>
  <c r="B696" i="1"/>
  <c r="E696" i="1" s="1"/>
  <c r="B697" i="1"/>
  <c r="E697" i="1" s="1"/>
  <c r="B698" i="1"/>
  <c r="E698" i="1" s="1"/>
  <c r="B699" i="1"/>
  <c r="E699" i="1" s="1"/>
  <c r="B700" i="1"/>
  <c r="E700" i="1" s="1"/>
  <c r="B701" i="1"/>
  <c r="E701" i="1" s="1"/>
  <c r="B702" i="1"/>
  <c r="E702" i="1" s="1"/>
  <c r="B703" i="1"/>
  <c r="E703" i="1" s="1"/>
  <c r="B704" i="1"/>
  <c r="E704" i="1" s="1"/>
  <c r="B705" i="1"/>
  <c r="E705" i="1" s="1"/>
  <c r="B706" i="1"/>
  <c r="E706" i="1" s="1"/>
  <c r="B707" i="1"/>
  <c r="E707" i="1" s="1"/>
  <c r="B708" i="1"/>
  <c r="E708" i="1" s="1"/>
  <c r="B709" i="1"/>
  <c r="E709" i="1" s="1"/>
  <c r="B710" i="1"/>
  <c r="E710" i="1" s="1"/>
  <c r="B711" i="1"/>
  <c r="E711" i="1" s="1"/>
  <c r="B712" i="1"/>
  <c r="E712" i="1" s="1"/>
  <c r="B713" i="1"/>
  <c r="E713" i="1" s="1"/>
  <c r="B714" i="1"/>
  <c r="E714" i="1" s="1"/>
  <c r="B715" i="1"/>
  <c r="E715" i="1" s="1"/>
  <c r="B716" i="1"/>
  <c r="E716" i="1" s="1"/>
  <c r="B717" i="1"/>
  <c r="E717" i="1" s="1"/>
  <c r="B718" i="1"/>
  <c r="E718" i="1" s="1"/>
  <c r="B719" i="1"/>
  <c r="E719" i="1" s="1"/>
  <c r="B720" i="1"/>
  <c r="E720" i="1" s="1"/>
  <c r="B721" i="1"/>
  <c r="E721" i="1" s="1"/>
  <c r="B722" i="1"/>
  <c r="E722" i="1" s="1"/>
  <c r="B723" i="1"/>
  <c r="E723" i="1" s="1"/>
  <c r="B724" i="1"/>
  <c r="E724" i="1" s="1"/>
  <c r="B725" i="1"/>
  <c r="E725" i="1" s="1"/>
  <c r="B726" i="1"/>
  <c r="E726" i="1" s="1"/>
  <c r="B727" i="1"/>
  <c r="E727" i="1" s="1"/>
  <c r="B728" i="1"/>
  <c r="E728" i="1" s="1"/>
  <c r="B729" i="1"/>
  <c r="E729" i="1" s="1"/>
  <c r="B730" i="1"/>
  <c r="E730" i="1" s="1"/>
  <c r="B731" i="1"/>
  <c r="E731" i="1" s="1"/>
  <c r="B732" i="1"/>
  <c r="E732" i="1" s="1"/>
  <c r="B733" i="1"/>
  <c r="E733" i="1" s="1"/>
  <c r="B734" i="1"/>
  <c r="E734" i="1" s="1"/>
  <c r="B735" i="1"/>
  <c r="E735" i="1" s="1"/>
  <c r="B736" i="1"/>
  <c r="E736" i="1" s="1"/>
  <c r="B737" i="1"/>
  <c r="E737" i="1" s="1"/>
  <c r="B738" i="1"/>
  <c r="E738" i="1" s="1"/>
  <c r="B739" i="1"/>
  <c r="E739" i="1" s="1"/>
  <c r="B740" i="1"/>
  <c r="E740" i="1" s="1"/>
  <c r="B741" i="1"/>
  <c r="E741" i="1" s="1"/>
  <c r="B742" i="1"/>
  <c r="E742" i="1" s="1"/>
  <c r="B743" i="1"/>
  <c r="E743" i="1" s="1"/>
  <c r="B744" i="1"/>
  <c r="E744" i="1" s="1"/>
  <c r="B745" i="1"/>
  <c r="E745" i="1" s="1"/>
  <c r="B746" i="1"/>
  <c r="E746" i="1" s="1"/>
  <c r="B747" i="1"/>
  <c r="E747" i="1" s="1"/>
  <c r="B748" i="1"/>
  <c r="E748" i="1" s="1"/>
  <c r="B749" i="1"/>
  <c r="E749" i="1" s="1"/>
  <c r="B750" i="1"/>
  <c r="E750" i="1" s="1"/>
  <c r="B751" i="1"/>
  <c r="E751" i="1" s="1"/>
  <c r="B752" i="1"/>
  <c r="E752" i="1" s="1"/>
  <c r="B753" i="1"/>
  <c r="E753" i="1" s="1"/>
  <c r="B754" i="1"/>
  <c r="E754" i="1" s="1"/>
  <c r="B755" i="1"/>
  <c r="E755" i="1" s="1"/>
  <c r="B756" i="1"/>
  <c r="E756" i="1" s="1"/>
  <c r="B757" i="1"/>
  <c r="E757" i="1" s="1"/>
  <c r="B758" i="1"/>
  <c r="E758" i="1" s="1"/>
  <c r="B759" i="1"/>
  <c r="E759" i="1" s="1"/>
  <c r="B760" i="1"/>
  <c r="E760" i="1" s="1"/>
  <c r="B761" i="1"/>
  <c r="E761" i="1" s="1"/>
  <c r="B762" i="1"/>
  <c r="E762" i="1" s="1"/>
  <c r="B763" i="1"/>
  <c r="E763" i="1" s="1"/>
  <c r="B764" i="1"/>
  <c r="E764" i="1" s="1"/>
  <c r="B765" i="1"/>
  <c r="E765" i="1" s="1"/>
  <c r="B766" i="1"/>
  <c r="E766" i="1" s="1"/>
  <c r="B767" i="1"/>
  <c r="E767" i="1" s="1"/>
  <c r="B768" i="1"/>
  <c r="E768" i="1" s="1"/>
  <c r="B769" i="1"/>
  <c r="E769" i="1" s="1"/>
  <c r="B770" i="1"/>
  <c r="E770" i="1" s="1"/>
  <c r="B771" i="1"/>
  <c r="E771" i="1" s="1"/>
  <c r="B772" i="1"/>
  <c r="E772" i="1" s="1"/>
  <c r="B773" i="1"/>
  <c r="E773" i="1" s="1"/>
  <c r="B774" i="1"/>
  <c r="E774" i="1" s="1"/>
  <c r="B775" i="1"/>
  <c r="E775" i="1" s="1"/>
  <c r="B776" i="1"/>
  <c r="E776" i="1" s="1"/>
  <c r="B777" i="1"/>
  <c r="E777" i="1" s="1"/>
  <c r="B778" i="1"/>
  <c r="E778" i="1" s="1"/>
  <c r="B779" i="1"/>
  <c r="E779" i="1" s="1"/>
  <c r="B780" i="1"/>
  <c r="E780" i="1" s="1"/>
  <c r="B781" i="1"/>
  <c r="E781" i="1" s="1"/>
  <c r="B782" i="1"/>
  <c r="E782" i="1" s="1"/>
  <c r="B783" i="1"/>
  <c r="E783" i="1" s="1"/>
  <c r="B784" i="1"/>
  <c r="E784" i="1" s="1"/>
  <c r="B785" i="1"/>
  <c r="E785" i="1" s="1"/>
  <c r="B786" i="1"/>
  <c r="E786" i="1" s="1"/>
  <c r="B787" i="1"/>
  <c r="E787" i="1" s="1"/>
  <c r="B788" i="1"/>
  <c r="E788" i="1" s="1"/>
  <c r="B789" i="1"/>
  <c r="E789" i="1" s="1"/>
  <c r="B790" i="1"/>
  <c r="E790" i="1" s="1"/>
  <c r="B791" i="1"/>
  <c r="E791" i="1" s="1"/>
  <c r="B792" i="1"/>
  <c r="E792" i="1" s="1"/>
  <c r="B793" i="1"/>
  <c r="E793" i="1" s="1"/>
  <c r="B794" i="1"/>
  <c r="E794" i="1" s="1"/>
  <c r="B795" i="1"/>
  <c r="E795" i="1" s="1"/>
  <c r="B796" i="1"/>
  <c r="E796" i="1" s="1"/>
  <c r="B797" i="1"/>
  <c r="E797" i="1" s="1"/>
  <c r="B798" i="1"/>
  <c r="E798" i="1" s="1"/>
  <c r="B799" i="1"/>
  <c r="E799" i="1" s="1"/>
  <c r="B800" i="1"/>
  <c r="E800" i="1" s="1"/>
  <c r="B801" i="1"/>
  <c r="E801" i="1" s="1"/>
  <c r="B802" i="1"/>
  <c r="E802" i="1" s="1"/>
  <c r="B803" i="1"/>
  <c r="E803" i="1" s="1"/>
  <c r="B804" i="1"/>
  <c r="E804" i="1" s="1"/>
  <c r="B805" i="1"/>
  <c r="E805" i="1" s="1"/>
  <c r="B806" i="1"/>
  <c r="E806" i="1" s="1"/>
  <c r="B807" i="1"/>
  <c r="E807" i="1" s="1"/>
  <c r="B808" i="1"/>
  <c r="E808" i="1" s="1"/>
  <c r="B809" i="1"/>
  <c r="E809" i="1" s="1"/>
  <c r="B810" i="1"/>
  <c r="E810" i="1" s="1"/>
  <c r="B811" i="1"/>
  <c r="E811" i="1" s="1"/>
  <c r="B812" i="1"/>
  <c r="E812" i="1" s="1"/>
  <c r="B813" i="1"/>
  <c r="E813" i="1" s="1"/>
  <c r="B814" i="1"/>
  <c r="E814" i="1" s="1"/>
  <c r="B815" i="1"/>
  <c r="E815" i="1" s="1"/>
  <c r="B816" i="1"/>
  <c r="E816" i="1" s="1"/>
  <c r="B817" i="1"/>
  <c r="E817" i="1" s="1"/>
  <c r="B818" i="1"/>
  <c r="E818" i="1" s="1"/>
  <c r="B819" i="1"/>
  <c r="E819" i="1" s="1"/>
  <c r="B820" i="1"/>
  <c r="B821" i="1"/>
  <c r="E821" i="1" s="1"/>
  <c r="B822" i="1"/>
  <c r="E822" i="1" s="1"/>
  <c r="B823" i="1"/>
  <c r="E823" i="1" s="1"/>
  <c r="B824" i="1"/>
  <c r="E824" i="1" s="1"/>
  <c r="B825" i="1"/>
  <c r="E825" i="1" s="1"/>
  <c r="B826" i="1"/>
  <c r="E826" i="1" s="1"/>
  <c r="B827" i="1"/>
  <c r="E827" i="1" s="1"/>
  <c r="B828" i="1"/>
  <c r="E828" i="1" s="1"/>
  <c r="B829" i="1"/>
  <c r="E829" i="1" s="1"/>
  <c r="B830" i="1"/>
  <c r="E830" i="1" s="1"/>
  <c r="B831" i="1"/>
  <c r="E831" i="1" s="1"/>
  <c r="B832" i="1"/>
  <c r="E832" i="1" s="1"/>
  <c r="B833" i="1"/>
  <c r="E833" i="1" s="1"/>
  <c r="B834" i="1"/>
  <c r="E834" i="1" s="1"/>
  <c r="B835" i="1"/>
  <c r="E835" i="1" s="1"/>
  <c r="B836" i="1"/>
  <c r="E836" i="1" s="1"/>
  <c r="B837" i="1"/>
  <c r="E837" i="1" s="1"/>
  <c r="B838" i="1"/>
  <c r="E838" i="1" s="1"/>
  <c r="B839" i="1"/>
  <c r="E839" i="1" s="1"/>
  <c r="B840" i="1"/>
  <c r="E840" i="1" s="1"/>
  <c r="B841" i="1"/>
  <c r="E841" i="1" s="1"/>
  <c r="B842" i="1"/>
  <c r="E842" i="1" s="1"/>
  <c r="B843" i="1"/>
  <c r="E843" i="1" s="1"/>
  <c r="B844" i="1"/>
  <c r="E844" i="1" s="1"/>
  <c r="B845" i="1"/>
  <c r="E845" i="1" s="1"/>
  <c r="B846" i="1"/>
  <c r="E846" i="1" s="1"/>
  <c r="B847" i="1"/>
  <c r="E847" i="1" s="1"/>
  <c r="B848" i="1"/>
  <c r="E848" i="1" s="1"/>
  <c r="B849" i="1"/>
  <c r="E849" i="1" s="1"/>
  <c r="B850" i="1"/>
  <c r="E850" i="1" s="1"/>
  <c r="B851" i="1"/>
  <c r="E851" i="1" s="1"/>
  <c r="B852" i="1"/>
  <c r="E852" i="1" s="1"/>
  <c r="B853" i="1"/>
  <c r="E853" i="1" s="1"/>
  <c r="B854" i="1"/>
  <c r="E854" i="1" s="1"/>
  <c r="B855" i="1"/>
  <c r="E855" i="1" s="1"/>
  <c r="B856" i="1"/>
  <c r="E856" i="1" s="1"/>
  <c r="B857" i="1"/>
  <c r="E857" i="1" s="1"/>
  <c r="B858" i="1"/>
  <c r="E858" i="1" s="1"/>
  <c r="B859" i="1"/>
  <c r="E859" i="1" s="1"/>
  <c r="B860" i="1"/>
  <c r="E860" i="1" s="1"/>
  <c r="B861" i="1"/>
  <c r="E861" i="1" s="1"/>
  <c r="B862" i="1"/>
  <c r="E862" i="1" s="1"/>
  <c r="B863" i="1"/>
  <c r="B864" i="1"/>
  <c r="E864" i="1" s="1"/>
  <c r="B865" i="1"/>
  <c r="E865" i="1" s="1"/>
  <c r="B866" i="1"/>
  <c r="E866" i="1" s="1"/>
  <c r="B867" i="1"/>
  <c r="E867" i="1" s="1"/>
  <c r="B868" i="1"/>
  <c r="E868" i="1" s="1"/>
  <c r="B869" i="1"/>
  <c r="E869" i="1" s="1"/>
  <c r="B870" i="1"/>
  <c r="B871" i="1"/>
  <c r="E871" i="1" s="1"/>
  <c r="B872" i="1"/>
  <c r="E872" i="1" s="1"/>
  <c r="B873" i="1"/>
  <c r="E873" i="1" s="1"/>
  <c r="B874" i="1"/>
  <c r="E874" i="1" s="1"/>
  <c r="B875" i="1"/>
  <c r="E875" i="1" s="1"/>
  <c r="B876" i="1"/>
  <c r="E876" i="1" s="1"/>
  <c r="B877" i="1"/>
  <c r="E877" i="1" s="1"/>
  <c r="B878" i="1"/>
  <c r="E878" i="1" s="1"/>
  <c r="B879" i="1"/>
  <c r="E879" i="1" s="1"/>
  <c r="B880" i="1"/>
  <c r="E880" i="1" s="1"/>
  <c r="B881" i="1"/>
  <c r="E881" i="1" s="1"/>
  <c r="B882" i="1"/>
  <c r="E882" i="1" s="1"/>
  <c r="B883" i="1"/>
  <c r="E883" i="1" s="1"/>
  <c r="B884" i="1"/>
  <c r="E884" i="1" s="1"/>
  <c r="B885" i="1"/>
  <c r="E885" i="1" s="1"/>
  <c r="B886" i="1"/>
  <c r="E886" i="1" s="1"/>
  <c r="B887" i="1"/>
  <c r="E887" i="1" s="1"/>
  <c r="B888" i="1"/>
  <c r="E888" i="1" s="1"/>
  <c r="B889" i="1"/>
  <c r="E889" i="1" s="1"/>
  <c r="B890" i="1"/>
  <c r="E890" i="1" s="1"/>
  <c r="B891" i="1"/>
  <c r="E891" i="1" s="1"/>
  <c r="B892" i="1"/>
  <c r="E892" i="1" s="1"/>
  <c r="B893" i="1"/>
  <c r="E893" i="1" s="1"/>
  <c r="B894" i="1"/>
  <c r="E894" i="1" s="1"/>
  <c r="B895" i="1"/>
  <c r="B896" i="1"/>
  <c r="E896" i="1" s="1"/>
  <c r="B897" i="1"/>
  <c r="E897" i="1" s="1"/>
  <c r="B898" i="1"/>
  <c r="E898" i="1" s="1"/>
  <c r="B899" i="1"/>
  <c r="E899" i="1" s="1"/>
  <c r="B900" i="1"/>
  <c r="E900" i="1" s="1"/>
  <c r="B901" i="1"/>
  <c r="E901" i="1" s="1"/>
  <c r="B902" i="1"/>
  <c r="E902" i="1" s="1"/>
  <c r="B903" i="1"/>
  <c r="E903" i="1" s="1"/>
  <c r="B904" i="1"/>
  <c r="E904" i="1" s="1"/>
  <c r="B905" i="1"/>
  <c r="E905" i="1" s="1"/>
  <c r="B906" i="1"/>
  <c r="E906" i="1" s="1"/>
  <c r="B907" i="1"/>
  <c r="E907" i="1" s="1"/>
  <c r="B908" i="1"/>
  <c r="E908" i="1" s="1"/>
  <c r="B909" i="1"/>
  <c r="E909" i="1" s="1"/>
  <c r="B910" i="1"/>
  <c r="E910" i="1" s="1"/>
  <c r="B911" i="1"/>
  <c r="E911" i="1" s="1"/>
  <c r="B912" i="1"/>
  <c r="E912" i="1" s="1"/>
  <c r="B913" i="1"/>
  <c r="E913" i="1" s="1"/>
  <c r="B914" i="1"/>
  <c r="E914" i="1" s="1"/>
  <c r="B915" i="1"/>
  <c r="E915" i="1" s="1"/>
  <c r="B916" i="1"/>
  <c r="E916" i="1" s="1"/>
  <c r="B917" i="1"/>
  <c r="E917" i="1" s="1"/>
  <c r="B918" i="1"/>
  <c r="E918" i="1" s="1"/>
  <c r="B919" i="1"/>
  <c r="E919" i="1" s="1"/>
  <c r="B920" i="1"/>
  <c r="E920" i="1" s="1"/>
  <c r="B921" i="1"/>
  <c r="E921" i="1" s="1"/>
  <c r="B922" i="1"/>
  <c r="E922" i="1" s="1"/>
  <c r="B923" i="1"/>
  <c r="E923" i="1" s="1"/>
  <c r="B924" i="1"/>
  <c r="E924" i="1" s="1"/>
  <c r="B925" i="1"/>
  <c r="E925" i="1" s="1"/>
  <c r="B926" i="1"/>
  <c r="E926" i="1" s="1"/>
  <c r="B927" i="1"/>
  <c r="E927" i="1" s="1"/>
  <c r="B928" i="1"/>
  <c r="E928" i="1" s="1"/>
  <c r="B929" i="1"/>
  <c r="E929" i="1" s="1"/>
  <c r="B930" i="1"/>
  <c r="E930" i="1" s="1"/>
  <c r="B931" i="1"/>
  <c r="E931" i="1" s="1"/>
  <c r="B932" i="1"/>
  <c r="E932" i="1" s="1"/>
  <c r="B933" i="1"/>
  <c r="E933" i="1" s="1"/>
  <c r="B934" i="1"/>
  <c r="E934" i="1" s="1"/>
  <c r="B935" i="1"/>
  <c r="E935" i="1" s="1"/>
  <c r="B936" i="1"/>
  <c r="E936" i="1" s="1"/>
  <c r="B937" i="1"/>
  <c r="E937" i="1" s="1"/>
  <c r="B938" i="1"/>
  <c r="E938" i="1" s="1"/>
  <c r="B939" i="1"/>
  <c r="E939" i="1" s="1"/>
  <c r="B940" i="1"/>
  <c r="E940" i="1" s="1"/>
  <c r="B941" i="1"/>
  <c r="E941" i="1" s="1"/>
  <c r="B942" i="1"/>
  <c r="E942" i="1" s="1"/>
  <c r="B943" i="1"/>
  <c r="E943" i="1" s="1"/>
  <c r="B944" i="1"/>
  <c r="E944" i="1" s="1"/>
  <c r="B945" i="1"/>
  <c r="E945" i="1" s="1"/>
  <c r="B946" i="1"/>
  <c r="E946" i="1" s="1"/>
  <c r="B947" i="1"/>
  <c r="E947" i="1" s="1"/>
  <c r="B948" i="1"/>
  <c r="E948" i="1" s="1"/>
  <c r="B949" i="1"/>
  <c r="E949" i="1" s="1"/>
  <c r="B950" i="1"/>
  <c r="E950" i="1" s="1"/>
  <c r="B951" i="1"/>
  <c r="E951" i="1" s="1"/>
  <c r="B952" i="1"/>
  <c r="E952" i="1" s="1"/>
  <c r="B953" i="1"/>
  <c r="E953" i="1" s="1"/>
  <c r="B954" i="1"/>
  <c r="E954" i="1" s="1"/>
  <c r="B955" i="1"/>
  <c r="E955" i="1" s="1"/>
  <c r="B956" i="1"/>
  <c r="E956" i="1" s="1"/>
  <c r="B957" i="1"/>
  <c r="E957" i="1" s="1"/>
  <c r="B958" i="1"/>
  <c r="E958" i="1" s="1"/>
  <c r="B959" i="1"/>
  <c r="E959" i="1" s="1"/>
  <c r="B960" i="1"/>
  <c r="E960" i="1" s="1"/>
  <c r="B961" i="1"/>
  <c r="E961" i="1" s="1"/>
  <c r="B962" i="1"/>
  <c r="E962" i="1" s="1"/>
  <c r="B963" i="1"/>
  <c r="E963" i="1" s="1"/>
  <c r="B964" i="1"/>
  <c r="E964" i="1" s="1"/>
  <c r="B965" i="1"/>
  <c r="E965" i="1" s="1"/>
  <c r="B966" i="1"/>
  <c r="E966" i="1" s="1"/>
  <c r="B967" i="1"/>
  <c r="E967" i="1" s="1"/>
  <c r="B968" i="1"/>
  <c r="E968" i="1" s="1"/>
  <c r="B969" i="1"/>
  <c r="E969" i="1" s="1"/>
  <c r="B970" i="1"/>
  <c r="E970" i="1" s="1"/>
  <c r="B971" i="1"/>
  <c r="E971" i="1" s="1"/>
  <c r="B972" i="1"/>
  <c r="E972" i="1" s="1"/>
  <c r="B973" i="1"/>
  <c r="E973" i="1" s="1"/>
  <c r="B974" i="1"/>
  <c r="E974" i="1" s="1"/>
  <c r="B975" i="1"/>
  <c r="E975" i="1" s="1"/>
  <c r="B976" i="1"/>
  <c r="E976" i="1" s="1"/>
  <c r="B977" i="1"/>
  <c r="E977" i="1" s="1"/>
  <c r="B978" i="1"/>
  <c r="E978" i="1" s="1"/>
  <c r="B979" i="1"/>
  <c r="E979" i="1" s="1"/>
  <c r="B980" i="1"/>
  <c r="E980" i="1" s="1"/>
  <c r="B981" i="1"/>
  <c r="E981" i="1" s="1"/>
  <c r="B982" i="1"/>
  <c r="E982" i="1" s="1"/>
  <c r="B983" i="1"/>
  <c r="E983" i="1" s="1"/>
  <c r="B984" i="1"/>
  <c r="E984" i="1" s="1"/>
  <c r="B985" i="1"/>
  <c r="E985" i="1" s="1"/>
  <c r="B986" i="1"/>
  <c r="E986" i="1" s="1"/>
  <c r="B987" i="1"/>
  <c r="E987" i="1" s="1"/>
  <c r="B988" i="1"/>
  <c r="E988" i="1" s="1"/>
  <c r="B989" i="1"/>
  <c r="E989" i="1" s="1"/>
  <c r="B990" i="1"/>
  <c r="E990" i="1" s="1"/>
  <c r="B991" i="1"/>
  <c r="E991" i="1" s="1"/>
  <c r="B992" i="1"/>
  <c r="E992" i="1" s="1"/>
  <c r="B993" i="1"/>
  <c r="E993" i="1" s="1"/>
  <c r="B994" i="1"/>
  <c r="E994" i="1" s="1"/>
  <c r="B995" i="1"/>
  <c r="E995" i="1" s="1"/>
  <c r="B996" i="1"/>
  <c r="E996" i="1" s="1"/>
  <c r="B997" i="1"/>
  <c r="E997" i="1" s="1"/>
  <c r="B998" i="1"/>
  <c r="E998" i="1" s="1"/>
  <c r="B999" i="1"/>
  <c r="E999" i="1" s="1"/>
  <c r="B1000" i="1"/>
  <c r="E1000" i="1" s="1"/>
  <c r="B1001" i="1"/>
  <c r="E1001" i="1" s="1"/>
  <c r="B1002" i="1"/>
  <c r="E1002" i="1" s="1"/>
  <c r="B1003" i="1"/>
  <c r="E1003" i="1" s="1"/>
  <c r="B1004" i="1"/>
  <c r="B1005" i="1"/>
  <c r="B1006" i="1"/>
  <c r="E1006" i="1" s="1"/>
  <c r="B1007" i="1"/>
  <c r="E1007" i="1" s="1"/>
  <c r="B1008" i="1"/>
  <c r="E1008" i="1" s="1"/>
  <c r="B1009" i="1"/>
  <c r="E1009" i="1" s="1"/>
  <c r="B1010" i="1"/>
  <c r="E1010" i="1" s="1"/>
  <c r="B1011" i="1"/>
  <c r="E1011" i="1" s="1"/>
  <c r="B1012" i="1"/>
  <c r="E1012" i="1" s="1"/>
  <c r="B1013" i="1"/>
  <c r="E1013" i="1" s="1"/>
  <c r="B1014" i="1"/>
  <c r="E1014" i="1" s="1"/>
  <c r="B1015" i="1"/>
  <c r="E1015" i="1" s="1"/>
  <c r="B1016" i="1"/>
  <c r="E1016" i="1" s="1"/>
  <c r="B1017" i="1"/>
  <c r="E1017" i="1" s="1"/>
  <c r="B1018" i="1"/>
  <c r="E1018" i="1" s="1"/>
  <c r="B1019" i="1"/>
  <c r="E1019" i="1" s="1"/>
  <c r="B1020" i="1"/>
  <c r="E1020" i="1" s="1"/>
  <c r="B1021" i="1"/>
  <c r="E1021" i="1" s="1"/>
  <c r="B1022" i="1"/>
  <c r="E1022" i="1" s="1"/>
  <c r="B1023" i="1"/>
  <c r="E1023" i="1" s="1"/>
  <c r="B1024" i="1"/>
  <c r="E1024" i="1" s="1"/>
  <c r="B1025" i="1"/>
  <c r="E1025" i="1" s="1"/>
  <c r="B1026" i="1"/>
  <c r="E1026" i="1" s="1"/>
  <c r="B1027" i="1"/>
  <c r="E1027" i="1" s="1"/>
  <c r="B1028" i="1"/>
  <c r="E1028" i="1" s="1"/>
  <c r="B1029" i="1"/>
  <c r="E1029" i="1" s="1"/>
  <c r="B1030" i="1"/>
  <c r="E1030" i="1" s="1"/>
  <c r="B1031" i="1"/>
  <c r="E1031" i="1" s="1"/>
  <c r="B1032" i="1"/>
  <c r="E1032" i="1" s="1"/>
  <c r="B1033" i="1"/>
  <c r="E1033" i="1" s="1"/>
  <c r="B1034" i="1"/>
  <c r="E1034" i="1" s="1"/>
  <c r="B1035" i="1"/>
  <c r="E1035" i="1" s="1"/>
  <c r="B1036" i="1"/>
  <c r="E1036" i="1" s="1"/>
  <c r="B1037" i="1"/>
  <c r="E1037" i="1" s="1"/>
  <c r="B1038" i="1"/>
  <c r="E1038" i="1" s="1"/>
  <c r="B1039" i="1"/>
  <c r="E1039" i="1" s="1"/>
  <c r="B1040" i="1"/>
  <c r="E1040" i="1" s="1"/>
  <c r="B1041" i="1"/>
  <c r="E1041" i="1" s="1"/>
  <c r="B1042" i="1"/>
  <c r="E1042" i="1" s="1"/>
  <c r="B1043" i="1"/>
  <c r="E1043" i="1" s="1"/>
  <c r="B1044" i="1"/>
  <c r="E1044" i="1" s="1"/>
  <c r="B1045" i="1"/>
  <c r="E1045" i="1" s="1"/>
  <c r="B1046" i="1"/>
  <c r="E1046" i="1" s="1"/>
  <c r="B1047" i="1"/>
  <c r="E1047" i="1" s="1"/>
  <c r="B1048" i="1"/>
  <c r="E1048" i="1" s="1"/>
  <c r="B1049" i="1"/>
  <c r="E1049" i="1" s="1"/>
  <c r="B1050" i="1"/>
  <c r="E1050" i="1" s="1"/>
  <c r="B1051" i="1"/>
  <c r="E1051" i="1" s="1"/>
  <c r="B1052" i="1"/>
  <c r="E1052" i="1" s="1"/>
  <c r="B1053" i="1"/>
  <c r="E1053" i="1" s="1"/>
  <c r="B1054" i="1"/>
  <c r="E1054" i="1" s="1"/>
  <c r="B1055" i="1"/>
  <c r="E1055" i="1" s="1"/>
  <c r="B1056" i="1"/>
  <c r="E1056" i="1" s="1"/>
  <c r="B1057" i="1"/>
  <c r="E1057" i="1" s="1"/>
  <c r="B1058" i="1"/>
  <c r="B1059" i="1"/>
  <c r="E1059" i="1" s="1"/>
  <c r="B1060" i="1"/>
  <c r="E1060" i="1" s="1"/>
  <c r="B1061" i="1"/>
  <c r="E1061" i="1" s="1"/>
  <c r="B1062" i="1"/>
  <c r="E1062" i="1" s="1"/>
  <c r="B1063" i="1"/>
  <c r="E1063" i="1" s="1"/>
  <c r="B1064" i="1"/>
  <c r="E1064" i="1" s="1"/>
  <c r="B1065" i="1"/>
  <c r="F74" i="61" s="1"/>
  <c r="B1066" i="1"/>
  <c r="E1066" i="1" s="1"/>
  <c r="B1067" i="1"/>
  <c r="E1067" i="1" s="1"/>
  <c r="B1068" i="1"/>
  <c r="E1068" i="1" s="1"/>
  <c r="B1069" i="1"/>
  <c r="E1069" i="1" s="1"/>
  <c r="B1070" i="1"/>
  <c r="E1070" i="1" s="1"/>
  <c r="B1071" i="1"/>
  <c r="E1071" i="1" s="1"/>
  <c r="B1072" i="1"/>
  <c r="E1072" i="1" s="1"/>
  <c r="B1073" i="1"/>
  <c r="E1073" i="1" s="1"/>
  <c r="B1074" i="1"/>
  <c r="E1074" i="1" s="1"/>
  <c r="B1075" i="1"/>
  <c r="E1075" i="1" s="1"/>
  <c r="B1076" i="1"/>
  <c r="E1076" i="1" s="1"/>
  <c r="B1077" i="1"/>
  <c r="E1077" i="1" s="1"/>
  <c r="B1078" i="1"/>
  <c r="E1078" i="1" s="1"/>
  <c r="B1079" i="1"/>
  <c r="E1079" i="1" s="1"/>
  <c r="B1080" i="1"/>
  <c r="E1080" i="1" s="1"/>
  <c r="B1081" i="1"/>
  <c r="E1081" i="1" s="1"/>
  <c r="B1082" i="1"/>
  <c r="E1082" i="1" s="1"/>
  <c r="B1083" i="1"/>
  <c r="E1083" i="1" s="1"/>
  <c r="B1084" i="1"/>
  <c r="E1084" i="1" s="1"/>
  <c r="B1085" i="1"/>
  <c r="E1085" i="1" s="1"/>
  <c r="B1086" i="1"/>
  <c r="E1086" i="1" s="1"/>
  <c r="B1087" i="1"/>
  <c r="E1087" i="1" s="1"/>
  <c r="B1088" i="1"/>
  <c r="E1088" i="1" s="1"/>
  <c r="B1089" i="1"/>
  <c r="E1089" i="1" s="1"/>
  <c r="B1090" i="1"/>
  <c r="E1090" i="1" s="1"/>
  <c r="B1091" i="1"/>
  <c r="E1091" i="1" s="1"/>
  <c r="B1092" i="1"/>
  <c r="E1092" i="1" s="1"/>
  <c r="B1093" i="1"/>
  <c r="E1093" i="1" s="1"/>
  <c r="B1094" i="1"/>
  <c r="E1094" i="1" s="1"/>
  <c r="B1095" i="1"/>
  <c r="E1095" i="1" s="1"/>
  <c r="B1096" i="1"/>
  <c r="E1096" i="1" s="1"/>
  <c r="B1097" i="1"/>
  <c r="E1097" i="1" s="1"/>
  <c r="B1098" i="1"/>
  <c r="E1098" i="1" s="1"/>
  <c r="B1099" i="1"/>
  <c r="E1099" i="1" s="1"/>
  <c r="B1100" i="1"/>
  <c r="E1100" i="1" s="1"/>
  <c r="B1101" i="1"/>
  <c r="E1101" i="1" s="1"/>
  <c r="B1102" i="1"/>
  <c r="E1102" i="1" s="1"/>
  <c r="B1103" i="1"/>
  <c r="E1103" i="1" s="1"/>
  <c r="B1104" i="1"/>
  <c r="E1104" i="1" s="1"/>
  <c r="B1105" i="1"/>
  <c r="E1105" i="1" s="1"/>
  <c r="B1106" i="1"/>
  <c r="E1106" i="1" s="1"/>
  <c r="B1107" i="1"/>
  <c r="E1107" i="1" s="1"/>
  <c r="B1108" i="1"/>
  <c r="E1108" i="1" s="1"/>
  <c r="B1109" i="1"/>
  <c r="E1109" i="1" s="1"/>
  <c r="B1110" i="1"/>
  <c r="E1110" i="1" s="1"/>
  <c r="B1111" i="1"/>
  <c r="E1111" i="1" s="1"/>
  <c r="B1112" i="1"/>
  <c r="E1112" i="1" s="1"/>
  <c r="B1113" i="1"/>
  <c r="E1113" i="1" s="1"/>
  <c r="B1114" i="1"/>
  <c r="E1114" i="1" s="1"/>
  <c r="B1115" i="1"/>
  <c r="E1115" i="1" s="1"/>
  <c r="B1116" i="1"/>
  <c r="E1116" i="1" s="1"/>
  <c r="B1117" i="1"/>
  <c r="B1118" i="1"/>
  <c r="E1118" i="1" s="1"/>
  <c r="B1119" i="1"/>
  <c r="E1119" i="1" s="1"/>
  <c r="B1120" i="1"/>
  <c r="E1120" i="1" s="1"/>
  <c r="B1121" i="1"/>
  <c r="E1121" i="1" s="1"/>
  <c r="B1122" i="1"/>
  <c r="E1122" i="1" s="1"/>
  <c r="B1123" i="1"/>
  <c r="E1123" i="1" s="1"/>
  <c r="B1124" i="1"/>
  <c r="E1124" i="1" s="1"/>
  <c r="B1125" i="1"/>
  <c r="E1125" i="1" s="1"/>
  <c r="B1126" i="1"/>
  <c r="E1126" i="1" s="1"/>
  <c r="B1127" i="1"/>
  <c r="E1127" i="1" s="1"/>
  <c r="B1128" i="1"/>
  <c r="E1128" i="1" s="1"/>
  <c r="B1129" i="1"/>
  <c r="E1129" i="1" s="1"/>
  <c r="B1130" i="1"/>
  <c r="E1130" i="1" s="1"/>
  <c r="B1131" i="1"/>
  <c r="E1131" i="1" s="1"/>
  <c r="B1132" i="1"/>
  <c r="E1132" i="1" s="1"/>
  <c r="B1133" i="1"/>
  <c r="E1133" i="1" s="1"/>
  <c r="B1134" i="1"/>
  <c r="E1134" i="1" s="1"/>
  <c r="B1135" i="1"/>
  <c r="E1135" i="1" s="1"/>
  <c r="B1136" i="1"/>
  <c r="E1136" i="1" s="1"/>
  <c r="B1137" i="1"/>
  <c r="E1137" i="1" s="1"/>
  <c r="B1138" i="1"/>
  <c r="E1138" i="1" s="1"/>
  <c r="B1139" i="1"/>
  <c r="E1139" i="1" s="1"/>
  <c r="B1140" i="1"/>
  <c r="E1140" i="1" s="1"/>
  <c r="B1141" i="1"/>
  <c r="E1141" i="1" s="1"/>
  <c r="B1142" i="1"/>
  <c r="E1142" i="1" s="1"/>
  <c r="B1143" i="1"/>
  <c r="E1143" i="1" s="1"/>
  <c r="B1144" i="1"/>
  <c r="E1144" i="1" s="1"/>
  <c r="B1145" i="1"/>
  <c r="E1145" i="1" s="1"/>
  <c r="B1146" i="1"/>
  <c r="E1146" i="1" s="1"/>
  <c r="B1147" i="1"/>
  <c r="E1147" i="1" s="1"/>
  <c r="B1148" i="1"/>
  <c r="E1148" i="1" s="1"/>
  <c r="B1149" i="1"/>
  <c r="E1149" i="1" s="1"/>
  <c r="B1150" i="1"/>
  <c r="E1150" i="1" s="1"/>
  <c r="B1151" i="1"/>
  <c r="E1151" i="1" s="1"/>
  <c r="B1152" i="1"/>
  <c r="E1152" i="1" s="1"/>
  <c r="B1153" i="1"/>
  <c r="E1153" i="1" s="1"/>
  <c r="B1154" i="1"/>
  <c r="E1154" i="1" s="1"/>
  <c r="B1155" i="1"/>
  <c r="E1155" i="1" s="1"/>
  <c r="B1156" i="1"/>
  <c r="E1156" i="1" s="1"/>
  <c r="B1157" i="1"/>
  <c r="E1157" i="1" s="1"/>
  <c r="B1158" i="1"/>
  <c r="E1158" i="1" s="1"/>
  <c r="B1159" i="1"/>
  <c r="E1159" i="1" s="1"/>
  <c r="B1160" i="1"/>
  <c r="E1160" i="1" s="1"/>
  <c r="B1161" i="1"/>
  <c r="E1161" i="1" s="1"/>
  <c r="B1162" i="1"/>
  <c r="E1162" i="1" s="1"/>
  <c r="B1163" i="1"/>
  <c r="E1163" i="1" s="1"/>
  <c r="B1164" i="1"/>
  <c r="E1164" i="1" s="1"/>
  <c r="B1165" i="1"/>
  <c r="E1165" i="1" s="1"/>
  <c r="B1166" i="1"/>
  <c r="E1166" i="1" s="1"/>
  <c r="B1167" i="1"/>
  <c r="E1167" i="1" s="1"/>
  <c r="B1168" i="1"/>
  <c r="E1168" i="1" s="1"/>
  <c r="B1169" i="1"/>
  <c r="E1169" i="1" s="1"/>
  <c r="B1170" i="1"/>
  <c r="E1170" i="1" s="1"/>
  <c r="B1171" i="1"/>
  <c r="E1171" i="1" s="1"/>
  <c r="B1172" i="1"/>
  <c r="E1172" i="1" s="1"/>
  <c r="B1173" i="1"/>
  <c r="E1173" i="1" s="1"/>
  <c r="B1174" i="1"/>
  <c r="E1174" i="1" s="1"/>
  <c r="B1175" i="1"/>
  <c r="E1175" i="1" s="1"/>
  <c r="B1176" i="1"/>
  <c r="E1176" i="1" s="1"/>
  <c r="B1177" i="1"/>
  <c r="E1177" i="1" s="1"/>
  <c r="B1178" i="1"/>
  <c r="E1178" i="1" s="1"/>
  <c r="B1179" i="1"/>
  <c r="E1179" i="1" s="1"/>
  <c r="B1180" i="1"/>
  <c r="E1180" i="1" s="1"/>
  <c r="B1181" i="1"/>
  <c r="E1181" i="1" s="1"/>
  <c r="B1182" i="1"/>
  <c r="E1182" i="1" s="1"/>
  <c r="B1183" i="1"/>
  <c r="E1183" i="1" s="1"/>
  <c r="B1184" i="1"/>
  <c r="E1184" i="1" s="1"/>
  <c r="B1185" i="1"/>
  <c r="E1185" i="1" s="1"/>
  <c r="B1186" i="1"/>
  <c r="E1186" i="1" s="1"/>
  <c r="B1187" i="1"/>
  <c r="E1187" i="1" s="1"/>
  <c r="B1188" i="1"/>
  <c r="E1188" i="1" s="1"/>
  <c r="B1189" i="1"/>
  <c r="E1189" i="1" s="1"/>
  <c r="B1190" i="1"/>
  <c r="E1190" i="1" s="1"/>
  <c r="B1191" i="1"/>
  <c r="E1191" i="1" s="1"/>
  <c r="B1192" i="1"/>
  <c r="E1192" i="1" s="1"/>
  <c r="B1193" i="1"/>
  <c r="E1193" i="1" s="1"/>
  <c r="B1194" i="1"/>
  <c r="E1194" i="1" s="1"/>
  <c r="B1195" i="1"/>
  <c r="E1195" i="1" s="1"/>
  <c r="B1196" i="1"/>
  <c r="E1196" i="1" s="1"/>
  <c r="B1197" i="1"/>
  <c r="E1197" i="1" s="1"/>
  <c r="B1198" i="1"/>
  <c r="E1198" i="1" s="1"/>
  <c r="B1199" i="1"/>
  <c r="E1199" i="1" s="1"/>
  <c r="B1200" i="1"/>
  <c r="E1200" i="1" s="1"/>
  <c r="B1201" i="1"/>
  <c r="E1201" i="1" s="1"/>
  <c r="B1202" i="1"/>
  <c r="E1202" i="1" s="1"/>
  <c r="B1203" i="1"/>
  <c r="E1203" i="1" s="1"/>
  <c r="B1204" i="1"/>
  <c r="E1204" i="1" s="1"/>
  <c r="B1205" i="1"/>
  <c r="E1205" i="1" s="1"/>
  <c r="B1206" i="1"/>
  <c r="E1206" i="1" s="1"/>
  <c r="B1207" i="1"/>
  <c r="E1207" i="1" s="1"/>
  <c r="B1208" i="1"/>
  <c r="E1208" i="1" s="1"/>
  <c r="B1209" i="1"/>
  <c r="E1209" i="1" s="1"/>
  <c r="B1210" i="1"/>
  <c r="E1210" i="1" s="1"/>
  <c r="B1211" i="1"/>
  <c r="E1211" i="1" s="1"/>
  <c r="B1212" i="1"/>
  <c r="E1212" i="1" s="1"/>
  <c r="B1213" i="1"/>
  <c r="E1213" i="1" s="1"/>
  <c r="B1214" i="1"/>
  <c r="E1214" i="1" s="1"/>
  <c r="B1215" i="1"/>
  <c r="E1215" i="1" s="1"/>
  <c r="B1216" i="1"/>
  <c r="E1216" i="1" s="1"/>
  <c r="B1217" i="1"/>
  <c r="E1217" i="1" s="1"/>
  <c r="B1218" i="1"/>
  <c r="E1218" i="1" s="1"/>
  <c r="B1219" i="1"/>
  <c r="E1219" i="1" s="1"/>
  <c r="B1220" i="1"/>
  <c r="E1220" i="1" s="1"/>
  <c r="B1221" i="1"/>
  <c r="E1221" i="1" s="1"/>
  <c r="B1222" i="1"/>
  <c r="E1222" i="1" s="1"/>
  <c r="B1223" i="1"/>
  <c r="E1223" i="1" s="1"/>
  <c r="B1224" i="1"/>
  <c r="E1224" i="1" s="1"/>
  <c r="B1225" i="1"/>
  <c r="E1225" i="1" s="1"/>
  <c r="B1226" i="1"/>
  <c r="E1226" i="1" s="1"/>
  <c r="B1227" i="1"/>
  <c r="E1227" i="1" s="1"/>
  <c r="B1228" i="1"/>
  <c r="E1228" i="1" s="1"/>
  <c r="B1229" i="1"/>
  <c r="E1229" i="1" s="1"/>
  <c r="B1230" i="1"/>
  <c r="E1230" i="1" s="1"/>
  <c r="B1231" i="1"/>
  <c r="E1231" i="1" s="1"/>
  <c r="B1232" i="1"/>
  <c r="E1232" i="1" s="1"/>
  <c r="B1233" i="1"/>
  <c r="E1233" i="1" s="1"/>
  <c r="B1234" i="1"/>
  <c r="E1234" i="1" s="1"/>
  <c r="B1235" i="1"/>
  <c r="E1235" i="1" s="1"/>
  <c r="B1236" i="1"/>
  <c r="E1236" i="1" s="1"/>
  <c r="B1237" i="1"/>
  <c r="E1237" i="1" s="1"/>
  <c r="B1238" i="1"/>
  <c r="E1238" i="1" s="1"/>
  <c r="B1239" i="1"/>
  <c r="E1239" i="1" s="1"/>
  <c r="B1240" i="1"/>
  <c r="E1240" i="1" s="1"/>
  <c r="B1241" i="1"/>
  <c r="E1241" i="1" s="1"/>
  <c r="B1242" i="1"/>
  <c r="E1242" i="1" s="1"/>
  <c r="B1243" i="1"/>
  <c r="E1243" i="1" s="1"/>
  <c r="B1244" i="1"/>
  <c r="E1244" i="1" s="1"/>
  <c r="B1245" i="1"/>
  <c r="E1245" i="1" s="1"/>
  <c r="B1246" i="1"/>
  <c r="E1246" i="1" s="1"/>
  <c r="B1247" i="1"/>
  <c r="E1247" i="1" s="1"/>
  <c r="B1248" i="1"/>
  <c r="E1248" i="1" s="1"/>
  <c r="B1249" i="1"/>
  <c r="E1249" i="1" s="1"/>
  <c r="B1250" i="1"/>
  <c r="E1250" i="1" s="1"/>
  <c r="B1251" i="1"/>
  <c r="E1251" i="1" s="1"/>
  <c r="B1252" i="1"/>
  <c r="E1252" i="1" s="1"/>
  <c r="B1253" i="1"/>
  <c r="E1253" i="1" s="1"/>
  <c r="B1254" i="1"/>
  <c r="E1254" i="1" s="1"/>
  <c r="B1255" i="1"/>
  <c r="E1255" i="1" s="1"/>
  <c r="B1256" i="1"/>
  <c r="E1256" i="1" s="1"/>
  <c r="B1257" i="1"/>
  <c r="E1257" i="1" s="1"/>
  <c r="B1258" i="1"/>
  <c r="E1258" i="1" s="1"/>
  <c r="B1259" i="1"/>
  <c r="E1259" i="1" s="1"/>
  <c r="B1260" i="1"/>
  <c r="E1260" i="1" s="1"/>
  <c r="B1261" i="1"/>
  <c r="E1261" i="1" s="1"/>
  <c r="B1262" i="1"/>
  <c r="E1262" i="1" s="1"/>
  <c r="B1263" i="1"/>
  <c r="E1263" i="1" s="1"/>
  <c r="B1264" i="1"/>
  <c r="E1264" i="1" s="1"/>
  <c r="B1265" i="1"/>
  <c r="E1265" i="1" s="1"/>
  <c r="B1266" i="1"/>
  <c r="B1267" i="1"/>
  <c r="E1267" i="1" s="1"/>
  <c r="B1268" i="1"/>
  <c r="E1268" i="1" s="1"/>
  <c r="B1269" i="1"/>
  <c r="E1269" i="1" s="1"/>
  <c r="B1270" i="1"/>
  <c r="E1270" i="1" s="1"/>
  <c r="B1271" i="1"/>
  <c r="E1271" i="1" s="1"/>
  <c r="B1272" i="1"/>
  <c r="E1272" i="1" s="1"/>
  <c r="B1273" i="1"/>
  <c r="E1273" i="1" s="1"/>
  <c r="B1274" i="1"/>
  <c r="F1274" i="1" s="1"/>
  <c r="B1275" i="1"/>
  <c r="F1275" i="1" s="1"/>
  <c r="B1276" i="1"/>
  <c r="E1276" i="1" s="1"/>
  <c r="B1277" i="1"/>
  <c r="E1277" i="1" s="1"/>
  <c r="B1278" i="1"/>
  <c r="E1278" i="1" s="1"/>
  <c r="B1279" i="1"/>
  <c r="E1279" i="1" s="1"/>
  <c r="B1280" i="1"/>
  <c r="E1280" i="1" s="1"/>
  <c r="B1281" i="1"/>
  <c r="E1281" i="1" s="1"/>
  <c r="B1282" i="1"/>
  <c r="B1283" i="1"/>
  <c r="E1283" i="1" s="1"/>
  <c r="B1284" i="1"/>
  <c r="E1284" i="1" s="1"/>
  <c r="B1285" i="1"/>
  <c r="E1285" i="1" s="1"/>
  <c r="B1286" i="1"/>
  <c r="E1286" i="1" s="1"/>
  <c r="B1287" i="1"/>
  <c r="E1287" i="1" s="1"/>
  <c r="B1288" i="1"/>
  <c r="E1288" i="1" s="1"/>
  <c r="B1289" i="1"/>
  <c r="F1289" i="1" s="1"/>
  <c r="B1290" i="1"/>
  <c r="E1290" i="1" s="1"/>
  <c r="B1291" i="1"/>
  <c r="E1291" i="1" s="1"/>
  <c r="B1292" i="1"/>
  <c r="E1292" i="1" s="1"/>
  <c r="B1293" i="1"/>
  <c r="E1293" i="1" s="1"/>
  <c r="B1294" i="1"/>
  <c r="F1294" i="1" s="1"/>
  <c r="B1295" i="1"/>
  <c r="E1295" i="1" s="1"/>
  <c r="B1296" i="1"/>
  <c r="E1296" i="1" s="1"/>
  <c r="B1297" i="1"/>
  <c r="E1297" i="1" s="1"/>
  <c r="B1298" i="1"/>
  <c r="E1298" i="1" s="1"/>
  <c r="B1299" i="1"/>
  <c r="E1299" i="1" s="1"/>
  <c r="B1300" i="1"/>
  <c r="E1300" i="1" s="1"/>
  <c r="B1301" i="1"/>
  <c r="E1301" i="1" s="1"/>
  <c r="B1302" i="1"/>
  <c r="E1302" i="1" s="1"/>
  <c r="B1303" i="1"/>
  <c r="B1304" i="1"/>
  <c r="E1304" i="1" s="1"/>
  <c r="B1305" i="1"/>
  <c r="E1305" i="1" s="1"/>
  <c r="B1306" i="1"/>
  <c r="E1306" i="1" s="1"/>
  <c r="B1307" i="1"/>
  <c r="E1307" i="1" s="1"/>
  <c r="B1308" i="1"/>
  <c r="E1308" i="1" s="1"/>
  <c r="B1309" i="1"/>
  <c r="E1309" i="1" s="1"/>
  <c r="B1310" i="1"/>
  <c r="E1310" i="1" s="1"/>
  <c r="B1311" i="1"/>
  <c r="E1311" i="1" s="1"/>
  <c r="B1312" i="1"/>
  <c r="E1312" i="1" s="1"/>
  <c r="B1313" i="1"/>
  <c r="E1313" i="1" s="1"/>
  <c r="B1314" i="1"/>
  <c r="B1315" i="1"/>
  <c r="E1315" i="1" s="1"/>
  <c r="B1316" i="1"/>
  <c r="E1316" i="1" s="1"/>
  <c r="B1317" i="1"/>
  <c r="E1317" i="1" s="1"/>
  <c r="B1318" i="1"/>
  <c r="E1318" i="1" s="1"/>
  <c r="B1319" i="1"/>
  <c r="B1321" i="1"/>
  <c r="E1321" i="1" s="1"/>
  <c r="B1322" i="1"/>
  <c r="E1322" i="1" s="1"/>
  <c r="B1323" i="1"/>
  <c r="E1323" i="1" s="1"/>
  <c r="B1325" i="1"/>
  <c r="E1325" i="1" s="1"/>
  <c r="B1326" i="1"/>
  <c r="E1326" i="1" s="1"/>
  <c r="B1327" i="1"/>
  <c r="B1331" i="1"/>
  <c r="E1331" i="1" s="1"/>
  <c r="B1332" i="1"/>
  <c r="E1332" i="1" s="1"/>
  <c r="B1333" i="1"/>
  <c r="E1333" i="1" s="1"/>
  <c r="B1334" i="1"/>
  <c r="E1334" i="1" s="1"/>
  <c r="B1335" i="1"/>
  <c r="F1335" i="1" s="1"/>
  <c r="B1336" i="1"/>
  <c r="F1336" i="1" s="1"/>
  <c r="B1337" i="1"/>
  <c r="F1337" i="1" s="1"/>
  <c r="B1338" i="1"/>
  <c r="F1338" i="1" s="1"/>
  <c r="B1339" i="1"/>
  <c r="E1339" i="1" s="1"/>
  <c r="B1340" i="1"/>
  <c r="E1340" i="1" s="1"/>
  <c r="B1341" i="1"/>
  <c r="E1341" i="1" s="1"/>
  <c r="B1342" i="1"/>
  <c r="E1342" i="1" s="1"/>
  <c r="B1344" i="1"/>
  <c r="E1344" i="1" s="1"/>
  <c r="B1345" i="1"/>
  <c r="E1345" i="1" s="1"/>
  <c r="B1346" i="1"/>
  <c r="E1346" i="1" s="1"/>
  <c r="B1347" i="1"/>
  <c r="E1347" i="1" s="1"/>
  <c r="B1348" i="1"/>
  <c r="E1348" i="1" s="1"/>
  <c r="B1349" i="1"/>
  <c r="F1349" i="1" s="1"/>
  <c r="B1350" i="1"/>
  <c r="E1350" i="1" s="1"/>
  <c r="B1351" i="1"/>
  <c r="E1351" i="1" s="1"/>
  <c r="B1352" i="1"/>
  <c r="E1352" i="1" s="1"/>
  <c r="B1353" i="1"/>
  <c r="E1353" i="1" s="1"/>
  <c r="B1354" i="1"/>
  <c r="E1354" i="1" s="1"/>
  <c r="B1355" i="1"/>
  <c r="E1355" i="1" s="1"/>
  <c r="B1356" i="1"/>
  <c r="F1356" i="1" s="1"/>
  <c r="B1357" i="1"/>
  <c r="F1357" i="1" s="1"/>
  <c r="B1358" i="1"/>
  <c r="F1358" i="1" s="1"/>
  <c r="B1359" i="1"/>
  <c r="E1359" i="1" s="1"/>
  <c r="B1360" i="1"/>
  <c r="E1360" i="1" s="1"/>
  <c r="B1361" i="1"/>
  <c r="E1361" i="1" s="1"/>
  <c r="B1362" i="1"/>
  <c r="E1362" i="1" s="1"/>
  <c r="B1363" i="1"/>
  <c r="E1363" i="1" s="1"/>
  <c r="B1364" i="1"/>
  <c r="F1364" i="1" s="1"/>
  <c r="B1365" i="1"/>
  <c r="E1365" i="1" s="1"/>
  <c r="B1366" i="1"/>
  <c r="E1366" i="1" s="1"/>
  <c r="B1367" i="1"/>
  <c r="E1367" i="1" s="1"/>
  <c r="B1368" i="1"/>
  <c r="E1368" i="1" s="1"/>
  <c r="B1369" i="1"/>
  <c r="E1369" i="1" s="1"/>
  <c r="B1370" i="1"/>
  <c r="E1370" i="1" s="1"/>
  <c r="B1371" i="1"/>
  <c r="E1371" i="1" s="1"/>
  <c r="B1372" i="1"/>
  <c r="E1372" i="1" s="1"/>
  <c r="B1373" i="1"/>
  <c r="E1373" i="1" s="1"/>
  <c r="B1374" i="1"/>
  <c r="F1374" i="1" s="1"/>
  <c r="B1375" i="1"/>
  <c r="F1375" i="1" s="1"/>
  <c r="B1376" i="1"/>
  <c r="E1376" i="1" s="1"/>
  <c r="B1377" i="1"/>
  <c r="E1377" i="1" s="1"/>
  <c r="B1378" i="1"/>
  <c r="E1378" i="1" s="1"/>
  <c r="B1379" i="1"/>
  <c r="E1379" i="1" s="1"/>
  <c r="B1380" i="1"/>
  <c r="F1380" i="1" s="1"/>
  <c r="B1381" i="1"/>
  <c r="E1381" i="1" s="1"/>
  <c r="B1382" i="1"/>
  <c r="E1382" i="1" s="1"/>
  <c r="B1383" i="1"/>
  <c r="E1383" i="1" s="1"/>
  <c r="B1384" i="1"/>
  <c r="B1385" i="1"/>
  <c r="E1385" i="1" s="1"/>
  <c r="B1386" i="1"/>
  <c r="E1386" i="1" s="1"/>
  <c r="B1387" i="1"/>
  <c r="E1387" i="1" s="1"/>
  <c r="B1388" i="1"/>
  <c r="E1388" i="1" s="1"/>
  <c r="B1389" i="1"/>
  <c r="E1389" i="1" s="1"/>
  <c r="B1390" i="1"/>
  <c r="E1390" i="1" s="1"/>
  <c r="B1391" i="1"/>
  <c r="E1391" i="1" s="1"/>
  <c r="B1392" i="1"/>
  <c r="E1392" i="1" s="1"/>
  <c r="B1393" i="1"/>
  <c r="E1393" i="1" s="1"/>
  <c r="B1394" i="1"/>
  <c r="E1394" i="1" s="1"/>
  <c r="B1395" i="1"/>
  <c r="E1395" i="1" s="1"/>
  <c r="B1396" i="1"/>
  <c r="B1397" i="1"/>
  <c r="E1397" i="1" s="1"/>
  <c r="B1398" i="1"/>
  <c r="E1398" i="1" s="1"/>
  <c r="B1399" i="1"/>
  <c r="E1399" i="1" s="1"/>
  <c r="B1400" i="1"/>
  <c r="E1400" i="1" s="1"/>
  <c r="B1401" i="1"/>
  <c r="E1401" i="1" s="1"/>
  <c r="B1402" i="1"/>
  <c r="E1402" i="1" s="1"/>
  <c r="B1403" i="1"/>
  <c r="E1403" i="1" s="1"/>
  <c r="B1404" i="1"/>
  <c r="E1404" i="1" s="1"/>
  <c r="B1405" i="1"/>
  <c r="E1405" i="1" s="1"/>
  <c r="B1406" i="1"/>
  <c r="E1406" i="1" s="1"/>
  <c r="B1407" i="1"/>
  <c r="E1407" i="1" s="1"/>
  <c r="B1408" i="1"/>
  <c r="E1408" i="1" s="1"/>
  <c r="B1409" i="1"/>
  <c r="E1409" i="1" s="1"/>
  <c r="B1410" i="1"/>
  <c r="E1410" i="1" s="1"/>
  <c r="B1411" i="1"/>
  <c r="E1411" i="1" s="1"/>
  <c r="B1412" i="1"/>
  <c r="E1412" i="1" s="1"/>
  <c r="B1413" i="1"/>
  <c r="E1413" i="1" s="1"/>
  <c r="B1414" i="1"/>
  <c r="E1414" i="1" s="1"/>
  <c r="B1415" i="1"/>
  <c r="E1415" i="1" s="1"/>
  <c r="B1416" i="1"/>
  <c r="E1416" i="1" s="1"/>
  <c r="B1417" i="1"/>
  <c r="E1417" i="1" s="1"/>
  <c r="B1418" i="1"/>
  <c r="E1418" i="1" s="1"/>
  <c r="B1419" i="1"/>
  <c r="E1419" i="1" s="1"/>
  <c r="B1420" i="1"/>
  <c r="E1420" i="1" s="1"/>
  <c r="B1421" i="1"/>
  <c r="E1421" i="1" s="1"/>
  <c r="B1422" i="1"/>
  <c r="E1422" i="1" s="1"/>
  <c r="B1423" i="1"/>
  <c r="E1423" i="1" s="1"/>
  <c r="B1424" i="1"/>
  <c r="E1424" i="1" s="1"/>
  <c r="B1425" i="1"/>
  <c r="E1425" i="1" s="1"/>
  <c r="B1426" i="1"/>
  <c r="E1426" i="1" s="1"/>
  <c r="B1427" i="1"/>
  <c r="E1427" i="1" s="1"/>
  <c r="B1428" i="1"/>
  <c r="E1428" i="1" s="1"/>
  <c r="B1429" i="1"/>
  <c r="E1429" i="1" s="1"/>
  <c r="B1430" i="1"/>
  <c r="E1430" i="1" s="1"/>
  <c r="B1431" i="1"/>
  <c r="E1431" i="1" s="1"/>
  <c r="B1432" i="1"/>
  <c r="E1432" i="1" s="1"/>
  <c r="B1433" i="1"/>
  <c r="E1433" i="1" s="1"/>
  <c r="B1434" i="1"/>
  <c r="E1434" i="1" s="1"/>
  <c r="B1435" i="1"/>
  <c r="E1435" i="1" s="1"/>
  <c r="B1436" i="1"/>
  <c r="E1436" i="1" s="1"/>
  <c r="B1437" i="1"/>
  <c r="E1437" i="1" s="1"/>
  <c r="B1438" i="1"/>
  <c r="E1438" i="1" s="1"/>
  <c r="B1439" i="1"/>
  <c r="E1439" i="1" s="1"/>
  <c r="B1440" i="1"/>
  <c r="E1440" i="1" s="1"/>
  <c r="B1441" i="1"/>
  <c r="E1441" i="1" s="1"/>
  <c r="B1442" i="1"/>
  <c r="E1442" i="1" s="1"/>
  <c r="B1443" i="1"/>
  <c r="E1443" i="1" s="1"/>
  <c r="B1444" i="1"/>
  <c r="E1444" i="1" s="1"/>
  <c r="B1445" i="1"/>
  <c r="E1445" i="1" s="1"/>
  <c r="B1446" i="1"/>
  <c r="E1446" i="1" s="1"/>
  <c r="B1447" i="1"/>
  <c r="E1447" i="1" s="1"/>
  <c r="B1448" i="1"/>
  <c r="E1448" i="1" s="1"/>
  <c r="B1449" i="1"/>
  <c r="E1449" i="1" s="1"/>
  <c r="B1450" i="1"/>
  <c r="E1450" i="1" s="1"/>
  <c r="B1451" i="1"/>
  <c r="E1451" i="1" s="1"/>
  <c r="B1452" i="1"/>
  <c r="E1452" i="1" s="1"/>
  <c r="B1453" i="1"/>
  <c r="E1453" i="1" s="1"/>
  <c r="B1454" i="1"/>
  <c r="E1454" i="1" s="1"/>
  <c r="B1455" i="1"/>
  <c r="E1455" i="1" s="1"/>
  <c r="B1456" i="1"/>
  <c r="E1456" i="1" s="1"/>
  <c r="B1457" i="1"/>
  <c r="E1457" i="1" s="1"/>
  <c r="B1458" i="1"/>
  <c r="E1458" i="1" s="1"/>
  <c r="B1459" i="1"/>
  <c r="E1459" i="1" s="1"/>
  <c r="B1460" i="1"/>
  <c r="E1460" i="1" s="1"/>
  <c r="B1461" i="1"/>
  <c r="E1461" i="1" s="1"/>
  <c r="B1462" i="1"/>
  <c r="E1462" i="1" s="1"/>
  <c r="B1463" i="1"/>
  <c r="E1463" i="1" s="1"/>
  <c r="B1464" i="1"/>
  <c r="E1464" i="1" s="1"/>
  <c r="B1465" i="1"/>
  <c r="E1465" i="1" s="1"/>
  <c r="B1466" i="1"/>
  <c r="E1466" i="1" s="1"/>
  <c r="B1467" i="1"/>
  <c r="E1467" i="1" s="1"/>
  <c r="B1468" i="1"/>
  <c r="E1468" i="1" s="1"/>
  <c r="B1469" i="1"/>
  <c r="E1469" i="1" s="1"/>
  <c r="B1470" i="1"/>
  <c r="E1470" i="1" s="1"/>
  <c r="B1471" i="1"/>
  <c r="E1471" i="1" s="1"/>
  <c r="B1472" i="1"/>
  <c r="E1472" i="1" s="1"/>
  <c r="B1473" i="1"/>
  <c r="E1473" i="1" s="1"/>
  <c r="B1474" i="1"/>
  <c r="E1474" i="1" s="1"/>
  <c r="B1475" i="1"/>
  <c r="E1475" i="1" s="1"/>
  <c r="B1476" i="1"/>
  <c r="E1476" i="1" s="1"/>
  <c r="B1477" i="1"/>
  <c r="E1477" i="1" s="1"/>
  <c r="B1478" i="1"/>
  <c r="E1478" i="1" s="1"/>
  <c r="B1479" i="1"/>
  <c r="E1479" i="1" s="1"/>
  <c r="B1480" i="1"/>
  <c r="E1480" i="1" s="1"/>
  <c r="B1481" i="1"/>
  <c r="E1481" i="1" s="1"/>
  <c r="B1482" i="1"/>
  <c r="E1482" i="1" s="1"/>
  <c r="B1483" i="1"/>
  <c r="E1483" i="1" s="1"/>
  <c r="B1484" i="1"/>
  <c r="E1484" i="1" s="1"/>
  <c r="B1485" i="1"/>
  <c r="E1485" i="1" s="1"/>
  <c r="B1486" i="1"/>
  <c r="E1486" i="1" s="1"/>
  <c r="B1487" i="1"/>
  <c r="E1487" i="1" s="1"/>
  <c r="B1488" i="1"/>
  <c r="E1488" i="1" s="1"/>
  <c r="B1489" i="1"/>
  <c r="E1489" i="1" s="1"/>
  <c r="B1490" i="1"/>
  <c r="E1490" i="1" s="1"/>
  <c r="B1491" i="1"/>
  <c r="E1491" i="1" s="1"/>
  <c r="B1492" i="1"/>
  <c r="E1492" i="1" s="1"/>
  <c r="B1493" i="1"/>
  <c r="E1493" i="1" s="1"/>
  <c r="B1494" i="1"/>
  <c r="E1494" i="1" s="1"/>
  <c r="B1495" i="1"/>
  <c r="E1495" i="1" s="1"/>
  <c r="B1496" i="1"/>
  <c r="E1496" i="1" s="1"/>
  <c r="B1497" i="1"/>
  <c r="E1497" i="1" s="1"/>
  <c r="B1498" i="1"/>
  <c r="E1498" i="1" s="1"/>
  <c r="B1499" i="1"/>
  <c r="E1499" i="1" s="1"/>
  <c r="B1500" i="1"/>
  <c r="E1500" i="1" s="1"/>
  <c r="B1501" i="1"/>
  <c r="E1501" i="1" s="1"/>
  <c r="B1502" i="1"/>
  <c r="E1502" i="1" s="1"/>
  <c r="B1503" i="1"/>
  <c r="E1503" i="1" s="1"/>
  <c r="B1504" i="1"/>
  <c r="E1504" i="1" s="1"/>
  <c r="B1505" i="1"/>
  <c r="E1505" i="1" s="1"/>
  <c r="B1506" i="1"/>
  <c r="E1506" i="1" s="1"/>
  <c r="B1507" i="1"/>
  <c r="E1507" i="1" s="1"/>
  <c r="B1508" i="1"/>
  <c r="E1508" i="1" s="1"/>
  <c r="B1509" i="1"/>
  <c r="E1509" i="1" s="1"/>
  <c r="B1510" i="1"/>
  <c r="E1510" i="1" s="1"/>
  <c r="B1511" i="1"/>
  <c r="E1511" i="1" s="1"/>
  <c r="B1512" i="1"/>
  <c r="E1512" i="1" s="1"/>
  <c r="B1513" i="1"/>
  <c r="E1513" i="1" s="1"/>
  <c r="B1514" i="1"/>
  <c r="E1514" i="1" s="1"/>
  <c r="B1515" i="1"/>
  <c r="E1515" i="1" s="1"/>
  <c r="B1516" i="1"/>
  <c r="E1516" i="1" s="1"/>
  <c r="B1517" i="1"/>
  <c r="E1517" i="1" s="1"/>
  <c r="B1518" i="1"/>
  <c r="E1518" i="1" s="1"/>
  <c r="B1519" i="1"/>
  <c r="E1519" i="1" s="1"/>
  <c r="B1520" i="1"/>
  <c r="E1520" i="1" s="1"/>
  <c r="B1521" i="1"/>
  <c r="E1521" i="1" s="1"/>
  <c r="B1522" i="1"/>
  <c r="E1522" i="1" s="1"/>
  <c r="B1523" i="1"/>
  <c r="E1523" i="1" s="1"/>
  <c r="B1524" i="1"/>
  <c r="E1524" i="1" s="1"/>
  <c r="B1525" i="1"/>
  <c r="E1525" i="1" s="1"/>
  <c r="B1526" i="1"/>
  <c r="E1526" i="1" s="1"/>
  <c r="B1527" i="1"/>
  <c r="E1527" i="1" s="1"/>
  <c r="B1528" i="1"/>
  <c r="E1528" i="1" s="1"/>
  <c r="B1529" i="1"/>
  <c r="E1529" i="1" s="1"/>
  <c r="B1530" i="1"/>
  <c r="E1530" i="1" s="1"/>
  <c r="B1531" i="1"/>
  <c r="E1531" i="1" s="1"/>
  <c r="B1532" i="1"/>
  <c r="E1532" i="1" s="1"/>
  <c r="B1533" i="1"/>
  <c r="E1533" i="1" s="1"/>
  <c r="B1534" i="1"/>
  <c r="E1534" i="1" s="1"/>
  <c r="B1535" i="1"/>
  <c r="E1535" i="1" s="1"/>
  <c r="B1536" i="1"/>
  <c r="E1536" i="1" s="1"/>
  <c r="B1537" i="1"/>
  <c r="E1537" i="1" s="1"/>
  <c r="B1538" i="1"/>
  <c r="E1538" i="1" s="1"/>
  <c r="B1539" i="1"/>
  <c r="E1539" i="1" s="1"/>
  <c r="B1540" i="1"/>
  <c r="E1540" i="1" s="1"/>
  <c r="B1541" i="1"/>
  <c r="E1541" i="1" s="1"/>
  <c r="B1542" i="1"/>
  <c r="E1542" i="1" s="1"/>
  <c r="B1543" i="1"/>
  <c r="E1543" i="1" s="1"/>
  <c r="B1544" i="1"/>
  <c r="E1544" i="1" s="1"/>
  <c r="B1545" i="1"/>
  <c r="E1545" i="1" s="1"/>
  <c r="B1546" i="1"/>
  <c r="E1546" i="1" s="1"/>
  <c r="B1547" i="1"/>
  <c r="E1547" i="1" s="1"/>
  <c r="B1548" i="1"/>
  <c r="E1548" i="1" s="1"/>
  <c r="B1549" i="1"/>
  <c r="E1549" i="1" s="1"/>
  <c r="B1550" i="1"/>
  <c r="E1550" i="1" s="1"/>
  <c r="B1551" i="1"/>
  <c r="E1551" i="1" s="1"/>
  <c r="B1552" i="1"/>
  <c r="E1552" i="1" s="1"/>
  <c r="B1553" i="1"/>
  <c r="E1553" i="1" s="1"/>
  <c r="B1554" i="1"/>
  <c r="E1554" i="1" s="1"/>
  <c r="B1555" i="1"/>
  <c r="E1555" i="1" s="1"/>
  <c r="B1556" i="1"/>
  <c r="E1556" i="1" s="1"/>
  <c r="B1557" i="1"/>
  <c r="E1557" i="1" s="1"/>
  <c r="B1558" i="1"/>
  <c r="E1558" i="1" s="1"/>
  <c r="B1559" i="1"/>
  <c r="E1559" i="1" s="1"/>
  <c r="B1560" i="1"/>
  <c r="E1560" i="1" s="1"/>
  <c r="B1561" i="1"/>
  <c r="E1561" i="1" s="1"/>
  <c r="B1562" i="1"/>
  <c r="E1562" i="1" s="1"/>
  <c r="B1563" i="1"/>
  <c r="E1563" i="1" s="1"/>
  <c r="B1564" i="1"/>
  <c r="E1564" i="1" s="1"/>
  <c r="B1565" i="1"/>
  <c r="E1565" i="1" s="1"/>
  <c r="B1566" i="1"/>
  <c r="E1566" i="1" s="1"/>
  <c r="B1567" i="1"/>
  <c r="E1567" i="1" s="1"/>
  <c r="B1568" i="1"/>
  <c r="E1568" i="1" s="1"/>
  <c r="B1569" i="1"/>
  <c r="E1569" i="1" s="1"/>
  <c r="B1570" i="1"/>
  <c r="E1570" i="1" s="1"/>
  <c r="B1571" i="1"/>
  <c r="E1571" i="1" s="1"/>
  <c r="B1572" i="1"/>
  <c r="E1572" i="1" s="1"/>
  <c r="B1573" i="1"/>
  <c r="E1573" i="1" s="1"/>
  <c r="B1574" i="1"/>
  <c r="E1574" i="1" s="1"/>
  <c r="B1575" i="1"/>
  <c r="E1575" i="1" s="1"/>
  <c r="B1576" i="1"/>
  <c r="E1576" i="1" s="1"/>
  <c r="B1577" i="1"/>
  <c r="E1577" i="1" s="1"/>
  <c r="B1578" i="1"/>
  <c r="E1578" i="1" s="1"/>
  <c r="B1579" i="1"/>
  <c r="E1579" i="1" s="1"/>
  <c r="B1580" i="1"/>
  <c r="E1580" i="1" s="1"/>
  <c r="B1581" i="1"/>
  <c r="E1581" i="1" s="1"/>
  <c r="B1582" i="1"/>
  <c r="E1582" i="1" s="1"/>
  <c r="B1583" i="1"/>
  <c r="E1583" i="1" s="1"/>
  <c r="B1584" i="1"/>
  <c r="E1584" i="1" s="1"/>
  <c r="B1585" i="1"/>
  <c r="E1585" i="1" s="1"/>
  <c r="B1586" i="1"/>
  <c r="E1586" i="1" s="1"/>
  <c r="B1587" i="1"/>
  <c r="E1587" i="1" s="1"/>
  <c r="B1588" i="1"/>
  <c r="E1588" i="1" s="1"/>
  <c r="B1589" i="1"/>
  <c r="E1589" i="1" s="1"/>
  <c r="B1590" i="1"/>
  <c r="E1590" i="1" s="1"/>
  <c r="B1591" i="1"/>
  <c r="E1591" i="1" s="1"/>
  <c r="B1592" i="1"/>
  <c r="E1592" i="1" s="1"/>
  <c r="B1593" i="1"/>
  <c r="E1593" i="1" s="1"/>
  <c r="B1594" i="1"/>
  <c r="E1594" i="1" s="1"/>
  <c r="B1595" i="1"/>
  <c r="E1595" i="1" s="1"/>
  <c r="B1596" i="1"/>
  <c r="E1596" i="1" s="1"/>
  <c r="B1597" i="1"/>
  <c r="E1597" i="1" s="1"/>
  <c r="B1598" i="1"/>
  <c r="E1598" i="1" s="1"/>
  <c r="B1599" i="1"/>
  <c r="E1599" i="1" s="1"/>
  <c r="B1600" i="1"/>
  <c r="E1600" i="1" s="1"/>
  <c r="B1601" i="1"/>
  <c r="E1601" i="1" s="1"/>
  <c r="B1602" i="1"/>
  <c r="E1602" i="1" s="1"/>
  <c r="B1603" i="1"/>
  <c r="E1603" i="1" s="1"/>
  <c r="B1604" i="1"/>
  <c r="E1604" i="1" s="1"/>
  <c r="B1605" i="1"/>
  <c r="E1605" i="1" s="1"/>
  <c r="B1606" i="1"/>
  <c r="E1606" i="1" s="1"/>
  <c r="B1607" i="1"/>
  <c r="E1607" i="1" s="1"/>
  <c r="B1608" i="1"/>
  <c r="E1608" i="1" s="1"/>
  <c r="B1609" i="1"/>
  <c r="E1609" i="1" s="1"/>
  <c r="B1610" i="1"/>
  <c r="E1610" i="1" s="1"/>
  <c r="B1611" i="1"/>
  <c r="E1611" i="1" s="1"/>
  <c r="B1612" i="1"/>
  <c r="E1612" i="1" s="1"/>
  <c r="B1613" i="1"/>
  <c r="E1613" i="1" s="1"/>
  <c r="B1614" i="1"/>
  <c r="E1614" i="1" s="1"/>
  <c r="B1615" i="1"/>
  <c r="E1615" i="1" s="1"/>
  <c r="B1616" i="1"/>
  <c r="E1616" i="1" s="1"/>
  <c r="B1617" i="1"/>
  <c r="E1617" i="1" s="1"/>
  <c r="B1618" i="1"/>
  <c r="E1618" i="1" s="1"/>
  <c r="B1619" i="1"/>
  <c r="E1619" i="1" s="1"/>
  <c r="B1620" i="1"/>
  <c r="E1620" i="1" s="1"/>
  <c r="B1621" i="1"/>
  <c r="E1621" i="1" s="1"/>
  <c r="B1622" i="1"/>
  <c r="E1622" i="1" s="1"/>
  <c r="B1623" i="1"/>
  <c r="E1623" i="1" s="1"/>
  <c r="B1624" i="1"/>
  <c r="E1624" i="1" s="1"/>
  <c r="B1625" i="1"/>
  <c r="E1625" i="1" s="1"/>
  <c r="B1626" i="1"/>
  <c r="E1626" i="1" s="1"/>
  <c r="B1627" i="1"/>
  <c r="E1627" i="1" s="1"/>
  <c r="B1628" i="1"/>
  <c r="E1628" i="1" s="1"/>
  <c r="B1629" i="1"/>
  <c r="E1629" i="1" s="1"/>
  <c r="B1630" i="1"/>
  <c r="E1630" i="1" s="1"/>
  <c r="B1631" i="1"/>
  <c r="E1631" i="1" s="1"/>
  <c r="B1632" i="1"/>
  <c r="E1632" i="1" s="1"/>
  <c r="B1633" i="1"/>
  <c r="E1633" i="1" s="1"/>
  <c r="B1634" i="1"/>
  <c r="E1634" i="1" s="1"/>
  <c r="B1635" i="1"/>
  <c r="E1635" i="1" s="1"/>
  <c r="B1636" i="1"/>
  <c r="E1636" i="1" s="1"/>
  <c r="B1637" i="1"/>
  <c r="E1637" i="1" s="1"/>
  <c r="B1638" i="1"/>
  <c r="E1638" i="1" s="1"/>
  <c r="B1639" i="1"/>
  <c r="E1639" i="1" s="1"/>
  <c r="B1640" i="1"/>
  <c r="B1641" i="1"/>
  <c r="B1642" i="1"/>
  <c r="B1643" i="1"/>
  <c r="B1644" i="1"/>
  <c r="E1644" i="1" s="1"/>
  <c r="B1645" i="1"/>
  <c r="B1646" i="1"/>
  <c r="B1647" i="1"/>
  <c r="B1648" i="1"/>
  <c r="B1649" i="1"/>
  <c r="B1650" i="1"/>
  <c r="B1651" i="1"/>
  <c r="B1652" i="1"/>
  <c r="B1653" i="1"/>
  <c r="B1654" i="1"/>
  <c r="E1654" i="1" s="1"/>
  <c r="B1655" i="1"/>
  <c r="B1656" i="1"/>
  <c r="E1656" i="1" s="1"/>
  <c r="B1657" i="1"/>
  <c r="E1657" i="1" s="1"/>
  <c r="B1658" i="1"/>
  <c r="E1658" i="1" s="1"/>
  <c r="B1659" i="1"/>
  <c r="E1659" i="1" s="1"/>
  <c r="B1660" i="1"/>
  <c r="E1660" i="1" s="1"/>
  <c r="B1661" i="1"/>
  <c r="E1661" i="1" s="1"/>
  <c r="B1662" i="1"/>
  <c r="E1662" i="1" s="1"/>
  <c r="B1663" i="1"/>
  <c r="E1663" i="1" s="1"/>
  <c r="B1664" i="1"/>
  <c r="E1664" i="1" s="1"/>
  <c r="B1665" i="1"/>
  <c r="E1665" i="1" s="1"/>
  <c r="B1666" i="1"/>
  <c r="E1666" i="1" s="1"/>
  <c r="B1667" i="1"/>
  <c r="E1667" i="1" s="1"/>
  <c r="B1668" i="1"/>
  <c r="E1668" i="1" s="1"/>
  <c r="B1669" i="1"/>
  <c r="E1669" i="1" s="1"/>
  <c r="B1670" i="1"/>
  <c r="E1670" i="1" s="1"/>
  <c r="B1671" i="1"/>
  <c r="E1671" i="1" s="1"/>
  <c r="B1672" i="1"/>
  <c r="E1672" i="1" s="1"/>
  <c r="B1673" i="1"/>
  <c r="E1673" i="1" s="1"/>
  <c r="B1674" i="1"/>
  <c r="E1674" i="1" s="1"/>
  <c r="B1675" i="1"/>
  <c r="E1675" i="1" s="1"/>
  <c r="B1676" i="1"/>
  <c r="E1676" i="1" s="1"/>
  <c r="B1677" i="1"/>
  <c r="E1677" i="1" s="1"/>
  <c r="B1678" i="1"/>
  <c r="E1678" i="1" s="1"/>
  <c r="B1679" i="1"/>
  <c r="E1679" i="1" s="1"/>
  <c r="B1680" i="1"/>
  <c r="E1680" i="1" s="1"/>
  <c r="B1681" i="1"/>
  <c r="E1681" i="1" s="1"/>
  <c r="B1682" i="1"/>
  <c r="E1682" i="1" s="1"/>
  <c r="B1683" i="1"/>
  <c r="E1683" i="1" s="1"/>
  <c r="B1684" i="1"/>
  <c r="E1684" i="1" s="1"/>
  <c r="B1685" i="1"/>
  <c r="E1685" i="1" s="1"/>
  <c r="B1686" i="1"/>
  <c r="E1686" i="1" s="1"/>
  <c r="B1687" i="1"/>
  <c r="E1687" i="1" s="1"/>
  <c r="B1688" i="1"/>
  <c r="E1688" i="1" s="1"/>
  <c r="B1689" i="1"/>
  <c r="E1689" i="1" s="1"/>
  <c r="B1690" i="1"/>
  <c r="E1690" i="1" s="1"/>
  <c r="B1691" i="1"/>
  <c r="E1691" i="1" s="1"/>
  <c r="B1692" i="1"/>
  <c r="E1692" i="1" s="1"/>
  <c r="B1693" i="1"/>
  <c r="E1693" i="1" s="1"/>
  <c r="B1694" i="1"/>
  <c r="E1694" i="1" s="1"/>
  <c r="B1695" i="1"/>
  <c r="E1695" i="1" s="1"/>
  <c r="B1696" i="1"/>
  <c r="E1696" i="1" s="1"/>
  <c r="B1697" i="1"/>
  <c r="E1697" i="1" s="1"/>
  <c r="B1698" i="1"/>
  <c r="E1698" i="1" s="1"/>
  <c r="B1699" i="1"/>
  <c r="E1699" i="1" s="1"/>
  <c r="B1700" i="1"/>
  <c r="E1700" i="1" s="1"/>
  <c r="B1701" i="1"/>
  <c r="E1701" i="1" s="1"/>
  <c r="B1702" i="1"/>
  <c r="E1702" i="1" s="1"/>
  <c r="B1703" i="1"/>
  <c r="E1703" i="1" s="1"/>
  <c r="B1704" i="1"/>
  <c r="E1704" i="1" s="1"/>
  <c r="B1705" i="1"/>
  <c r="E1705" i="1" s="1"/>
  <c r="B1706" i="1"/>
  <c r="E1706" i="1" s="1"/>
  <c r="B1707" i="1"/>
  <c r="E1707" i="1" s="1"/>
  <c r="B1708" i="1"/>
  <c r="E1708" i="1" s="1"/>
  <c r="B1709" i="1"/>
  <c r="E1709" i="1" s="1"/>
  <c r="B1710" i="1"/>
  <c r="E1710" i="1" s="1"/>
  <c r="B1711" i="1"/>
  <c r="E1711" i="1" s="1"/>
  <c r="B1712" i="1"/>
  <c r="E1712" i="1" s="1"/>
  <c r="B1713" i="1"/>
  <c r="E1713" i="1" s="1"/>
  <c r="B1714" i="1"/>
  <c r="E1714" i="1" s="1"/>
  <c r="B1715" i="1"/>
  <c r="E1715" i="1" s="1"/>
  <c r="B1716" i="1"/>
  <c r="E1716" i="1" s="1"/>
  <c r="B1717" i="1"/>
  <c r="E1717" i="1" s="1"/>
  <c r="B1718" i="1"/>
  <c r="E1718" i="1" s="1"/>
  <c r="B1719" i="1"/>
  <c r="E1719" i="1" s="1"/>
  <c r="B1720" i="1"/>
  <c r="E1720" i="1" s="1"/>
  <c r="B1721" i="1"/>
  <c r="E1721" i="1" s="1"/>
  <c r="B1722" i="1"/>
  <c r="E1722" i="1" s="1"/>
  <c r="B1723" i="1"/>
  <c r="E1723" i="1" s="1"/>
  <c r="B1724" i="1"/>
  <c r="E1724" i="1" s="1"/>
  <c r="B1725" i="1"/>
  <c r="E1725" i="1" s="1"/>
  <c r="B1726" i="1"/>
  <c r="E1726" i="1" s="1"/>
  <c r="B1727" i="1"/>
  <c r="E1727" i="1" s="1"/>
  <c r="B1728" i="1"/>
  <c r="E1728" i="1" s="1"/>
  <c r="B1729" i="1"/>
  <c r="E1729" i="1" s="1"/>
  <c r="B1730" i="1"/>
  <c r="E1730" i="1" s="1"/>
  <c r="B1731" i="1"/>
  <c r="E1731" i="1" s="1"/>
  <c r="B1732" i="1"/>
  <c r="E1732" i="1" s="1"/>
  <c r="B1733" i="1"/>
  <c r="E1733" i="1" s="1"/>
  <c r="B1734" i="1"/>
  <c r="E1734" i="1" s="1"/>
  <c r="B1735" i="1"/>
  <c r="E1735" i="1" s="1"/>
  <c r="B1736" i="1"/>
  <c r="E1736" i="1" s="1"/>
  <c r="B1737" i="1"/>
  <c r="E1737" i="1" s="1"/>
  <c r="B1738" i="1"/>
  <c r="E1738" i="1" s="1"/>
  <c r="B1739" i="1"/>
  <c r="E1739" i="1" s="1"/>
  <c r="B1740" i="1"/>
  <c r="E1740" i="1" s="1"/>
  <c r="B1741" i="1"/>
  <c r="E1741" i="1" s="1"/>
  <c r="B1742" i="1"/>
  <c r="E1742" i="1" s="1"/>
  <c r="B1743" i="1"/>
  <c r="E1743" i="1" s="1"/>
  <c r="B1744" i="1"/>
  <c r="E1744" i="1" s="1"/>
  <c r="B1745" i="1"/>
  <c r="E1745" i="1" s="1"/>
  <c r="B1746" i="1"/>
  <c r="E1746" i="1" s="1"/>
  <c r="B1747" i="1"/>
  <c r="E1747" i="1" s="1"/>
  <c r="B1748" i="1"/>
  <c r="E1748" i="1" s="1"/>
  <c r="B1749" i="1"/>
  <c r="E1749" i="1" s="1"/>
  <c r="B1750" i="1"/>
  <c r="E1750" i="1" s="1"/>
  <c r="B1751" i="1"/>
  <c r="E1751" i="1" s="1"/>
  <c r="B1752" i="1"/>
  <c r="E1752" i="1" s="1"/>
  <c r="B1753" i="1"/>
  <c r="E1753" i="1" s="1"/>
  <c r="B1754" i="1"/>
  <c r="E1754" i="1" s="1"/>
  <c r="B1755" i="1"/>
  <c r="E1755" i="1" s="1"/>
  <c r="B1756" i="1"/>
  <c r="E1756" i="1" s="1"/>
  <c r="B1757" i="1"/>
  <c r="E1757" i="1" s="1"/>
  <c r="B1758" i="1"/>
  <c r="E1758" i="1" s="1"/>
  <c r="B1759" i="1"/>
  <c r="E1759" i="1" s="1"/>
  <c r="B1760" i="1"/>
  <c r="E1760" i="1" s="1"/>
  <c r="B1761" i="1"/>
  <c r="E1761" i="1" s="1"/>
  <c r="B1762" i="1"/>
  <c r="E1762" i="1" s="1"/>
  <c r="B1763" i="1"/>
  <c r="E1763" i="1" s="1"/>
  <c r="B1764" i="1"/>
  <c r="E1764" i="1" s="1"/>
  <c r="B1765" i="1"/>
  <c r="E1765" i="1" s="1"/>
  <c r="B1766" i="1"/>
  <c r="E1766" i="1" s="1"/>
  <c r="B1767" i="1"/>
  <c r="E1767" i="1" s="1"/>
  <c r="B1768" i="1"/>
  <c r="E1768" i="1" s="1"/>
  <c r="B1769" i="1"/>
  <c r="E1769" i="1" s="1"/>
  <c r="B1770" i="1"/>
  <c r="E1770" i="1" s="1"/>
  <c r="B1771" i="1"/>
  <c r="E1771" i="1" s="1"/>
  <c r="B1772" i="1"/>
  <c r="E1772" i="1" s="1"/>
  <c r="B1773" i="1"/>
  <c r="E1773" i="1" s="1"/>
  <c r="B1774" i="1"/>
  <c r="E1774" i="1" s="1"/>
  <c r="B1775" i="1"/>
  <c r="E1775" i="1" s="1"/>
  <c r="B1776" i="1"/>
  <c r="E1776" i="1" s="1"/>
  <c r="B1777" i="1"/>
  <c r="E1777" i="1" s="1"/>
  <c r="B1778" i="1"/>
  <c r="E1778" i="1" s="1"/>
  <c r="B1779" i="1"/>
  <c r="E1779" i="1" s="1"/>
  <c r="B1780" i="1"/>
  <c r="E1780" i="1" s="1"/>
  <c r="B1781" i="1"/>
  <c r="E1781" i="1" s="1"/>
  <c r="B1782" i="1"/>
  <c r="E1782" i="1" s="1"/>
  <c r="B1783" i="1"/>
  <c r="E1783" i="1" s="1"/>
  <c r="B1784" i="1"/>
  <c r="E1784" i="1" s="1"/>
  <c r="B1785" i="1"/>
  <c r="E1785" i="1" s="1"/>
  <c r="B1786" i="1"/>
  <c r="E1786" i="1" s="1"/>
  <c r="B1787" i="1"/>
  <c r="E1787" i="1" s="1"/>
  <c r="B1788" i="1"/>
  <c r="E1788" i="1" s="1"/>
  <c r="B1789" i="1"/>
  <c r="E1789" i="1" s="1"/>
  <c r="B1790" i="1"/>
  <c r="E1790" i="1" s="1"/>
  <c r="B1791" i="1"/>
  <c r="E1791" i="1" s="1"/>
  <c r="B1792" i="1"/>
  <c r="E1792" i="1" s="1"/>
  <c r="B1793" i="1"/>
  <c r="E1793" i="1" s="1"/>
  <c r="B1794" i="1"/>
  <c r="E1794" i="1" s="1"/>
  <c r="B1795" i="1"/>
  <c r="E1795" i="1" s="1"/>
  <c r="B1796" i="1"/>
  <c r="E1796" i="1" s="1"/>
  <c r="B1797" i="1"/>
  <c r="E1797" i="1" s="1"/>
  <c r="B1798" i="1"/>
  <c r="E1798" i="1" s="1"/>
  <c r="B1799" i="1"/>
  <c r="E1799" i="1" s="1"/>
  <c r="B1800" i="1"/>
  <c r="E1800" i="1" s="1"/>
  <c r="B1801" i="1"/>
  <c r="E1801" i="1" s="1"/>
  <c r="B1802" i="1"/>
  <c r="E1802" i="1" s="1"/>
  <c r="B1803" i="1"/>
  <c r="E1803" i="1" s="1"/>
  <c r="B1804" i="1"/>
  <c r="E1804" i="1" s="1"/>
  <c r="B1805" i="1"/>
  <c r="E1805" i="1" s="1"/>
  <c r="B1806" i="1"/>
  <c r="E1806" i="1" s="1"/>
  <c r="B1807" i="1"/>
  <c r="E1807" i="1" s="1"/>
  <c r="B1808" i="1"/>
  <c r="E1808" i="1" s="1"/>
  <c r="B1809" i="1"/>
  <c r="E1809" i="1" s="1"/>
  <c r="B1810" i="1"/>
  <c r="E1810" i="1" s="1"/>
  <c r="B1811" i="1"/>
  <c r="E1811" i="1" s="1"/>
  <c r="B1812" i="1"/>
  <c r="E1812" i="1" s="1"/>
  <c r="B1813" i="1"/>
  <c r="E1813" i="1" s="1"/>
  <c r="B1814" i="1"/>
  <c r="E1814" i="1" s="1"/>
  <c r="B1815" i="1"/>
  <c r="E1815" i="1" s="1"/>
  <c r="B1816" i="1"/>
  <c r="E1816" i="1" s="1"/>
  <c r="B1817" i="1"/>
  <c r="E1817" i="1" s="1"/>
  <c r="B1818" i="1"/>
  <c r="E1818" i="1" s="1"/>
  <c r="B1819" i="1"/>
  <c r="E1819" i="1" s="1"/>
  <c r="B1820" i="1"/>
  <c r="E1820" i="1" s="1"/>
  <c r="B1821" i="1"/>
  <c r="E1821" i="1" s="1"/>
  <c r="B1822" i="1"/>
  <c r="E1822" i="1" s="1"/>
  <c r="B1823" i="1"/>
  <c r="E1823" i="1" s="1"/>
  <c r="B1824" i="1"/>
  <c r="E1824" i="1" s="1"/>
  <c r="B1825" i="1"/>
  <c r="E1825" i="1" s="1"/>
  <c r="B1826" i="1"/>
  <c r="E1826" i="1" s="1"/>
  <c r="B1827" i="1"/>
  <c r="E1827" i="1" s="1"/>
  <c r="B1828" i="1"/>
  <c r="E1828" i="1" s="1"/>
  <c r="B1829" i="1"/>
  <c r="E1829" i="1" s="1"/>
  <c r="B1830" i="1"/>
  <c r="E1830" i="1" s="1"/>
  <c r="B1831" i="1"/>
  <c r="E1831" i="1" s="1"/>
  <c r="B1832" i="1"/>
  <c r="E1832" i="1" s="1"/>
  <c r="B1833" i="1"/>
  <c r="E1833" i="1" s="1"/>
  <c r="B1834" i="1"/>
  <c r="E1834" i="1" s="1"/>
  <c r="B1835" i="1"/>
  <c r="E1835" i="1" s="1"/>
  <c r="B1836" i="1"/>
  <c r="E1836" i="1" s="1"/>
  <c r="B1837" i="1"/>
  <c r="E1837" i="1" s="1"/>
  <c r="B1838" i="1"/>
  <c r="E1838" i="1" s="1"/>
  <c r="B1839" i="1"/>
  <c r="E1839" i="1" s="1"/>
  <c r="B1840" i="1"/>
  <c r="E1840" i="1" s="1"/>
  <c r="B1841" i="1"/>
  <c r="E1841" i="1" s="1"/>
  <c r="B1842" i="1"/>
  <c r="E1842" i="1" s="1"/>
  <c r="B1843" i="1"/>
  <c r="E1843" i="1" s="1"/>
  <c r="B1844" i="1"/>
  <c r="E1844" i="1" s="1"/>
  <c r="B1845" i="1"/>
  <c r="E1845" i="1" s="1"/>
  <c r="B1846" i="1"/>
  <c r="E1846" i="1" s="1"/>
  <c r="B1847" i="1"/>
  <c r="E1847" i="1" s="1"/>
  <c r="B1848" i="1"/>
  <c r="E1848" i="1" s="1"/>
  <c r="B1849" i="1"/>
  <c r="E1849" i="1" s="1"/>
  <c r="B1850" i="1"/>
  <c r="E1850" i="1" s="1"/>
  <c r="B1851" i="1"/>
  <c r="E1851" i="1" s="1"/>
  <c r="B1852" i="1"/>
  <c r="E1852" i="1" s="1"/>
  <c r="B1853" i="1"/>
  <c r="E1853" i="1" s="1"/>
  <c r="B1854" i="1"/>
  <c r="E1854" i="1" s="1"/>
  <c r="B1855" i="1"/>
  <c r="E1855" i="1" s="1"/>
  <c r="B1856" i="1"/>
  <c r="E1856" i="1" s="1"/>
  <c r="B1857" i="1"/>
  <c r="E1857" i="1" s="1"/>
  <c r="B1858" i="1"/>
  <c r="E1858" i="1" s="1"/>
  <c r="B1859" i="1"/>
  <c r="E1859" i="1" s="1"/>
  <c r="B1860" i="1"/>
  <c r="E1860" i="1" s="1"/>
  <c r="B1861" i="1"/>
  <c r="E1861" i="1" s="1"/>
  <c r="B1862" i="1"/>
  <c r="E1862" i="1" s="1"/>
  <c r="B1863" i="1"/>
  <c r="E1863" i="1" s="1"/>
  <c r="B1864" i="1"/>
  <c r="E1864" i="1" s="1"/>
  <c r="B1865" i="1"/>
  <c r="E1865" i="1" s="1"/>
  <c r="B1866" i="1"/>
  <c r="E1866" i="1" s="1"/>
  <c r="B1867" i="1"/>
  <c r="E1867" i="1" s="1"/>
  <c r="B1868" i="1"/>
  <c r="E1868" i="1" s="1"/>
  <c r="B1869" i="1"/>
  <c r="B1870" i="1"/>
  <c r="E1870" i="1" s="1"/>
  <c r="B1871" i="1"/>
  <c r="E1871" i="1" s="1"/>
  <c r="B1872" i="1"/>
  <c r="E1872" i="1" s="1"/>
  <c r="B1873" i="1"/>
  <c r="E1873" i="1" s="1"/>
  <c r="B1874" i="1"/>
  <c r="E1874" i="1" s="1"/>
  <c r="B1875" i="1"/>
  <c r="E1875" i="1" s="1"/>
  <c r="B1876" i="1"/>
  <c r="E1876" i="1" s="1"/>
  <c r="B1877" i="1"/>
  <c r="E1877" i="1" s="1"/>
  <c r="B1878" i="1"/>
  <c r="E1878" i="1" s="1"/>
  <c r="B1879" i="1"/>
  <c r="E1879" i="1" s="1"/>
  <c r="B1880" i="1"/>
  <c r="E1880" i="1" s="1"/>
  <c r="B1881" i="1"/>
  <c r="E1881" i="1" s="1"/>
  <c r="B1882" i="1"/>
  <c r="E1882" i="1" s="1"/>
  <c r="B1883" i="1"/>
  <c r="E1883" i="1" s="1"/>
  <c r="B1884" i="1"/>
  <c r="E1884" i="1" s="1"/>
  <c r="B1885" i="1"/>
  <c r="E1885" i="1" s="1"/>
  <c r="B1886" i="1"/>
  <c r="E1886" i="1" s="1"/>
  <c r="B1887" i="1"/>
  <c r="E1887" i="1" s="1"/>
  <c r="B1888" i="1"/>
  <c r="E1888" i="1" s="1"/>
  <c r="B1889" i="1"/>
  <c r="E1889" i="1" s="1"/>
  <c r="B1890" i="1"/>
  <c r="E1890" i="1" s="1"/>
  <c r="B1891" i="1"/>
  <c r="E1891" i="1" s="1"/>
  <c r="B1892" i="1"/>
  <c r="E1892" i="1" s="1"/>
  <c r="B1893" i="1"/>
  <c r="E1893" i="1" s="1"/>
  <c r="B1894" i="1"/>
  <c r="E1894" i="1" s="1"/>
  <c r="B1895" i="1"/>
  <c r="E1895" i="1" s="1"/>
  <c r="B1896" i="1"/>
  <c r="E1896" i="1" s="1"/>
  <c r="B1897" i="1"/>
  <c r="E1897" i="1" s="1"/>
  <c r="B1898" i="1"/>
  <c r="E1898" i="1" s="1"/>
  <c r="B1899" i="1"/>
  <c r="E1899" i="1" s="1"/>
  <c r="B1900" i="1"/>
  <c r="E1900" i="1" s="1"/>
  <c r="B1901" i="1"/>
  <c r="E1901" i="1" s="1"/>
  <c r="B1902" i="1"/>
  <c r="E1902" i="1" s="1"/>
  <c r="B1903" i="1"/>
  <c r="E2" i="1"/>
  <c r="F48" i="1"/>
  <c r="E167" i="1"/>
  <c r="E188" i="1"/>
  <c r="E215" i="1"/>
  <c r="E220" i="1"/>
  <c r="E277" i="1"/>
  <c r="E404" i="1"/>
  <c r="E664" i="1"/>
  <c r="E17" i="1"/>
  <c r="E20" i="1"/>
  <c r="E23" i="1"/>
  <c r="E25" i="1"/>
  <c r="E26" i="1"/>
  <c r="E30" i="1"/>
  <c r="E37" i="1"/>
  <c r="E45" i="1"/>
  <c r="E53" i="1"/>
  <c r="F54" i="1"/>
  <c r="E59" i="1"/>
  <c r="E86" i="1"/>
  <c r="E94" i="1"/>
  <c r="E112" i="1"/>
  <c r="E142" i="1"/>
  <c r="E154" i="1"/>
  <c r="E158" i="1"/>
  <c r="E214" i="1"/>
  <c r="E224" i="1"/>
  <c r="E226" i="1"/>
  <c r="E304" i="1"/>
  <c r="E326" i="1"/>
  <c r="E350" i="1"/>
  <c r="E355" i="1"/>
  <c r="E397" i="1"/>
  <c r="E430" i="1"/>
  <c r="E493" i="1"/>
  <c r="E531" i="1"/>
  <c r="E580" i="1"/>
  <c r="E820" i="1"/>
  <c r="E895" i="1"/>
  <c r="E1303" i="1"/>
  <c r="E1384" i="1"/>
  <c r="E1396" i="1"/>
  <c r="E1869" i="1"/>
  <c r="F1757" i="1" l="1"/>
  <c r="H1757" i="1"/>
  <c r="I1757" i="1"/>
  <c r="F1841" i="1"/>
  <c r="H1841" i="1"/>
  <c r="I1841" i="1"/>
  <c r="F1856" i="1"/>
  <c r="H1856" i="1"/>
  <c r="I1856" i="1"/>
  <c r="F18" i="1"/>
  <c r="H18" i="1"/>
  <c r="I18" i="1"/>
  <c r="D97" i="61"/>
  <c r="F1059" i="1"/>
  <c r="H1059" i="1"/>
  <c r="I1059" i="1"/>
  <c r="F1050" i="1"/>
  <c r="H1050" i="1"/>
  <c r="I1050" i="1"/>
  <c r="F1041" i="1"/>
  <c r="H1041" i="1"/>
  <c r="I1041" i="1"/>
  <c r="F1035" i="1"/>
  <c r="H1035" i="1"/>
  <c r="I1035" i="1"/>
  <c r="F1029" i="1"/>
  <c r="H1029" i="1"/>
  <c r="I1029" i="1"/>
  <c r="F1020" i="1"/>
  <c r="H1020" i="1"/>
  <c r="I1020" i="1"/>
  <c r="F1014" i="1"/>
  <c r="H1014" i="1"/>
  <c r="I1014" i="1"/>
  <c r="F1008" i="1"/>
  <c r="H1008" i="1"/>
  <c r="I1008" i="1"/>
  <c r="F1002" i="1"/>
  <c r="H1002" i="1"/>
  <c r="I1002" i="1"/>
  <c r="F996" i="1"/>
  <c r="H996" i="1"/>
  <c r="I996" i="1"/>
  <c r="F987" i="1"/>
  <c r="H987" i="1"/>
  <c r="I987" i="1"/>
  <c r="F981" i="1"/>
  <c r="H981" i="1"/>
  <c r="I981" i="1"/>
  <c r="F972" i="1"/>
  <c r="H972" i="1"/>
  <c r="I972" i="1"/>
  <c r="F966" i="1"/>
  <c r="H966" i="1"/>
  <c r="I966" i="1"/>
  <c r="F957" i="1"/>
  <c r="H957" i="1"/>
  <c r="I957" i="1"/>
  <c r="F951" i="1"/>
  <c r="H951" i="1"/>
  <c r="I951" i="1"/>
  <c r="F942" i="1"/>
  <c r="H942" i="1"/>
  <c r="I942" i="1"/>
  <c r="F930" i="1"/>
  <c r="H930" i="1"/>
  <c r="I930" i="1"/>
  <c r="F30" i="1"/>
  <c r="H30" i="1"/>
  <c r="I30" i="1"/>
  <c r="F664" i="1"/>
  <c r="H664" i="1"/>
  <c r="I664" i="1"/>
  <c r="F220" i="1"/>
  <c r="H220" i="1"/>
  <c r="I220" i="1"/>
  <c r="F167" i="1"/>
  <c r="H167" i="1"/>
  <c r="I167" i="1"/>
  <c r="F1624" i="1"/>
  <c r="H1624" i="1"/>
  <c r="I1624" i="1"/>
  <c r="F1396" i="1"/>
  <c r="H1396" i="1"/>
  <c r="I1396" i="1"/>
  <c r="F895" i="1"/>
  <c r="H895" i="1"/>
  <c r="I895" i="1"/>
  <c r="F531" i="1"/>
  <c r="H531" i="1"/>
  <c r="I531" i="1"/>
  <c r="F37" i="1"/>
  <c r="H37" i="1"/>
  <c r="I37" i="1"/>
  <c r="F25" i="1"/>
  <c r="H25" i="1"/>
  <c r="I25" i="1"/>
  <c r="F2" i="1"/>
  <c r="H2" i="1"/>
  <c r="I2" i="1"/>
  <c r="F1901" i="1"/>
  <c r="H1901" i="1"/>
  <c r="I1901" i="1"/>
  <c r="F1898" i="1"/>
  <c r="H1898" i="1"/>
  <c r="I1898" i="1"/>
  <c r="F1895" i="1"/>
  <c r="H1895" i="1"/>
  <c r="I1895" i="1"/>
  <c r="F1892" i="1"/>
  <c r="H1892" i="1"/>
  <c r="I1892" i="1"/>
  <c r="F1889" i="1"/>
  <c r="H1889" i="1"/>
  <c r="I1889" i="1"/>
  <c r="F1886" i="1"/>
  <c r="H1886" i="1"/>
  <c r="I1886" i="1"/>
  <c r="F1883" i="1"/>
  <c r="H1883" i="1"/>
  <c r="I1883" i="1"/>
  <c r="F1880" i="1"/>
  <c r="H1880" i="1"/>
  <c r="I1880" i="1"/>
  <c r="F1877" i="1"/>
  <c r="H1877" i="1"/>
  <c r="I1877" i="1"/>
  <c r="F1874" i="1"/>
  <c r="H1874" i="1"/>
  <c r="I1874" i="1"/>
  <c r="F1871" i="1"/>
  <c r="H1871" i="1"/>
  <c r="I1871" i="1"/>
  <c r="F1868" i="1"/>
  <c r="H1868" i="1"/>
  <c r="I1868" i="1"/>
  <c r="F1865" i="1"/>
  <c r="H1865" i="1"/>
  <c r="I1865" i="1"/>
  <c r="F1862" i="1"/>
  <c r="H1862" i="1"/>
  <c r="I1862" i="1"/>
  <c r="F1859" i="1"/>
  <c r="H1859" i="1"/>
  <c r="I1859" i="1"/>
  <c r="F1853" i="1"/>
  <c r="H1853" i="1"/>
  <c r="I1853" i="1"/>
  <c r="F1850" i="1"/>
  <c r="H1850" i="1"/>
  <c r="I1850" i="1"/>
  <c r="F1847" i="1"/>
  <c r="H1847" i="1"/>
  <c r="I1847" i="1"/>
  <c r="F1844" i="1"/>
  <c r="H1844" i="1"/>
  <c r="I1844" i="1"/>
  <c r="F1838" i="1"/>
  <c r="H1838" i="1"/>
  <c r="I1838" i="1"/>
  <c r="F1835" i="1"/>
  <c r="H1835" i="1"/>
  <c r="I1835" i="1"/>
  <c r="F1832" i="1"/>
  <c r="H1832" i="1"/>
  <c r="I1832" i="1"/>
  <c r="F1829" i="1"/>
  <c r="H1829" i="1"/>
  <c r="I1829" i="1"/>
  <c r="F1826" i="1"/>
  <c r="H1826" i="1"/>
  <c r="I1826" i="1"/>
  <c r="F1823" i="1"/>
  <c r="H1823" i="1"/>
  <c r="I1823" i="1"/>
  <c r="F1820" i="1"/>
  <c r="H1820" i="1"/>
  <c r="I1820" i="1"/>
  <c r="F1817" i="1"/>
  <c r="H1817" i="1"/>
  <c r="I1817" i="1"/>
  <c r="F1814" i="1"/>
  <c r="H1814" i="1"/>
  <c r="I1814" i="1"/>
  <c r="F1811" i="1"/>
  <c r="H1811" i="1"/>
  <c r="I1811" i="1"/>
  <c r="F1808" i="1"/>
  <c r="H1808" i="1"/>
  <c r="I1808" i="1"/>
  <c r="F1805" i="1"/>
  <c r="H1805" i="1"/>
  <c r="I1805" i="1"/>
  <c r="F1802" i="1"/>
  <c r="H1802" i="1"/>
  <c r="I1802" i="1"/>
  <c r="F1799" i="1"/>
  <c r="H1799" i="1"/>
  <c r="I1799" i="1"/>
  <c r="F1796" i="1"/>
  <c r="H1796" i="1"/>
  <c r="I1796" i="1"/>
  <c r="F1793" i="1"/>
  <c r="H1793" i="1"/>
  <c r="I1793" i="1"/>
  <c r="F1790" i="1"/>
  <c r="H1790" i="1"/>
  <c r="I1790" i="1"/>
  <c r="F1787" i="1"/>
  <c r="H1787" i="1"/>
  <c r="I1787" i="1"/>
  <c r="F1784" i="1"/>
  <c r="H1784" i="1"/>
  <c r="I1784" i="1"/>
  <c r="F1781" i="1"/>
  <c r="H1781" i="1"/>
  <c r="I1781" i="1"/>
  <c r="F1778" i="1"/>
  <c r="H1778" i="1"/>
  <c r="I1778" i="1"/>
  <c r="F1775" i="1"/>
  <c r="H1775" i="1"/>
  <c r="I1775" i="1"/>
  <c r="F1772" i="1"/>
  <c r="H1772" i="1"/>
  <c r="I1772" i="1"/>
  <c r="F1769" i="1"/>
  <c r="H1769" i="1"/>
  <c r="I1769" i="1"/>
  <c r="F1766" i="1"/>
  <c r="H1766" i="1"/>
  <c r="I1766" i="1"/>
  <c r="F1763" i="1"/>
  <c r="H1763" i="1"/>
  <c r="I1763" i="1"/>
  <c r="F1760" i="1"/>
  <c r="H1760" i="1"/>
  <c r="I1760" i="1"/>
  <c r="F1754" i="1"/>
  <c r="H1754" i="1"/>
  <c r="I1754" i="1"/>
  <c r="F1751" i="1"/>
  <c r="H1751" i="1"/>
  <c r="I1751" i="1"/>
  <c r="F1748" i="1"/>
  <c r="H1748" i="1"/>
  <c r="I1748" i="1"/>
  <c r="F1745" i="1"/>
  <c r="H1745" i="1"/>
  <c r="I1745" i="1"/>
  <c r="F1742" i="1"/>
  <c r="H1742" i="1"/>
  <c r="I1742" i="1"/>
  <c r="F1739" i="1"/>
  <c r="H1739" i="1"/>
  <c r="I1739" i="1"/>
  <c r="F1736" i="1"/>
  <c r="H1736" i="1"/>
  <c r="I1736" i="1"/>
  <c r="F1733" i="1"/>
  <c r="H1733" i="1"/>
  <c r="I1733" i="1"/>
  <c r="F1730" i="1"/>
  <c r="H1730" i="1"/>
  <c r="I1730" i="1"/>
  <c r="F1727" i="1"/>
  <c r="H1727" i="1"/>
  <c r="I1727" i="1"/>
  <c r="F1724" i="1"/>
  <c r="H1724" i="1"/>
  <c r="I1724" i="1"/>
  <c r="F1721" i="1"/>
  <c r="H1721" i="1"/>
  <c r="I1721" i="1"/>
  <c r="F1718" i="1"/>
  <c r="H1718" i="1"/>
  <c r="I1718" i="1"/>
  <c r="F1715" i="1"/>
  <c r="H1715" i="1"/>
  <c r="I1715" i="1"/>
  <c r="F1712" i="1"/>
  <c r="H1712" i="1"/>
  <c r="I1712" i="1"/>
  <c r="F1709" i="1"/>
  <c r="H1709" i="1"/>
  <c r="I1709" i="1"/>
  <c r="F1706" i="1"/>
  <c r="H1706" i="1"/>
  <c r="I1706" i="1"/>
  <c r="F1703" i="1"/>
  <c r="H1703" i="1"/>
  <c r="I1703" i="1"/>
  <c r="F1700" i="1"/>
  <c r="H1700" i="1"/>
  <c r="I1700" i="1"/>
  <c r="F1697" i="1"/>
  <c r="H1697" i="1"/>
  <c r="I1697" i="1"/>
  <c r="F1694" i="1"/>
  <c r="H1694" i="1"/>
  <c r="I1694" i="1"/>
  <c r="F1691" i="1"/>
  <c r="H1691" i="1"/>
  <c r="I1691" i="1"/>
  <c r="F1688" i="1"/>
  <c r="H1688" i="1"/>
  <c r="I1688" i="1"/>
  <c r="F1685" i="1"/>
  <c r="H1685" i="1"/>
  <c r="I1685" i="1"/>
  <c r="F1682" i="1"/>
  <c r="H1682" i="1"/>
  <c r="I1682" i="1"/>
  <c r="F1679" i="1"/>
  <c r="H1679" i="1"/>
  <c r="I1679" i="1"/>
  <c r="F1676" i="1"/>
  <c r="H1676" i="1"/>
  <c r="I1676" i="1"/>
  <c r="F1673" i="1"/>
  <c r="H1673" i="1"/>
  <c r="I1673" i="1"/>
  <c r="F1670" i="1"/>
  <c r="H1670" i="1"/>
  <c r="I1670" i="1"/>
  <c r="F1667" i="1"/>
  <c r="H1667" i="1"/>
  <c r="I1667" i="1"/>
  <c r="F1664" i="1"/>
  <c r="H1664" i="1"/>
  <c r="I1664" i="1"/>
  <c r="F1661" i="1"/>
  <c r="H1661" i="1"/>
  <c r="I1661" i="1"/>
  <c r="F1658" i="1"/>
  <c r="H1658" i="1"/>
  <c r="I1658" i="1"/>
  <c r="F1637" i="1"/>
  <c r="H1637" i="1"/>
  <c r="I1637" i="1"/>
  <c r="F1634" i="1"/>
  <c r="H1634" i="1"/>
  <c r="I1634" i="1"/>
  <c r="F1631" i="1"/>
  <c r="H1631" i="1"/>
  <c r="I1631" i="1"/>
  <c r="F1628" i="1"/>
  <c r="H1628" i="1"/>
  <c r="I1628" i="1"/>
  <c r="F1625" i="1"/>
  <c r="H1625" i="1"/>
  <c r="I1625" i="1"/>
  <c r="F1622" i="1"/>
  <c r="H1622" i="1"/>
  <c r="I1622" i="1"/>
  <c r="F1619" i="1"/>
  <c r="H1619" i="1"/>
  <c r="I1619" i="1"/>
  <c r="F1616" i="1"/>
  <c r="H1616" i="1"/>
  <c r="I1616" i="1"/>
  <c r="F1613" i="1"/>
  <c r="H1613" i="1"/>
  <c r="I1613" i="1"/>
  <c r="F1610" i="1"/>
  <c r="H1610" i="1"/>
  <c r="I1610" i="1"/>
  <c r="F1607" i="1"/>
  <c r="H1607" i="1"/>
  <c r="I1607" i="1"/>
  <c r="F1604" i="1"/>
  <c r="H1604" i="1"/>
  <c r="I1604" i="1"/>
  <c r="F1601" i="1"/>
  <c r="H1601" i="1"/>
  <c r="I1601" i="1"/>
  <c r="F1598" i="1"/>
  <c r="H1598" i="1"/>
  <c r="I1598" i="1"/>
  <c r="F1595" i="1"/>
  <c r="H1595" i="1"/>
  <c r="I1595" i="1"/>
  <c r="F1592" i="1"/>
  <c r="H1592" i="1"/>
  <c r="I1592" i="1"/>
  <c r="F1589" i="1"/>
  <c r="H1589" i="1"/>
  <c r="I1589" i="1"/>
  <c r="F1586" i="1"/>
  <c r="H1586" i="1"/>
  <c r="I1586" i="1"/>
  <c r="F1583" i="1"/>
  <c r="H1583" i="1"/>
  <c r="I1583" i="1"/>
  <c r="F1580" i="1"/>
  <c r="H1580" i="1"/>
  <c r="I1580" i="1"/>
  <c r="F1577" i="1"/>
  <c r="H1577" i="1"/>
  <c r="I1577" i="1"/>
  <c r="F1574" i="1"/>
  <c r="H1574" i="1"/>
  <c r="I1574" i="1"/>
  <c r="F1571" i="1"/>
  <c r="H1571" i="1"/>
  <c r="I1571" i="1"/>
  <c r="F1568" i="1"/>
  <c r="H1568" i="1"/>
  <c r="I1568" i="1"/>
  <c r="F1565" i="1"/>
  <c r="H1565" i="1"/>
  <c r="I1565" i="1"/>
  <c r="F1562" i="1"/>
  <c r="H1562" i="1"/>
  <c r="I1562" i="1"/>
  <c r="F1559" i="1"/>
  <c r="H1559" i="1"/>
  <c r="I1559" i="1"/>
  <c r="F1556" i="1"/>
  <c r="H1556" i="1"/>
  <c r="I1556" i="1"/>
  <c r="F1553" i="1"/>
  <c r="H1553" i="1"/>
  <c r="I1553" i="1"/>
  <c r="F1550" i="1"/>
  <c r="H1550" i="1"/>
  <c r="I1550" i="1"/>
  <c r="F1547" i="1"/>
  <c r="H1547" i="1"/>
  <c r="I1547" i="1"/>
  <c r="F1544" i="1"/>
  <c r="H1544" i="1"/>
  <c r="I1544" i="1"/>
  <c r="F1541" i="1"/>
  <c r="H1541" i="1"/>
  <c r="I1541" i="1"/>
  <c r="F1538" i="1"/>
  <c r="H1538" i="1"/>
  <c r="I1538" i="1"/>
  <c r="F1535" i="1"/>
  <c r="H1535" i="1"/>
  <c r="I1535" i="1"/>
  <c r="F1532" i="1"/>
  <c r="H1532" i="1"/>
  <c r="I1532" i="1"/>
  <c r="F1529" i="1"/>
  <c r="H1529" i="1"/>
  <c r="I1529" i="1"/>
  <c r="F1526" i="1"/>
  <c r="H1526" i="1"/>
  <c r="I1526" i="1"/>
  <c r="F1523" i="1"/>
  <c r="H1523" i="1"/>
  <c r="I1523" i="1"/>
  <c r="F1520" i="1"/>
  <c r="H1520" i="1"/>
  <c r="I1520" i="1"/>
  <c r="F1517" i="1"/>
  <c r="H1517" i="1"/>
  <c r="I1517" i="1"/>
  <c r="F1514" i="1"/>
  <c r="H1514" i="1"/>
  <c r="I1514" i="1"/>
  <c r="F1511" i="1"/>
  <c r="H1511" i="1"/>
  <c r="I1511" i="1"/>
  <c r="F1508" i="1"/>
  <c r="H1508" i="1"/>
  <c r="I1508" i="1"/>
  <c r="F1505" i="1"/>
  <c r="H1505" i="1"/>
  <c r="I1505" i="1"/>
  <c r="F1502" i="1"/>
  <c r="H1502" i="1"/>
  <c r="I1502" i="1"/>
  <c r="F1499" i="1"/>
  <c r="H1499" i="1"/>
  <c r="I1499" i="1"/>
  <c r="F1496" i="1"/>
  <c r="H1496" i="1"/>
  <c r="I1496" i="1"/>
  <c r="F1493" i="1"/>
  <c r="H1493" i="1"/>
  <c r="I1493" i="1"/>
  <c r="F1490" i="1"/>
  <c r="H1490" i="1"/>
  <c r="I1490" i="1"/>
  <c r="F1487" i="1"/>
  <c r="H1487" i="1"/>
  <c r="I1487" i="1"/>
  <c r="F1484" i="1"/>
  <c r="H1484" i="1"/>
  <c r="I1484" i="1"/>
  <c r="F1481" i="1"/>
  <c r="H1481" i="1"/>
  <c r="I1481" i="1"/>
  <c r="F1478" i="1"/>
  <c r="H1478" i="1"/>
  <c r="I1478" i="1"/>
  <c r="F1475" i="1"/>
  <c r="H1475" i="1"/>
  <c r="I1475" i="1"/>
  <c r="F1472" i="1"/>
  <c r="H1472" i="1"/>
  <c r="I1472" i="1"/>
  <c r="F1469" i="1"/>
  <c r="H1469" i="1"/>
  <c r="I1469" i="1"/>
  <c r="F1466" i="1"/>
  <c r="H1466" i="1"/>
  <c r="I1466" i="1"/>
  <c r="F1463" i="1"/>
  <c r="H1463" i="1"/>
  <c r="I1463" i="1"/>
  <c r="F1460" i="1"/>
  <c r="H1460" i="1"/>
  <c r="I1460" i="1"/>
  <c r="F1457" i="1"/>
  <c r="H1457" i="1"/>
  <c r="I1457" i="1"/>
  <c r="F1454" i="1"/>
  <c r="H1454" i="1"/>
  <c r="I1454" i="1"/>
  <c r="F1451" i="1"/>
  <c r="H1451" i="1"/>
  <c r="I1451" i="1"/>
  <c r="F1448" i="1"/>
  <c r="H1448" i="1"/>
  <c r="I1448" i="1"/>
  <c r="F1445" i="1"/>
  <c r="H1445" i="1"/>
  <c r="I1445" i="1"/>
  <c r="F1442" i="1"/>
  <c r="H1442" i="1"/>
  <c r="I1442" i="1"/>
  <c r="F1439" i="1"/>
  <c r="H1439" i="1"/>
  <c r="I1439" i="1"/>
  <c r="F1436" i="1"/>
  <c r="H1436" i="1"/>
  <c r="I1436" i="1"/>
  <c r="F1433" i="1"/>
  <c r="H1433" i="1"/>
  <c r="I1433" i="1"/>
  <c r="F1430" i="1"/>
  <c r="H1430" i="1"/>
  <c r="I1430" i="1"/>
  <c r="F1427" i="1"/>
  <c r="H1427" i="1"/>
  <c r="I1427" i="1"/>
  <c r="F1424" i="1"/>
  <c r="H1424" i="1"/>
  <c r="I1424" i="1"/>
  <c r="F1421" i="1"/>
  <c r="H1421" i="1"/>
  <c r="I1421" i="1"/>
  <c r="F1418" i="1"/>
  <c r="H1418" i="1"/>
  <c r="I1418" i="1"/>
  <c r="F1415" i="1"/>
  <c r="H1415" i="1"/>
  <c r="I1415" i="1"/>
  <c r="F1412" i="1"/>
  <c r="H1412" i="1"/>
  <c r="I1412" i="1"/>
  <c r="F1409" i="1"/>
  <c r="H1409" i="1"/>
  <c r="I1409" i="1"/>
  <c r="F1406" i="1"/>
  <c r="H1406" i="1"/>
  <c r="I1406" i="1"/>
  <c r="F1403" i="1"/>
  <c r="H1403" i="1"/>
  <c r="I1403" i="1"/>
  <c r="F1400" i="1"/>
  <c r="H1400" i="1"/>
  <c r="I1400" i="1"/>
  <c r="F1397" i="1"/>
  <c r="H1397" i="1"/>
  <c r="I1397" i="1"/>
  <c r="F1394" i="1"/>
  <c r="H1394" i="1"/>
  <c r="I1394" i="1"/>
  <c r="F1391" i="1"/>
  <c r="H1391" i="1"/>
  <c r="I1391" i="1"/>
  <c r="F1388" i="1"/>
  <c r="H1388" i="1"/>
  <c r="I1388" i="1"/>
  <c r="F1385" i="1"/>
  <c r="H1385" i="1"/>
  <c r="I1385" i="1"/>
  <c r="F1382" i="1"/>
  <c r="H1382" i="1"/>
  <c r="I1382" i="1"/>
  <c r="F1379" i="1"/>
  <c r="H1379" i="1"/>
  <c r="I1379" i="1"/>
  <c r="F1376" i="1"/>
  <c r="H1376" i="1"/>
  <c r="I1376" i="1"/>
  <c r="F1373" i="1"/>
  <c r="H1373" i="1"/>
  <c r="I1373" i="1"/>
  <c r="F1370" i="1"/>
  <c r="H1370" i="1"/>
  <c r="I1370" i="1"/>
  <c r="F1367" i="1"/>
  <c r="H1367" i="1"/>
  <c r="I1367" i="1"/>
  <c r="F1361" i="1"/>
  <c r="H1361" i="1"/>
  <c r="I1361" i="1"/>
  <c r="F1355" i="1"/>
  <c r="H1355" i="1"/>
  <c r="I1355" i="1"/>
  <c r="F1352" i="1"/>
  <c r="H1352" i="1"/>
  <c r="I1352" i="1"/>
  <c r="F1346" i="1"/>
  <c r="H1346" i="1"/>
  <c r="I1346" i="1"/>
  <c r="F1342" i="1"/>
  <c r="H1342" i="1"/>
  <c r="I1342" i="1"/>
  <c r="F1339" i="1"/>
  <c r="H1339" i="1"/>
  <c r="I1339" i="1"/>
  <c r="F1333" i="1"/>
  <c r="H1333" i="1"/>
  <c r="I1333" i="1"/>
  <c r="F1327" i="1"/>
  <c r="H1327" i="1"/>
  <c r="I1327" i="1"/>
  <c r="F1321" i="1"/>
  <c r="H1321" i="1"/>
  <c r="I1321" i="1"/>
  <c r="F1317" i="1"/>
  <c r="H1317" i="1"/>
  <c r="I1317" i="1"/>
  <c r="F1314" i="1"/>
  <c r="H1314" i="1"/>
  <c r="I1314" i="1"/>
  <c r="F1311" i="1"/>
  <c r="H1311" i="1"/>
  <c r="I1311" i="1"/>
  <c r="F1308" i="1"/>
  <c r="H1308" i="1"/>
  <c r="I1308" i="1"/>
  <c r="F1305" i="1"/>
  <c r="H1305" i="1"/>
  <c r="I1305" i="1"/>
  <c r="F1302" i="1"/>
  <c r="H1302" i="1"/>
  <c r="I1302" i="1"/>
  <c r="F1299" i="1"/>
  <c r="H1299" i="1"/>
  <c r="I1299" i="1"/>
  <c r="F1296" i="1"/>
  <c r="H1296" i="1"/>
  <c r="I1296" i="1"/>
  <c r="F1293" i="1"/>
  <c r="H1293" i="1"/>
  <c r="I1293" i="1"/>
  <c r="F1290" i="1"/>
  <c r="H1290" i="1"/>
  <c r="I1290" i="1"/>
  <c r="F1287" i="1"/>
  <c r="H1287" i="1"/>
  <c r="I1287" i="1"/>
  <c r="F1284" i="1"/>
  <c r="H1284" i="1"/>
  <c r="I1284" i="1"/>
  <c r="F1281" i="1"/>
  <c r="H1281" i="1"/>
  <c r="I1281" i="1"/>
  <c r="F1278" i="1"/>
  <c r="H1278" i="1"/>
  <c r="I1278" i="1"/>
  <c r="F1272" i="1"/>
  <c r="H1272" i="1"/>
  <c r="I1272" i="1"/>
  <c r="F1269" i="1"/>
  <c r="H1269" i="1"/>
  <c r="I1269" i="1"/>
  <c r="F1263" i="1"/>
  <c r="H1263" i="1"/>
  <c r="I1263" i="1"/>
  <c r="F1260" i="1"/>
  <c r="H1260" i="1"/>
  <c r="I1260" i="1"/>
  <c r="F1257" i="1"/>
  <c r="H1257" i="1"/>
  <c r="I1257" i="1"/>
  <c r="F1254" i="1"/>
  <c r="H1254" i="1"/>
  <c r="I1254" i="1"/>
  <c r="F1251" i="1"/>
  <c r="H1251" i="1"/>
  <c r="I1251" i="1"/>
  <c r="F1248" i="1"/>
  <c r="H1248" i="1"/>
  <c r="I1248" i="1"/>
  <c r="F1245" i="1"/>
  <c r="H1245" i="1"/>
  <c r="I1245" i="1"/>
  <c r="F1242" i="1"/>
  <c r="H1242" i="1"/>
  <c r="I1242" i="1"/>
  <c r="F1239" i="1"/>
  <c r="H1239" i="1"/>
  <c r="I1239" i="1"/>
  <c r="F1236" i="1"/>
  <c r="H1236" i="1"/>
  <c r="I1236" i="1"/>
  <c r="F1233" i="1"/>
  <c r="H1233" i="1"/>
  <c r="I1233" i="1"/>
  <c r="F1230" i="1"/>
  <c r="H1230" i="1"/>
  <c r="I1230" i="1"/>
  <c r="F1227" i="1"/>
  <c r="H1227" i="1"/>
  <c r="I1227" i="1"/>
  <c r="F1224" i="1"/>
  <c r="H1224" i="1"/>
  <c r="I1224" i="1"/>
  <c r="F1221" i="1"/>
  <c r="H1221" i="1"/>
  <c r="I1221" i="1"/>
  <c r="F1218" i="1"/>
  <c r="H1218" i="1"/>
  <c r="I1218" i="1"/>
  <c r="F1215" i="1"/>
  <c r="H1215" i="1"/>
  <c r="I1215" i="1"/>
  <c r="F1212" i="1"/>
  <c r="H1212" i="1"/>
  <c r="I1212" i="1"/>
  <c r="F1209" i="1"/>
  <c r="H1209" i="1"/>
  <c r="I1209" i="1"/>
  <c r="F1206" i="1"/>
  <c r="H1206" i="1"/>
  <c r="I1206" i="1"/>
  <c r="F1203" i="1"/>
  <c r="H1203" i="1"/>
  <c r="I1203" i="1"/>
  <c r="F1200" i="1"/>
  <c r="H1200" i="1"/>
  <c r="I1200" i="1"/>
  <c r="F1197" i="1"/>
  <c r="H1197" i="1"/>
  <c r="I1197" i="1"/>
  <c r="F1194" i="1"/>
  <c r="H1194" i="1"/>
  <c r="I1194" i="1"/>
  <c r="F1191" i="1"/>
  <c r="H1191" i="1"/>
  <c r="I1191" i="1"/>
  <c r="F1188" i="1"/>
  <c r="H1188" i="1"/>
  <c r="I1188" i="1"/>
  <c r="F1185" i="1"/>
  <c r="H1185" i="1"/>
  <c r="I1185" i="1"/>
  <c r="F1182" i="1"/>
  <c r="H1182" i="1"/>
  <c r="I1182" i="1"/>
  <c r="F1179" i="1"/>
  <c r="H1179" i="1"/>
  <c r="I1179" i="1"/>
  <c r="F1176" i="1"/>
  <c r="H1176" i="1"/>
  <c r="I1176" i="1"/>
  <c r="F1173" i="1"/>
  <c r="H1173" i="1"/>
  <c r="I1173" i="1"/>
  <c r="F1170" i="1"/>
  <c r="H1170" i="1"/>
  <c r="I1170" i="1"/>
  <c r="F1167" i="1"/>
  <c r="H1167" i="1"/>
  <c r="I1167" i="1"/>
  <c r="F1164" i="1"/>
  <c r="H1164" i="1"/>
  <c r="I1164" i="1"/>
  <c r="F1161" i="1"/>
  <c r="H1161" i="1"/>
  <c r="I1161" i="1"/>
  <c r="F1158" i="1"/>
  <c r="H1158" i="1"/>
  <c r="I1158" i="1"/>
  <c r="F1155" i="1"/>
  <c r="H1155" i="1"/>
  <c r="I1155" i="1"/>
  <c r="F1152" i="1"/>
  <c r="H1152" i="1"/>
  <c r="I1152" i="1"/>
  <c r="F1149" i="1"/>
  <c r="H1149" i="1"/>
  <c r="I1149" i="1"/>
  <c r="F1146" i="1"/>
  <c r="H1146" i="1"/>
  <c r="I1146" i="1"/>
  <c r="F1143" i="1"/>
  <c r="H1143" i="1"/>
  <c r="I1143" i="1"/>
  <c r="F1140" i="1"/>
  <c r="H1140" i="1"/>
  <c r="I1140" i="1"/>
  <c r="F1137" i="1"/>
  <c r="H1137" i="1"/>
  <c r="I1137" i="1"/>
  <c r="F1134" i="1"/>
  <c r="H1134" i="1"/>
  <c r="I1134" i="1"/>
  <c r="F1131" i="1"/>
  <c r="H1131" i="1"/>
  <c r="I1131" i="1"/>
  <c r="F1128" i="1"/>
  <c r="H1128" i="1"/>
  <c r="I1128" i="1"/>
  <c r="F1125" i="1"/>
  <c r="H1125" i="1"/>
  <c r="I1125" i="1"/>
  <c r="F1122" i="1"/>
  <c r="H1122" i="1"/>
  <c r="I1122" i="1"/>
  <c r="F1119" i="1"/>
  <c r="H1119" i="1"/>
  <c r="I1119" i="1"/>
  <c r="F1116" i="1"/>
  <c r="H1116" i="1"/>
  <c r="I1116" i="1"/>
  <c r="F1113" i="1"/>
  <c r="H1113" i="1"/>
  <c r="I1113" i="1"/>
  <c r="F1110" i="1"/>
  <c r="H1110" i="1"/>
  <c r="I1110" i="1"/>
  <c r="F1107" i="1"/>
  <c r="H1107" i="1"/>
  <c r="I1107" i="1"/>
  <c r="F1104" i="1"/>
  <c r="H1104" i="1"/>
  <c r="I1104" i="1"/>
  <c r="F1101" i="1"/>
  <c r="H1101" i="1"/>
  <c r="I1101" i="1"/>
  <c r="F1098" i="1"/>
  <c r="H1098" i="1"/>
  <c r="I1098" i="1"/>
  <c r="F1095" i="1"/>
  <c r="H1095" i="1"/>
  <c r="I1095" i="1"/>
  <c r="F1092" i="1"/>
  <c r="H1092" i="1"/>
  <c r="I1092" i="1"/>
  <c r="F1089" i="1"/>
  <c r="H1089" i="1"/>
  <c r="I1089" i="1"/>
  <c r="F1086" i="1"/>
  <c r="H1086" i="1"/>
  <c r="I1086" i="1"/>
  <c r="F1083" i="1"/>
  <c r="H1083" i="1"/>
  <c r="I1083" i="1"/>
  <c r="F1080" i="1"/>
  <c r="H1080" i="1"/>
  <c r="I1080" i="1"/>
  <c r="F1077" i="1"/>
  <c r="H1077" i="1"/>
  <c r="I1077" i="1"/>
  <c r="F1074" i="1"/>
  <c r="H1074" i="1"/>
  <c r="I1074" i="1"/>
  <c r="F1071" i="1"/>
  <c r="H1071" i="1"/>
  <c r="I1071" i="1"/>
  <c r="F1068" i="1"/>
  <c r="H1068" i="1"/>
  <c r="I1068" i="1"/>
  <c r="F1062" i="1"/>
  <c r="H1062" i="1"/>
  <c r="I1062" i="1"/>
  <c r="F1056" i="1"/>
  <c r="H1056" i="1"/>
  <c r="I1056" i="1"/>
  <c r="F1053" i="1"/>
  <c r="H1053" i="1"/>
  <c r="I1053" i="1"/>
  <c r="F1047" i="1"/>
  <c r="H1047" i="1"/>
  <c r="I1047" i="1"/>
  <c r="F1044" i="1"/>
  <c r="H1044" i="1"/>
  <c r="I1044" i="1"/>
  <c r="F1038" i="1"/>
  <c r="H1038" i="1"/>
  <c r="I1038" i="1"/>
  <c r="F1032" i="1"/>
  <c r="H1032" i="1"/>
  <c r="I1032" i="1"/>
  <c r="F1026" i="1"/>
  <c r="H1026" i="1"/>
  <c r="I1026" i="1"/>
  <c r="F1023" i="1"/>
  <c r="H1023" i="1"/>
  <c r="I1023" i="1"/>
  <c r="F1017" i="1"/>
  <c r="H1017" i="1"/>
  <c r="I1017" i="1"/>
  <c r="F1011" i="1"/>
  <c r="H1011" i="1"/>
  <c r="I1011" i="1"/>
  <c r="F999" i="1"/>
  <c r="H999" i="1"/>
  <c r="I999" i="1"/>
  <c r="F993" i="1"/>
  <c r="H993" i="1"/>
  <c r="I993" i="1"/>
  <c r="F990" i="1"/>
  <c r="H990" i="1"/>
  <c r="I990" i="1"/>
  <c r="F984" i="1"/>
  <c r="H984" i="1"/>
  <c r="I984" i="1"/>
  <c r="F978" i="1"/>
  <c r="H978" i="1"/>
  <c r="I978" i="1"/>
  <c r="F975" i="1"/>
  <c r="H975" i="1"/>
  <c r="I975" i="1"/>
  <c r="F969" i="1"/>
  <c r="H969" i="1"/>
  <c r="I969" i="1"/>
  <c r="F963" i="1"/>
  <c r="H963" i="1"/>
  <c r="I963" i="1"/>
  <c r="F960" i="1"/>
  <c r="H960" i="1"/>
  <c r="I960" i="1"/>
  <c r="F954" i="1"/>
  <c r="H954" i="1"/>
  <c r="I954" i="1"/>
  <c r="F948" i="1"/>
  <c r="H948" i="1"/>
  <c r="I948" i="1"/>
  <c r="F945" i="1"/>
  <c r="H945" i="1"/>
  <c r="I945" i="1"/>
  <c r="F939" i="1"/>
  <c r="H939" i="1"/>
  <c r="I939" i="1"/>
  <c r="F936" i="1"/>
  <c r="H936" i="1"/>
  <c r="I936" i="1"/>
  <c r="F933" i="1"/>
  <c r="H933" i="1"/>
  <c r="I933" i="1"/>
  <c r="F927" i="1"/>
  <c r="H927" i="1"/>
  <c r="I927" i="1"/>
  <c r="F924" i="1"/>
  <c r="H924" i="1"/>
  <c r="I924" i="1"/>
  <c r="F921" i="1"/>
  <c r="H921" i="1"/>
  <c r="I921" i="1"/>
  <c r="F918" i="1"/>
  <c r="H918" i="1"/>
  <c r="I918" i="1"/>
  <c r="F915" i="1"/>
  <c r="H915" i="1"/>
  <c r="I915" i="1"/>
  <c r="F912" i="1"/>
  <c r="H912" i="1"/>
  <c r="I912" i="1"/>
  <c r="F516" i="1"/>
  <c r="H516" i="1"/>
  <c r="I516" i="1"/>
  <c r="F42" i="1"/>
  <c r="H42" i="1"/>
  <c r="I42" i="1"/>
  <c r="F39" i="1"/>
  <c r="H39" i="1"/>
  <c r="I39" i="1"/>
  <c r="F36" i="1"/>
  <c r="H36" i="1"/>
  <c r="I36" i="1"/>
  <c r="F33" i="1"/>
  <c r="H33" i="1"/>
  <c r="I33" i="1"/>
  <c r="F27" i="1"/>
  <c r="H27" i="1"/>
  <c r="I27" i="1"/>
  <c r="F24" i="1"/>
  <c r="H24" i="1"/>
  <c r="I24" i="1"/>
  <c r="F430" i="1"/>
  <c r="H430" i="1"/>
  <c r="I430" i="1"/>
  <c r="F350" i="1"/>
  <c r="H350" i="1"/>
  <c r="I350" i="1"/>
  <c r="F226" i="1"/>
  <c r="H226" i="1"/>
  <c r="I226" i="1"/>
  <c r="F158" i="1"/>
  <c r="H158" i="1"/>
  <c r="I158" i="1"/>
  <c r="F112" i="1"/>
  <c r="H112" i="1"/>
  <c r="I112" i="1"/>
  <c r="F59" i="1"/>
  <c r="H59" i="1"/>
  <c r="I59" i="1"/>
  <c r="F45" i="1"/>
  <c r="H45" i="1"/>
  <c r="I45" i="1"/>
  <c r="F20" i="1"/>
  <c r="H20" i="1"/>
  <c r="I20" i="1"/>
  <c r="F1621" i="1"/>
  <c r="H1621" i="1"/>
  <c r="I1621" i="1"/>
  <c r="F1618" i="1"/>
  <c r="H1618" i="1"/>
  <c r="I1618" i="1"/>
  <c r="F1615" i="1"/>
  <c r="H1615" i="1"/>
  <c r="I1615" i="1"/>
  <c r="F1612" i="1"/>
  <c r="H1612" i="1"/>
  <c r="I1612" i="1"/>
  <c r="F1609" i="1"/>
  <c r="H1609" i="1"/>
  <c r="I1609" i="1"/>
  <c r="F1606" i="1"/>
  <c r="H1606" i="1"/>
  <c r="I1606" i="1"/>
  <c r="F1603" i="1"/>
  <c r="H1603" i="1"/>
  <c r="I1603" i="1"/>
  <c r="F909" i="1"/>
  <c r="H909" i="1"/>
  <c r="I909" i="1"/>
  <c r="F906" i="1"/>
  <c r="H906" i="1"/>
  <c r="I906" i="1"/>
  <c r="F903" i="1"/>
  <c r="H903" i="1"/>
  <c r="I903" i="1"/>
  <c r="F900" i="1"/>
  <c r="H900" i="1"/>
  <c r="I900" i="1"/>
  <c r="F897" i="1"/>
  <c r="H897" i="1"/>
  <c r="I897" i="1"/>
  <c r="F894" i="1"/>
  <c r="H894" i="1"/>
  <c r="I894" i="1"/>
  <c r="F891" i="1"/>
  <c r="H891" i="1"/>
  <c r="I891" i="1"/>
  <c r="F888" i="1"/>
  <c r="H888" i="1"/>
  <c r="I888" i="1"/>
  <c r="F885" i="1"/>
  <c r="H885" i="1"/>
  <c r="I885" i="1"/>
  <c r="F882" i="1"/>
  <c r="H882" i="1"/>
  <c r="I882" i="1"/>
  <c r="F879" i="1"/>
  <c r="H879" i="1"/>
  <c r="I879" i="1"/>
  <c r="F876" i="1"/>
  <c r="H876" i="1"/>
  <c r="I876" i="1"/>
  <c r="F873" i="1"/>
  <c r="H873" i="1"/>
  <c r="I873" i="1"/>
  <c r="F867" i="1"/>
  <c r="H867" i="1"/>
  <c r="I867" i="1"/>
  <c r="F864" i="1"/>
  <c r="H864" i="1"/>
  <c r="I864" i="1"/>
  <c r="F861" i="1"/>
  <c r="H861" i="1"/>
  <c r="I861" i="1"/>
  <c r="F858" i="1"/>
  <c r="H858" i="1"/>
  <c r="I858" i="1"/>
  <c r="F855" i="1"/>
  <c r="H855" i="1"/>
  <c r="I855" i="1"/>
  <c r="F852" i="1"/>
  <c r="H852" i="1"/>
  <c r="I852" i="1"/>
  <c r="F849" i="1"/>
  <c r="H849" i="1"/>
  <c r="I849" i="1"/>
  <c r="F846" i="1"/>
  <c r="H846" i="1"/>
  <c r="I846" i="1"/>
  <c r="F843" i="1"/>
  <c r="H843" i="1"/>
  <c r="I843" i="1"/>
  <c r="F840" i="1"/>
  <c r="H840" i="1"/>
  <c r="I840" i="1"/>
  <c r="F837" i="1"/>
  <c r="H837" i="1"/>
  <c r="I837" i="1"/>
  <c r="F834" i="1"/>
  <c r="H834" i="1"/>
  <c r="I834" i="1"/>
  <c r="F831" i="1"/>
  <c r="H831" i="1"/>
  <c r="I831" i="1"/>
  <c r="F828" i="1"/>
  <c r="H828" i="1"/>
  <c r="I828" i="1"/>
  <c r="F825" i="1"/>
  <c r="H825" i="1"/>
  <c r="I825" i="1"/>
  <c r="F822" i="1"/>
  <c r="H822" i="1"/>
  <c r="I822" i="1"/>
  <c r="F819" i="1"/>
  <c r="H819" i="1"/>
  <c r="I819" i="1"/>
  <c r="F816" i="1"/>
  <c r="H816" i="1"/>
  <c r="I816" i="1"/>
  <c r="F813" i="1"/>
  <c r="H813" i="1"/>
  <c r="I813" i="1"/>
  <c r="F810" i="1"/>
  <c r="H810" i="1"/>
  <c r="I810" i="1"/>
  <c r="F807" i="1"/>
  <c r="H807" i="1"/>
  <c r="I807" i="1"/>
  <c r="F804" i="1"/>
  <c r="H804" i="1"/>
  <c r="I804" i="1"/>
  <c r="F801" i="1"/>
  <c r="H801" i="1"/>
  <c r="I801" i="1"/>
  <c r="F798" i="1"/>
  <c r="H798" i="1"/>
  <c r="I798" i="1"/>
  <c r="F795" i="1"/>
  <c r="H795" i="1"/>
  <c r="I795" i="1"/>
  <c r="F792" i="1"/>
  <c r="H792" i="1"/>
  <c r="I792" i="1"/>
  <c r="F789" i="1"/>
  <c r="H789" i="1"/>
  <c r="I789" i="1"/>
  <c r="F786" i="1"/>
  <c r="H786" i="1"/>
  <c r="I786" i="1"/>
  <c r="F783" i="1"/>
  <c r="H783" i="1"/>
  <c r="I783" i="1"/>
  <c r="F780" i="1"/>
  <c r="H780" i="1"/>
  <c r="I780" i="1"/>
  <c r="F777" i="1"/>
  <c r="H777" i="1"/>
  <c r="I777" i="1"/>
  <c r="F774" i="1"/>
  <c r="H774" i="1"/>
  <c r="I774" i="1"/>
  <c r="F771" i="1"/>
  <c r="H771" i="1"/>
  <c r="I771" i="1"/>
  <c r="F768" i="1"/>
  <c r="H768" i="1"/>
  <c r="I768" i="1"/>
  <c r="F765" i="1"/>
  <c r="H765" i="1"/>
  <c r="I765" i="1"/>
  <c r="F762" i="1"/>
  <c r="H762" i="1"/>
  <c r="I762" i="1"/>
  <c r="F759" i="1"/>
  <c r="H759" i="1"/>
  <c r="I759" i="1"/>
  <c r="F756" i="1"/>
  <c r="H756" i="1"/>
  <c r="I756" i="1"/>
  <c r="F753" i="1"/>
  <c r="H753" i="1"/>
  <c r="D79" i="72" s="1"/>
  <c r="F79" i="72"/>
  <c r="I753" i="1"/>
  <c r="E79" i="72" s="1"/>
  <c r="F750" i="1"/>
  <c r="H750" i="1"/>
  <c r="D77" i="72" s="1"/>
  <c r="F77" i="72"/>
  <c r="I750" i="1"/>
  <c r="E77" i="72" s="1"/>
  <c r="F747" i="1"/>
  <c r="H747" i="1"/>
  <c r="D71" i="72" s="1"/>
  <c r="F71" i="72"/>
  <c r="I747" i="1"/>
  <c r="E71" i="72" s="1"/>
  <c r="F744" i="1"/>
  <c r="H744" i="1"/>
  <c r="D68" i="72" s="1"/>
  <c r="F68" i="72"/>
  <c r="I744" i="1"/>
  <c r="E68" i="72" s="1"/>
  <c r="F741" i="1"/>
  <c r="H741" i="1"/>
  <c r="D65" i="72" s="1"/>
  <c r="F65" i="72"/>
  <c r="I741" i="1"/>
  <c r="E65" i="72" s="1"/>
  <c r="F738" i="1"/>
  <c r="H738" i="1"/>
  <c r="D62" i="72" s="1"/>
  <c r="F62" i="72"/>
  <c r="I738" i="1"/>
  <c r="E62" i="72" s="1"/>
  <c r="F735" i="1"/>
  <c r="H735" i="1"/>
  <c r="D59" i="72" s="1"/>
  <c r="F59" i="72"/>
  <c r="I735" i="1"/>
  <c r="E59" i="72" s="1"/>
  <c r="F732" i="1"/>
  <c r="H732" i="1"/>
  <c r="D56" i="72" s="1"/>
  <c r="F56" i="72"/>
  <c r="I732" i="1"/>
  <c r="E56" i="72" s="1"/>
  <c r="F729" i="1"/>
  <c r="H729" i="1"/>
  <c r="D48" i="72" s="1"/>
  <c r="F48" i="72"/>
  <c r="I729" i="1"/>
  <c r="E48" i="72" s="1"/>
  <c r="F726" i="1"/>
  <c r="H726" i="1"/>
  <c r="D45" i="72" s="1"/>
  <c r="F45" i="72"/>
  <c r="I726" i="1"/>
  <c r="E45" i="72" s="1"/>
  <c r="F723" i="1"/>
  <c r="H723" i="1"/>
  <c r="I723" i="1"/>
  <c r="F720" i="1"/>
  <c r="H720" i="1"/>
  <c r="D39" i="72" s="1"/>
  <c r="F39" i="72"/>
  <c r="I720" i="1"/>
  <c r="E39" i="72" s="1"/>
  <c r="F717" i="1"/>
  <c r="H717" i="1"/>
  <c r="D36" i="72" s="1"/>
  <c r="F36" i="72"/>
  <c r="I717" i="1"/>
  <c r="E36" i="72" s="1"/>
  <c r="F714" i="1"/>
  <c r="H714" i="1"/>
  <c r="D33" i="72" s="1"/>
  <c r="F33" i="72"/>
  <c r="I714" i="1"/>
  <c r="E33" i="72" s="1"/>
  <c r="F711" i="1"/>
  <c r="H711" i="1"/>
  <c r="D25" i="72" s="1"/>
  <c r="F25" i="72"/>
  <c r="I711" i="1"/>
  <c r="E25" i="72" s="1"/>
  <c r="F708" i="1"/>
  <c r="H708" i="1"/>
  <c r="D22" i="72" s="1"/>
  <c r="F22" i="72"/>
  <c r="I708" i="1"/>
  <c r="E22" i="72" s="1"/>
  <c r="F705" i="1"/>
  <c r="H705" i="1"/>
  <c r="D19" i="72" s="1"/>
  <c r="F19" i="72"/>
  <c r="I705" i="1"/>
  <c r="E19" i="72" s="1"/>
  <c r="F702" i="1"/>
  <c r="H702" i="1"/>
  <c r="D16" i="72" s="1"/>
  <c r="F16" i="72"/>
  <c r="I702" i="1"/>
  <c r="E16" i="72" s="1"/>
  <c r="F699" i="1"/>
  <c r="H699" i="1"/>
  <c r="I699" i="1"/>
  <c r="F696" i="1"/>
  <c r="H696" i="1"/>
  <c r="D54" i="72" s="1"/>
  <c r="F54" i="72"/>
  <c r="I696" i="1"/>
  <c r="E54" i="72" s="1"/>
  <c r="F693" i="1"/>
  <c r="H693" i="1"/>
  <c r="D10" i="72" s="1"/>
  <c r="F10" i="72"/>
  <c r="I693" i="1"/>
  <c r="E10" i="72" s="1"/>
  <c r="F690" i="1"/>
  <c r="H690" i="1"/>
  <c r="D31" i="72" s="1"/>
  <c r="F31" i="72"/>
  <c r="I690" i="1"/>
  <c r="E31" i="72" s="1"/>
  <c r="F687" i="1"/>
  <c r="H687" i="1"/>
  <c r="D5" i="72" s="1"/>
  <c r="F5" i="72"/>
  <c r="I687" i="1"/>
  <c r="E5" i="72" s="1"/>
  <c r="F684" i="1"/>
  <c r="H684" i="1"/>
  <c r="I684" i="1"/>
  <c r="F681" i="1"/>
  <c r="H681" i="1"/>
  <c r="I681" i="1"/>
  <c r="F678" i="1"/>
  <c r="H678" i="1"/>
  <c r="I678" i="1"/>
  <c r="F675" i="1"/>
  <c r="H675" i="1"/>
  <c r="I675" i="1"/>
  <c r="F672" i="1"/>
  <c r="H672" i="1"/>
  <c r="I672" i="1"/>
  <c r="F669" i="1"/>
  <c r="H669" i="1"/>
  <c r="I669" i="1"/>
  <c r="F666" i="1"/>
  <c r="H666" i="1"/>
  <c r="I666" i="1"/>
  <c r="F663" i="1"/>
  <c r="H663" i="1"/>
  <c r="I663" i="1"/>
  <c r="F660" i="1"/>
  <c r="H660" i="1"/>
  <c r="I660" i="1"/>
  <c r="F657" i="1"/>
  <c r="H657" i="1"/>
  <c r="I657" i="1"/>
  <c r="F654" i="1"/>
  <c r="H654" i="1"/>
  <c r="I654" i="1"/>
  <c r="F651" i="1"/>
  <c r="H651" i="1"/>
  <c r="I651" i="1"/>
  <c r="F648" i="1"/>
  <c r="H648" i="1"/>
  <c r="I648" i="1"/>
  <c r="F645" i="1"/>
  <c r="H645" i="1"/>
  <c r="I645" i="1"/>
  <c r="F642" i="1"/>
  <c r="H642" i="1"/>
  <c r="I642" i="1"/>
  <c r="F639" i="1"/>
  <c r="H639" i="1"/>
  <c r="I639" i="1"/>
  <c r="F633" i="1"/>
  <c r="H633" i="1"/>
  <c r="I633" i="1"/>
  <c r="F630" i="1"/>
  <c r="H630" i="1"/>
  <c r="I630" i="1"/>
  <c r="F627" i="1"/>
  <c r="H627" i="1"/>
  <c r="I627" i="1"/>
  <c r="F624" i="1"/>
  <c r="H624" i="1"/>
  <c r="I624" i="1"/>
  <c r="F621" i="1"/>
  <c r="H621" i="1"/>
  <c r="I621" i="1"/>
  <c r="F618" i="1"/>
  <c r="H618" i="1"/>
  <c r="I618" i="1"/>
  <c r="F615" i="1"/>
  <c r="H615" i="1"/>
  <c r="I615" i="1"/>
  <c r="F612" i="1"/>
  <c r="H612" i="1"/>
  <c r="I612" i="1"/>
  <c r="F609" i="1"/>
  <c r="H609" i="1"/>
  <c r="I609" i="1"/>
  <c r="F606" i="1"/>
  <c r="H606" i="1"/>
  <c r="I606" i="1"/>
  <c r="F603" i="1"/>
  <c r="H603" i="1"/>
  <c r="I603" i="1"/>
  <c r="F600" i="1"/>
  <c r="H600" i="1"/>
  <c r="I600" i="1"/>
  <c r="F597" i="1"/>
  <c r="H597" i="1"/>
  <c r="I597" i="1"/>
  <c r="F594" i="1"/>
  <c r="H594" i="1"/>
  <c r="I594" i="1"/>
  <c r="F591" i="1"/>
  <c r="H591" i="1"/>
  <c r="I591" i="1"/>
  <c r="F588" i="1"/>
  <c r="H588" i="1"/>
  <c r="I588" i="1"/>
  <c r="F585" i="1"/>
  <c r="H585" i="1"/>
  <c r="I585" i="1"/>
  <c r="F582" i="1"/>
  <c r="H582" i="1"/>
  <c r="I582" i="1"/>
  <c r="F579" i="1"/>
  <c r="H579" i="1"/>
  <c r="I579" i="1"/>
  <c r="F576" i="1"/>
  <c r="H576" i="1"/>
  <c r="I576" i="1"/>
  <c r="F573" i="1"/>
  <c r="H573" i="1"/>
  <c r="I573" i="1"/>
  <c r="F570" i="1"/>
  <c r="H570" i="1"/>
  <c r="I570" i="1"/>
  <c r="F567" i="1"/>
  <c r="H567" i="1"/>
  <c r="I567" i="1"/>
  <c r="F564" i="1"/>
  <c r="H564" i="1"/>
  <c r="I564" i="1"/>
  <c r="F561" i="1"/>
  <c r="H561" i="1"/>
  <c r="I561" i="1"/>
  <c r="F558" i="1"/>
  <c r="H558" i="1"/>
  <c r="I558" i="1"/>
  <c r="F555" i="1"/>
  <c r="H555" i="1"/>
  <c r="I555" i="1"/>
  <c r="F552" i="1"/>
  <c r="H552" i="1"/>
  <c r="I552" i="1"/>
  <c r="F549" i="1"/>
  <c r="H549" i="1"/>
  <c r="I549" i="1"/>
  <c r="F546" i="1"/>
  <c r="H546" i="1"/>
  <c r="I546" i="1"/>
  <c r="F543" i="1"/>
  <c r="H543" i="1"/>
  <c r="I543" i="1"/>
  <c r="F540" i="1"/>
  <c r="H540" i="1"/>
  <c r="I540" i="1"/>
  <c r="F537" i="1"/>
  <c r="H537" i="1"/>
  <c r="I537" i="1"/>
  <c r="F534" i="1"/>
  <c r="H534" i="1"/>
  <c r="I534" i="1"/>
  <c r="F528" i="1"/>
  <c r="H528" i="1"/>
  <c r="I528" i="1"/>
  <c r="F525" i="1"/>
  <c r="H525" i="1"/>
  <c r="I525" i="1"/>
  <c r="F522" i="1"/>
  <c r="H522" i="1"/>
  <c r="I522" i="1"/>
  <c r="F519" i="1"/>
  <c r="H519" i="1"/>
  <c r="I519" i="1"/>
  <c r="F513" i="1"/>
  <c r="H513" i="1"/>
  <c r="I513" i="1"/>
  <c r="F510" i="1"/>
  <c r="H510" i="1"/>
  <c r="I510" i="1"/>
  <c r="F507" i="1"/>
  <c r="H507" i="1"/>
  <c r="I507" i="1"/>
  <c r="F504" i="1"/>
  <c r="H504" i="1"/>
  <c r="I504" i="1"/>
  <c r="F501" i="1"/>
  <c r="H501" i="1"/>
  <c r="I501" i="1"/>
  <c r="F498" i="1"/>
  <c r="H498" i="1"/>
  <c r="I498" i="1"/>
  <c r="F495" i="1"/>
  <c r="H495" i="1"/>
  <c r="I495" i="1"/>
  <c r="F492" i="1"/>
  <c r="H492" i="1"/>
  <c r="I492" i="1"/>
  <c r="F489" i="1"/>
  <c r="H489" i="1"/>
  <c r="I489" i="1"/>
  <c r="F486" i="1"/>
  <c r="H486" i="1"/>
  <c r="I486" i="1"/>
  <c r="F483" i="1"/>
  <c r="H483" i="1"/>
  <c r="I483" i="1"/>
  <c r="F480" i="1"/>
  <c r="H480" i="1"/>
  <c r="I480" i="1"/>
  <c r="F477" i="1"/>
  <c r="H477" i="1"/>
  <c r="I477" i="1"/>
  <c r="F474" i="1"/>
  <c r="H474" i="1"/>
  <c r="I474" i="1"/>
  <c r="F471" i="1"/>
  <c r="H471" i="1"/>
  <c r="I471" i="1"/>
  <c r="F468" i="1"/>
  <c r="H468" i="1"/>
  <c r="I468" i="1"/>
  <c r="F465" i="1"/>
  <c r="H465" i="1"/>
  <c r="I465" i="1"/>
  <c r="F462" i="1"/>
  <c r="H462" i="1"/>
  <c r="I462" i="1"/>
  <c r="F459" i="1"/>
  <c r="H459" i="1"/>
  <c r="I459" i="1"/>
  <c r="F456" i="1"/>
  <c r="H456" i="1"/>
  <c r="I456" i="1"/>
  <c r="F453" i="1"/>
  <c r="H453" i="1"/>
  <c r="I453" i="1"/>
  <c r="F450" i="1"/>
  <c r="H450" i="1"/>
  <c r="I450" i="1"/>
  <c r="F447" i="1"/>
  <c r="H447" i="1"/>
  <c r="I447" i="1"/>
  <c r="F444" i="1"/>
  <c r="H444" i="1"/>
  <c r="I444" i="1"/>
  <c r="F441" i="1"/>
  <c r="H441" i="1"/>
  <c r="I441" i="1"/>
  <c r="F438" i="1"/>
  <c r="H438" i="1"/>
  <c r="I438" i="1"/>
  <c r="F435" i="1"/>
  <c r="H435" i="1"/>
  <c r="I435" i="1"/>
  <c r="F432" i="1"/>
  <c r="H432" i="1"/>
  <c r="I432" i="1"/>
  <c r="F429" i="1"/>
  <c r="H429" i="1"/>
  <c r="I429" i="1"/>
  <c r="F426" i="1"/>
  <c r="H426" i="1"/>
  <c r="I426" i="1"/>
  <c r="F423" i="1"/>
  <c r="H423" i="1"/>
  <c r="I423" i="1"/>
  <c r="F420" i="1"/>
  <c r="H420" i="1"/>
  <c r="I420" i="1"/>
  <c r="F417" i="1"/>
  <c r="H417" i="1"/>
  <c r="I417" i="1"/>
  <c r="F414" i="1"/>
  <c r="H414" i="1"/>
  <c r="I414" i="1"/>
  <c r="F411" i="1"/>
  <c r="H411" i="1"/>
  <c r="I411" i="1"/>
  <c r="F408" i="1"/>
  <c r="H408" i="1"/>
  <c r="I408" i="1"/>
  <c r="F405" i="1"/>
  <c r="H405" i="1"/>
  <c r="I405" i="1"/>
  <c r="F402" i="1"/>
  <c r="H402" i="1"/>
  <c r="I402" i="1"/>
  <c r="F399" i="1"/>
  <c r="H399" i="1"/>
  <c r="I399" i="1"/>
  <c r="F396" i="1"/>
  <c r="H396" i="1"/>
  <c r="I396" i="1"/>
  <c r="F393" i="1"/>
  <c r="H393" i="1"/>
  <c r="I393" i="1"/>
  <c r="F390" i="1"/>
  <c r="H390" i="1"/>
  <c r="I390" i="1"/>
  <c r="F387" i="1"/>
  <c r="H387" i="1"/>
  <c r="I387" i="1"/>
  <c r="F384" i="1"/>
  <c r="H384" i="1"/>
  <c r="I384" i="1"/>
  <c r="F381" i="1"/>
  <c r="H381" i="1"/>
  <c r="I381" i="1"/>
  <c r="F378" i="1"/>
  <c r="H378" i="1"/>
  <c r="I378" i="1"/>
  <c r="F375" i="1"/>
  <c r="H375" i="1"/>
  <c r="I375" i="1"/>
  <c r="F372" i="1"/>
  <c r="H372" i="1"/>
  <c r="I372" i="1"/>
  <c r="F369" i="1"/>
  <c r="H369" i="1"/>
  <c r="I369" i="1"/>
  <c r="F366" i="1"/>
  <c r="H366" i="1"/>
  <c r="I366" i="1"/>
  <c r="F363" i="1"/>
  <c r="H363" i="1"/>
  <c r="I363" i="1"/>
  <c r="F360" i="1"/>
  <c r="H360" i="1"/>
  <c r="I360" i="1"/>
  <c r="F357" i="1"/>
  <c r="H357" i="1"/>
  <c r="I357" i="1"/>
  <c r="F354" i="1"/>
  <c r="H354" i="1"/>
  <c r="I354" i="1"/>
  <c r="F351" i="1"/>
  <c r="H351" i="1"/>
  <c r="I351" i="1"/>
  <c r="F348" i="1"/>
  <c r="H348" i="1"/>
  <c r="I348" i="1"/>
  <c r="F345" i="1"/>
  <c r="H345" i="1"/>
  <c r="I345" i="1"/>
  <c r="F342" i="1"/>
  <c r="H342" i="1"/>
  <c r="I342" i="1"/>
  <c r="F339" i="1"/>
  <c r="H339" i="1"/>
  <c r="I339" i="1"/>
  <c r="F336" i="1"/>
  <c r="H336" i="1"/>
  <c r="I336" i="1"/>
  <c r="F333" i="1"/>
  <c r="H333" i="1"/>
  <c r="I333" i="1"/>
  <c r="F330" i="1"/>
  <c r="H330" i="1"/>
  <c r="I330" i="1"/>
  <c r="F327" i="1"/>
  <c r="H327" i="1"/>
  <c r="I327" i="1"/>
  <c r="F324" i="1"/>
  <c r="H324" i="1"/>
  <c r="I324" i="1"/>
  <c r="F321" i="1"/>
  <c r="H321" i="1"/>
  <c r="I321" i="1"/>
  <c r="F318" i="1"/>
  <c r="H318" i="1"/>
  <c r="I318" i="1"/>
  <c r="F315" i="1"/>
  <c r="H315" i="1"/>
  <c r="I315" i="1"/>
  <c r="F312" i="1"/>
  <c r="H312" i="1"/>
  <c r="I312" i="1"/>
  <c r="F309" i="1"/>
  <c r="H309" i="1"/>
  <c r="I309" i="1"/>
  <c r="F306" i="1"/>
  <c r="H306" i="1"/>
  <c r="I306" i="1"/>
  <c r="F303" i="1"/>
  <c r="H303" i="1"/>
  <c r="I303" i="1"/>
  <c r="F300" i="1"/>
  <c r="H300" i="1"/>
  <c r="I300" i="1"/>
  <c r="F297" i="1"/>
  <c r="H297" i="1"/>
  <c r="I297" i="1"/>
  <c r="F294" i="1"/>
  <c r="H294" i="1"/>
  <c r="I294" i="1"/>
  <c r="F291" i="1"/>
  <c r="H291" i="1"/>
  <c r="I291" i="1"/>
  <c r="F288" i="1"/>
  <c r="H288" i="1"/>
  <c r="I288" i="1"/>
  <c r="F285" i="1"/>
  <c r="H285" i="1"/>
  <c r="I285" i="1"/>
  <c r="F282" i="1"/>
  <c r="H282" i="1"/>
  <c r="I282" i="1"/>
  <c r="F279" i="1"/>
  <c r="H279" i="1"/>
  <c r="I279" i="1"/>
  <c r="F276" i="1"/>
  <c r="H276" i="1"/>
  <c r="I276" i="1"/>
  <c r="F273" i="1"/>
  <c r="H273" i="1"/>
  <c r="I273" i="1"/>
  <c r="F270" i="1"/>
  <c r="H270" i="1"/>
  <c r="I270" i="1"/>
  <c r="F267" i="1"/>
  <c r="H267" i="1"/>
  <c r="I267" i="1"/>
  <c r="F264" i="1"/>
  <c r="H264" i="1"/>
  <c r="I264" i="1"/>
  <c r="F261" i="1"/>
  <c r="H261" i="1"/>
  <c r="I261" i="1"/>
  <c r="F258" i="1"/>
  <c r="H258" i="1"/>
  <c r="I258" i="1"/>
  <c r="F255" i="1"/>
  <c r="H255" i="1"/>
  <c r="I255" i="1"/>
  <c r="F252" i="1"/>
  <c r="H252" i="1"/>
  <c r="I252" i="1"/>
  <c r="F249" i="1"/>
  <c r="H249" i="1"/>
  <c r="I249" i="1"/>
  <c r="F246" i="1"/>
  <c r="H246" i="1"/>
  <c r="I246" i="1"/>
  <c r="F243" i="1"/>
  <c r="H243" i="1"/>
  <c r="I243" i="1"/>
  <c r="F240" i="1"/>
  <c r="H240" i="1"/>
  <c r="I240" i="1"/>
  <c r="F237" i="1"/>
  <c r="H237" i="1"/>
  <c r="I237" i="1"/>
  <c r="F234" i="1"/>
  <c r="H234" i="1"/>
  <c r="I234" i="1"/>
  <c r="F231" i="1"/>
  <c r="H231" i="1"/>
  <c r="I231" i="1"/>
  <c r="F228" i="1"/>
  <c r="H228" i="1"/>
  <c r="I228" i="1"/>
  <c r="F225" i="1"/>
  <c r="H225" i="1"/>
  <c r="I225" i="1"/>
  <c r="F222" i="1"/>
  <c r="H222" i="1"/>
  <c r="I222" i="1"/>
  <c r="F219" i="1"/>
  <c r="H219" i="1"/>
  <c r="I219" i="1"/>
  <c r="F216" i="1"/>
  <c r="H216" i="1"/>
  <c r="I216" i="1"/>
  <c r="F213" i="1"/>
  <c r="H213" i="1"/>
  <c r="I213" i="1"/>
  <c r="F210" i="1"/>
  <c r="H210" i="1"/>
  <c r="I210" i="1"/>
  <c r="F207" i="1"/>
  <c r="H207" i="1"/>
  <c r="I207" i="1"/>
  <c r="F204" i="1"/>
  <c r="H204" i="1"/>
  <c r="I204" i="1"/>
  <c r="F201" i="1"/>
  <c r="H201" i="1"/>
  <c r="I201" i="1"/>
  <c r="F198" i="1"/>
  <c r="H198" i="1"/>
  <c r="I198" i="1"/>
  <c r="F195" i="1"/>
  <c r="H195" i="1"/>
  <c r="I195" i="1"/>
  <c r="F192" i="1"/>
  <c r="H192" i="1"/>
  <c r="I192" i="1"/>
  <c r="F189" i="1"/>
  <c r="H189" i="1"/>
  <c r="I189" i="1"/>
  <c r="F186" i="1"/>
  <c r="H186" i="1"/>
  <c r="I186" i="1"/>
  <c r="F183" i="1"/>
  <c r="H183" i="1"/>
  <c r="I183" i="1"/>
  <c r="F180" i="1"/>
  <c r="H180" i="1"/>
  <c r="I180" i="1"/>
  <c r="F177" i="1"/>
  <c r="H177" i="1"/>
  <c r="I177" i="1"/>
  <c r="F174" i="1"/>
  <c r="H174" i="1"/>
  <c r="I174" i="1"/>
  <c r="F171" i="1"/>
  <c r="H171" i="1"/>
  <c r="I171" i="1"/>
  <c r="F168" i="1"/>
  <c r="H168" i="1"/>
  <c r="I168" i="1"/>
  <c r="F165" i="1"/>
  <c r="H165" i="1"/>
  <c r="I165" i="1"/>
  <c r="F162" i="1"/>
  <c r="H162" i="1"/>
  <c r="I162" i="1"/>
  <c r="F159" i="1"/>
  <c r="H159" i="1"/>
  <c r="I159" i="1"/>
  <c r="F156" i="1"/>
  <c r="H156" i="1"/>
  <c r="I156" i="1"/>
  <c r="F153" i="1"/>
  <c r="H153" i="1"/>
  <c r="I153" i="1"/>
  <c r="F150" i="1"/>
  <c r="H150" i="1"/>
  <c r="I150" i="1"/>
  <c r="F147" i="1"/>
  <c r="H147" i="1"/>
  <c r="I147" i="1"/>
  <c r="F144" i="1"/>
  <c r="H144" i="1"/>
  <c r="I144" i="1"/>
  <c r="F141" i="1"/>
  <c r="H141" i="1"/>
  <c r="I141" i="1"/>
  <c r="F138" i="1"/>
  <c r="H138" i="1"/>
  <c r="I138" i="1"/>
  <c r="F135" i="1"/>
  <c r="H135" i="1"/>
  <c r="I135" i="1"/>
  <c r="F132" i="1"/>
  <c r="H132" i="1"/>
  <c r="I132" i="1"/>
  <c r="F129" i="1"/>
  <c r="H129" i="1"/>
  <c r="I129" i="1"/>
  <c r="F126" i="1"/>
  <c r="H126" i="1"/>
  <c r="I126" i="1"/>
  <c r="F123" i="1"/>
  <c r="H123" i="1"/>
  <c r="I123" i="1"/>
  <c r="F120" i="1"/>
  <c r="H120" i="1"/>
  <c r="I120" i="1"/>
  <c r="F117" i="1"/>
  <c r="H117" i="1"/>
  <c r="I117" i="1"/>
  <c r="F114" i="1"/>
  <c r="H114" i="1"/>
  <c r="I114" i="1"/>
  <c r="F111" i="1"/>
  <c r="H111" i="1"/>
  <c r="I111" i="1"/>
  <c r="F108" i="1"/>
  <c r="H108" i="1"/>
  <c r="I108" i="1"/>
  <c r="F105" i="1"/>
  <c r="H105" i="1"/>
  <c r="I105" i="1"/>
  <c r="F102" i="1"/>
  <c r="H102" i="1"/>
  <c r="I102" i="1"/>
  <c r="F99" i="1"/>
  <c r="H99" i="1"/>
  <c r="I99" i="1"/>
  <c r="F96" i="1"/>
  <c r="H96" i="1"/>
  <c r="I96" i="1"/>
  <c r="F93" i="1"/>
  <c r="H93" i="1"/>
  <c r="I93" i="1"/>
  <c r="F90" i="1"/>
  <c r="H90" i="1"/>
  <c r="I90" i="1"/>
  <c r="F87" i="1"/>
  <c r="H87" i="1"/>
  <c r="I87" i="1"/>
  <c r="F84" i="1"/>
  <c r="H84" i="1"/>
  <c r="I84" i="1"/>
  <c r="F81" i="1"/>
  <c r="H81" i="1"/>
  <c r="I81" i="1"/>
  <c r="F78" i="1"/>
  <c r="H78" i="1"/>
  <c r="I78" i="1"/>
  <c r="F75" i="1"/>
  <c r="H75" i="1"/>
  <c r="I75" i="1"/>
  <c r="F72" i="1"/>
  <c r="H72" i="1"/>
  <c r="I72" i="1"/>
  <c r="F69" i="1"/>
  <c r="H69" i="1"/>
  <c r="I69" i="1"/>
  <c r="F66" i="1"/>
  <c r="H66" i="1"/>
  <c r="I66" i="1"/>
  <c r="F63" i="1"/>
  <c r="H63" i="1"/>
  <c r="I63" i="1"/>
  <c r="F60" i="1"/>
  <c r="H60" i="1"/>
  <c r="I60" i="1"/>
  <c r="H21" i="1"/>
  <c r="I21" i="1"/>
  <c r="F1384" i="1"/>
  <c r="H1384" i="1"/>
  <c r="I1384" i="1"/>
  <c r="F820" i="1"/>
  <c r="H820" i="1"/>
  <c r="I820" i="1"/>
  <c r="F397" i="1"/>
  <c r="H397" i="1"/>
  <c r="I397" i="1"/>
  <c r="F326" i="1"/>
  <c r="H326" i="1"/>
  <c r="I326" i="1"/>
  <c r="F224" i="1"/>
  <c r="H224" i="1"/>
  <c r="I224" i="1"/>
  <c r="F154" i="1"/>
  <c r="H154" i="1"/>
  <c r="I154" i="1"/>
  <c r="F94" i="1"/>
  <c r="H94" i="1"/>
  <c r="I94" i="1"/>
  <c r="F23" i="1"/>
  <c r="H23" i="1"/>
  <c r="I23" i="1"/>
  <c r="F404" i="1"/>
  <c r="H404" i="1"/>
  <c r="I404" i="1"/>
  <c r="F215" i="1"/>
  <c r="H215" i="1"/>
  <c r="I215" i="1"/>
  <c r="F1903" i="1"/>
  <c r="H1903" i="1"/>
  <c r="I1903" i="1"/>
  <c r="F1900" i="1"/>
  <c r="H1900" i="1"/>
  <c r="I1900" i="1"/>
  <c r="F1897" i="1"/>
  <c r="H1897" i="1"/>
  <c r="I1897" i="1"/>
  <c r="F1894" i="1"/>
  <c r="H1894" i="1"/>
  <c r="I1894" i="1"/>
  <c r="F1891" i="1"/>
  <c r="H1891" i="1"/>
  <c r="I1891" i="1"/>
  <c r="F1888" i="1"/>
  <c r="H1888" i="1"/>
  <c r="I1888" i="1"/>
  <c r="F1885" i="1"/>
  <c r="H1885" i="1"/>
  <c r="I1885" i="1"/>
  <c r="F1882" i="1"/>
  <c r="H1882" i="1"/>
  <c r="I1882" i="1"/>
  <c r="F1879" i="1"/>
  <c r="H1879" i="1"/>
  <c r="I1879" i="1"/>
  <c r="F1876" i="1"/>
  <c r="H1876" i="1"/>
  <c r="I1876" i="1"/>
  <c r="F1873" i="1"/>
  <c r="H1873" i="1"/>
  <c r="I1873" i="1"/>
  <c r="F1870" i="1"/>
  <c r="H1870" i="1"/>
  <c r="I1870" i="1"/>
  <c r="F1867" i="1"/>
  <c r="H1867" i="1"/>
  <c r="I1867" i="1"/>
  <c r="F1864" i="1"/>
  <c r="H1864" i="1"/>
  <c r="I1864" i="1"/>
  <c r="F1861" i="1"/>
  <c r="H1861" i="1"/>
  <c r="I1861" i="1"/>
  <c r="F1858" i="1"/>
  <c r="H1858" i="1"/>
  <c r="I1858" i="1"/>
  <c r="F1855" i="1"/>
  <c r="H1855" i="1"/>
  <c r="I1855" i="1"/>
  <c r="F1852" i="1"/>
  <c r="H1852" i="1"/>
  <c r="I1852" i="1"/>
  <c r="F1849" i="1"/>
  <c r="H1849" i="1"/>
  <c r="I1849" i="1"/>
  <c r="F1846" i="1"/>
  <c r="H1846" i="1"/>
  <c r="I1846" i="1"/>
  <c r="F1843" i="1"/>
  <c r="H1843" i="1"/>
  <c r="I1843" i="1"/>
  <c r="F1840" i="1"/>
  <c r="H1840" i="1"/>
  <c r="I1840" i="1"/>
  <c r="F1837" i="1"/>
  <c r="H1837" i="1"/>
  <c r="I1837" i="1"/>
  <c r="F1834" i="1"/>
  <c r="H1834" i="1"/>
  <c r="I1834" i="1"/>
  <c r="F1831" i="1"/>
  <c r="H1831" i="1"/>
  <c r="I1831" i="1"/>
  <c r="F1828" i="1"/>
  <c r="H1828" i="1"/>
  <c r="I1828" i="1"/>
  <c r="F1825" i="1"/>
  <c r="H1825" i="1"/>
  <c r="I1825" i="1"/>
  <c r="F1822" i="1"/>
  <c r="H1822" i="1"/>
  <c r="I1822" i="1"/>
  <c r="F1819" i="1"/>
  <c r="H1819" i="1"/>
  <c r="I1819" i="1"/>
  <c r="F1816" i="1"/>
  <c r="H1816" i="1"/>
  <c r="I1816" i="1"/>
  <c r="F1813" i="1"/>
  <c r="H1813" i="1"/>
  <c r="I1813" i="1"/>
  <c r="F1810" i="1"/>
  <c r="H1810" i="1"/>
  <c r="I1810" i="1"/>
  <c r="F1807" i="1"/>
  <c r="H1807" i="1"/>
  <c r="I1807" i="1"/>
  <c r="F1804" i="1"/>
  <c r="H1804" i="1"/>
  <c r="I1804" i="1"/>
  <c r="F1801" i="1"/>
  <c r="H1801" i="1"/>
  <c r="I1801" i="1"/>
  <c r="F1798" i="1"/>
  <c r="H1798" i="1"/>
  <c r="I1798" i="1"/>
  <c r="F1795" i="1"/>
  <c r="H1795" i="1"/>
  <c r="I1795" i="1"/>
  <c r="F1792" i="1"/>
  <c r="H1792" i="1"/>
  <c r="I1792" i="1"/>
  <c r="F1789" i="1"/>
  <c r="H1789" i="1"/>
  <c r="I1789" i="1"/>
  <c r="F1786" i="1"/>
  <c r="H1786" i="1"/>
  <c r="I1786" i="1"/>
  <c r="F1783" i="1"/>
  <c r="H1783" i="1"/>
  <c r="I1783" i="1"/>
  <c r="F1780" i="1"/>
  <c r="H1780" i="1"/>
  <c r="I1780" i="1"/>
  <c r="F1777" i="1"/>
  <c r="H1777" i="1"/>
  <c r="I1777" i="1"/>
  <c r="F1774" i="1"/>
  <c r="H1774" i="1"/>
  <c r="I1774" i="1"/>
  <c r="F1771" i="1"/>
  <c r="H1771" i="1"/>
  <c r="I1771" i="1"/>
  <c r="F1768" i="1"/>
  <c r="H1768" i="1"/>
  <c r="I1768" i="1"/>
  <c r="F1765" i="1"/>
  <c r="H1765" i="1"/>
  <c r="I1765" i="1"/>
  <c r="F1762" i="1"/>
  <c r="H1762" i="1"/>
  <c r="I1762" i="1"/>
  <c r="F1759" i="1"/>
  <c r="H1759" i="1"/>
  <c r="I1759" i="1"/>
  <c r="F1756" i="1"/>
  <c r="H1756" i="1"/>
  <c r="I1756" i="1"/>
  <c r="F1753" i="1"/>
  <c r="H1753" i="1"/>
  <c r="I1753" i="1"/>
  <c r="F1750" i="1"/>
  <c r="H1750" i="1"/>
  <c r="I1750" i="1"/>
  <c r="F1747" i="1"/>
  <c r="H1747" i="1"/>
  <c r="I1747" i="1"/>
  <c r="F1744" i="1"/>
  <c r="H1744" i="1"/>
  <c r="I1744" i="1"/>
  <c r="F1741" i="1"/>
  <c r="H1741" i="1"/>
  <c r="I1741" i="1"/>
  <c r="F1738" i="1"/>
  <c r="H1738" i="1"/>
  <c r="I1738" i="1"/>
  <c r="F1735" i="1"/>
  <c r="H1735" i="1"/>
  <c r="I1735" i="1"/>
  <c r="F1732" i="1"/>
  <c r="H1732" i="1"/>
  <c r="I1732" i="1"/>
  <c r="F1729" i="1"/>
  <c r="H1729" i="1"/>
  <c r="I1729" i="1"/>
  <c r="F1726" i="1"/>
  <c r="H1726" i="1"/>
  <c r="I1726" i="1"/>
  <c r="F1723" i="1"/>
  <c r="H1723" i="1"/>
  <c r="I1723" i="1"/>
  <c r="F1720" i="1"/>
  <c r="H1720" i="1"/>
  <c r="I1720" i="1"/>
  <c r="F1717" i="1"/>
  <c r="H1717" i="1"/>
  <c r="I1717" i="1"/>
  <c r="F1714" i="1"/>
  <c r="H1714" i="1"/>
  <c r="I1714" i="1"/>
  <c r="F1711" i="1"/>
  <c r="H1711" i="1"/>
  <c r="I1711" i="1"/>
  <c r="F1708" i="1"/>
  <c r="H1708" i="1"/>
  <c r="I1708" i="1"/>
  <c r="F1705" i="1"/>
  <c r="H1705" i="1"/>
  <c r="I1705" i="1"/>
  <c r="F1702" i="1"/>
  <c r="H1702" i="1"/>
  <c r="I1702" i="1"/>
  <c r="F1699" i="1"/>
  <c r="H1699" i="1"/>
  <c r="I1699" i="1"/>
  <c r="F1696" i="1"/>
  <c r="H1696" i="1"/>
  <c r="I1696" i="1"/>
  <c r="F1693" i="1"/>
  <c r="H1693" i="1"/>
  <c r="I1693" i="1"/>
  <c r="F1690" i="1"/>
  <c r="H1690" i="1"/>
  <c r="I1690" i="1"/>
  <c r="F1687" i="1"/>
  <c r="H1687" i="1"/>
  <c r="I1687" i="1"/>
  <c r="F1684" i="1"/>
  <c r="H1684" i="1"/>
  <c r="I1684" i="1"/>
  <c r="F1681" i="1"/>
  <c r="H1681" i="1"/>
  <c r="I1681" i="1"/>
  <c r="F1678" i="1"/>
  <c r="H1678" i="1"/>
  <c r="I1678" i="1"/>
  <c r="F1675" i="1"/>
  <c r="H1675" i="1"/>
  <c r="I1675" i="1"/>
  <c r="F1672" i="1"/>
  <c r="H1672" i="1"/>
  <c r="I1672" i="1"/>
  <c r="F1669" i="1"/>
  <c r="H1669" i="1"/>
  <c r="I1669" i="1"/>
  <c r="F1666" i="1"/>
  <c r="H1666" i="1"/>
  <c r="I1666" i="1"/>
  <c r="F1663" i="1"/>
  <c r="H1663" i="1"/>
  <c r="I1663" i="1"/>
  <c r="F1660" i="1"/>
  <c r="H1660" i="1"/>
  <c r="I1660" i="1"/>
  <c r="F1657" i="1"/>
  <c r="H1657" i="1"/>
  <c r="I1657" i="1"/>
  <c r="F1654" i="1"/>
  <c r="H1654" i="1"/>
  <c r="I1654" i="1"/>
  <c r="F1639" i="1"/>
  <c r="H1639" i="1"/>
  <c r="I1639" i="1"/>
  <c r="F1636" i="1"/>
  <c r="H1636" i="1"/>
  <c r="I1636" i="1"/>
  <c r="F1633" i="1"/>
  <c r="H1633" i="1"/>
  <c r="I1633" i="1"/>
  <c r="F1630" i="1"/>
  <c r="H1630" i="1"/>
  <c r="I1630" i="1"/>
  <c r="F1627" i="1"/>
  <c r="H1627" i="1"/>
  <c r="I1627" i="1"/>
  <c r="F1869" i="1"/>
  <c r="H1869" i="1"/>
  <c r="I1869" i="1"/>
  <c r="F1303" i="1"/>
  <c r="H1303" i="1"/>
  <c r="I1303" i="1"/>
  <c r="F580" i="1"/>
  <c r="H580" i="1"/>
  <c r="I580" i="1"/>
  <c r="F493" i="1"/>
  <c r="H493" i="1"/>
  <c r="I493" i="1"/>
  <c r="F355" i="1"/>
  <c r="H355" i="1"/>
  <c r="I355" i="1"/>
  <c r="F304" i="1"/>
  <c r="H304" i="1"/>
  <c r="I304" i="1"/>
  <c r="F214" i="1"/>
  <c r="H214" i="1"/>
  <c r="I214" i="1"/>
  <c r="F142" i="1"/>
  <c r="H142" i="1"/>
  <c r="I142" i="1"/>
  <c r="F86" i="1"/>
  <c r="H86" i="1"/>
  <c r="I86" i="1"/>
  <c r="F53" i="1"/>
  <c r="H53" i="1"/>
  <c r="I53" i="1"/>
  <c r="F26" i="1"/>
  <c r="H26" i="1"/>
  <c r="I26" i="1"/>
  <c r="F21" i="1"/>
  <c r="F17" i="1"/>
  <c r="H17" i="1"/>
  <c r="I17" i="1"/>
  <c r="F277" i="1"/>
  <c r="H277" i="1"/>
  <c r="I277" i="1"/>
  <c r="F188" i="1"/>
  <c r="H188" i="1"/>
  <c r="I188" i="1"/>
  <c r="F1902" i="1"/>
  <c r="H1902" i="1"/>
  <c r="I1902" i="1"/>
  <c r="F1899" i="1"/>
  <c r="H1899" i="1"/>
  <c r="I1899" i="1"/>
  <c r="F1896" i="1"/>
  <c r="H1896" i="1"/>
  <c r="I1896" i="1"/>
  <c r="F1893" i="1"/>
  <c r="H1893" i="1"/>
  <c r="I1893" i="1"/>
  <c r="F1890" i="1"/>
  <c r="H1890" i="1"/>
  <c r="I1890" i="1"/>
  <c r="F1887" i="1"/>
  <c r="H1887" i="1"/>
  <c r="I1887" i="1"/>
  <c r="F1884" i="1"/>
  <c r="H1884" i="1"/>
  <c r="I1884" i="1"/>
  <c r="F1881" i="1"/>
  <c r="H1881" i="1"/>
  <c r="I1881" i="1"/>
  <c r="F1878" i="1"/>
  <c r="H1878" i="1"/>
  <c r="I1878" i="1"/>
  <c r="F1875" i="1"/>
  <c r="H1875" i="1"/>
  <c r="I1875" i="1"/>
  <c r="F1872" i="1"/>
  <c r="H1872" i="1"/>
  <c r="I1872" i="1"/>
  <c r="F1866" i="1"/>
  <c r="H1866" i="1"/>
  <c r="I1866" i="1"/>
  <c r="F1863" i="1"/>
  <c r="H1863" i="1"/>
  <c r="I1863" i="1"/>
  <c r="F1860" i="1"/>
  <c r="H1860" i="1"/>
  <c r="I1860" i="1"/>
  <c r="F1857" i="1"/>
  <c r="H1857" i="1"/>
  <c r="I1857" i="1"/>
  <c r="F1854" i="1"/>
  <c r="H1854" i="1"/>
  <c r="I1854" i="1"/>
  <c r="F1851" i="1"/>
  <c r="H1851" i="1"/>
  <c r="I1851" i="1"/>
  <c r="F1848" i="1"/>
  <c r="H1848" i="1"/>
  <c r="I1848" i="1"/>
  <c r="F1845" i="1"/>
  <c r="H1845" i="1"/>
  <c r="I1845" i="1"/>
  <c r="F1842" i="1"/>
  <c r="H1842" i="1"/>
  <c r="I1842" i="1"/>
  <c r="F1839" i="1"/>
  <c r="H1839" i="1"/>
  <c r="I1839" i="1"/>
  <c r="F1836" i="1"/>
  <c r="H1836" i="1"/>
  <c r="I1836" i="1"/>
  <c r="F1833" i="1"/>
  <c r="H1833" i="1"/>
  <c r="I1833" i="1"/>
  <c r="F1830" i="1"/>
  <c r="H1830" i="1"/>
  <c r="I1830" i="1"/>
  <c r="F1827" i="1"/>
  <c r="H1827" i="1"/>
  <c r="I1827" i="1"/>
  <c r="F1824" i="1"/>
  <c r="H1824" i="1"/>
  <c r="I1824" i="1"/>
  <c r="F1821" i="1"/>
  <c r="H1821" i="1"/>
  <c r="I1821" i="1"/>
  <c r="F1818" i="1"/>
  <c r="H1818" i="1"/>
  <c r="I1818" i="1"/>
  <c r="F1815" i="1"/>
  <c r="H1815" i="1"/>
  <c r="I1815" i="1"/>
  <c r="F1812" i="1"/>
  <c r="H1812" i="1"/>
  <c r="I1812" i="1"/>
  <c r="F1809" i="1"/>
  <c r="H1809" i="1"/>
  <c r="I1809" i="1"/>
  <c r="F1806" i="1"/>
  <c r="H1806" i="1"/>
  <c r="I1806" i="1"/>
  <c r="F1803" i="1"/>
  <c r="H1803" i="1"/>
  <c r="I1803" i="1"/>
  <c r="F1800" i="1"/>
  <c r="H1800" i="1"/>
  <c r="I1800" i="1"/>
  <c r="F1797" i="1"/>
  <c r="H1797" i="1"/>
  <c r="I1797" i="1"/>
  <c r="F1794" i="1"/>
  <c r="H1794" i="1"/>
  <c r="I1794" i="1"/>
  <c r="F1791" i="1"/>
  <c r="H1791" i="1"/>
  <c r="I1791" i="1"/>
  <c r="F1788" i="1"/>
  <c r="H1788" i="1"/>
  <c r="I1788" i="1"/>
  <c r="F1785" i="1"/>
  <c r="H1785" i="1"/>
  <c r="I1785" i="1"/>
  <c r="F1782" i="1"/>
  <c r="H1782" i="1"/>
  <c r="I1782" i="1"/>
  <c r="F1779" i="1"/>
  <c r="H1779" i="1"/>
  <c r="I1779" i="1"/>
  <c r="F1776" i="1"/>
  <c r="H1776" i="1"/>
  <c r="I1776" i="1"/>
  <c r="F1773" i="1"/>
  <c r="H1773" i="1"/>
  <c r="I1773" i="1"/>
  <c r="F1770" i="1"/>
  <c r="H1770" i="1"/>
  <c r="I1770" i="1"/>
  <c r="F1767" i="1"/>
  <c r="H1767" i="1"/>
  <c r="I1767" i="1"/>
  <c r="F1764" i="1"/>
  <c r="H1764" i="1"/>
  <c r="I1764" i="1"/>
  <c r="F1761" i="1"/>
  <c r="H1761" i="1"/>
  <c r="I1761" i="1"/>
  <c r="F1758" i="1"/>
  <c r="H1758" i="1"/>
  <c r="I1758" i="1"/>
  <c r="F1755" i="1"/>
  <c r="H1755" i="1"/>
  <c r="I1755" i="1"/>
  <c r="F1752" i="1"/>
  <c r="H1752" i="1"/>
  <c r="I1752" i="1"/>
  <c r="F1749" i="1"/>
  <c r="H1749" i="1"/>
  <c r="I1749" i="1"/>
  <c r="F1746" i="1"/>
  <c r="H1746" i="1"/>
  <c r="I1746" i="1"/>
  <c r="F1743" i="1"/>
  <c r="H1743" i="1"/>
  <c r="I1743" i="1"/>
  <c r="F1740" i="1"/>
  <c r="H1740" i="1"/>
  <c r="I1740" i="1"/>
  <c r="F1737" i="1"/>
  <c r="H1737" i="1"/>
  <c r="I1737" i="1"/>
  <c r="F1734" i="1"/>
  <c r="H1734" i="1"/>
  <c r="I1734" i="1"/>
  <c r="F1731" i="1"/>
  <c r="H1731" i="1"/>
  <c r="I1731" i="1"/>
  <c r="F1728" i="1"/>
  <c r="H1728" i="1"/>
  <c r="I1728" i="1"/>
  <c r="F1725" i="1"/>
  <c r="H1725" i="1"/>
  <c r="I1725" i="1"/>
  <c r="F1722" i="1"/>
  <c r="H1722" i="1"/>
  <c r="I1722" i="1"/>
  <c r="F1719" i="1"/>
  <c r="H1719" i="1"/>
  <c r="I1719" i="1"/>
  <c r="F1716" i="1"/>
  <c r="H1716" i="1"/>
  <c r="I1716" i="1"/>
  <c r="F1713" i="1"/>
  <c r="H1713" i="1"/>
  <c r="I1713" i="1"/>
  <c r="F1710" i="1"/>
  <c r="H1710" i="1"/>
  <c r="I1710" i="1"/>
  <c r="F1707" i="1"/>
  <c r="H1707" i="1"/>
  <c r="I1707" i="1"/>
  <c r="F1704" i="1"/>
  <c r="H1704" i="1"/>
  <c r="I1704" i="1"/>
  <c r="F1701" i="1"/>
  <c r="H1701" i="1"/>
  <c r="I1701" i="1"/>
  <c r="F1698" i="1"/>
  <c r="H1698" i="1"/>
  <c r="I1698" i="1"/>
  <c r="F1695" i="1"/>
  <c r="H1695" i="1"/>
  <c r="I1695" i="1"/>
  <c r="F1692" i="1"/>
  <c r="H1692" i="1"/>
  <c r="I1692" i="1"/>
  <c r="F1689" i="1"/>
  <c r="H1689" i="1"/>
  <c r="I1689" i="1"/>
  <c r="F1686" i="1"/>
  <c r="H1686" i="1"/>
  <c r="I1686" i="1"/>
  <c r="F1683" i="1"/>
  <c r="H1683" i="1"/>
  <c r="I1683" i="1"/>
  <c r="F1680" i="1"/>
  <c r="H1680" i="1"/>
  <c r="I1680" i="1"/>
  <c r="F1677" i="1"/>
  <c r="H1677" i="1"/>
  <c r="I1677" i="1"/>
  <c r="F1674" i="1"/>
  <c r="H1674" i="1"/>
  <c r="I1674" i="1"/>
  <c r="F1671" i="1"/>
  <c r="H1671" i="1"/>
  <c r="I1671" i="1"/>
  <c r="F1668" i="1"/>
  <c r="H1668" i="1"/>
  <c r="I1668" i="1"/>
  <c r="F1665" i="1"/>
  <c r="H1665" i="1"/>
  <c r="I1665" i="1"/>
  <c r="F1662" i="1"/>
  <c r="H1662" i="1"/>
  <c r="I1662" i="1"/>
  <c r="F1659" i="1"/>
  <c r="H1659" i="1"/>
  <c r="I1659" i="1"/>
  <c r="F1656" i="1"/>
  <c r="H1656" i="1"/>
  <c r="I1656" i="1"/>
  <c r="F1644" i="1"/>
  <c r="H1644" i="1"/>
  <c r="I1644" i="1"/>
  <c r="F1638" i="1"/>
  <c r="H1638" i="1"/>
  <c r="I1638" i="1"/>
  <c r="F1635" i="1"/>
  <c r="H1635" i="1"/>
  <c r="I1635" i="1"/>
  <c r="F1632" i="1"/>
  <c r="H1632" i="1"/>
  <c r="I1632" i="1"/>
  <c r="F1629" i="1"/>
  <c r="H1629" i="1"/>
  <c r="I1629" i="1"/>
  <c r="F1626" i="1"/>
  <c r="H1626" i="1"/>
  <c r="I1626" i="1"/>
  <c r="F1623" i="1"/>
  <c r="H1623" i="1"/>
  <c r="I1623" i="1"/>
  <c r="F1620" i="1"/>
  <c r="H1620" i="1"/>
  <c r="I1620" i="1"/>
  <c r="F1617" i="1"/>
  <c r="H1617" i="1"/>
  <c r="I1617" i="1"/>
  <c r="F1614" i="1"/>
  <c r="H1614" i="1"/>
  <c r="I1614" i="1"/>
  <c r="F1611" i="1"/>
  <c r="H1611" i="1"/>
  <c r="I1611" i="1"/>
  <c r="F1608" i="1"/>
  <c r="H1608" i="1"/>
  <c r="I1608" i="1"/>
  <c r="F1605" i="1"/>
  <c r="H1605" i="1"/>
  <c r="I1605" i="1"/>
  <c r="F1602" i="1"/>
  <c r="H1602" i="1"/>
  <c r="I1602" i="1"/>
  <c r="F1599" i="1"/>
  <c r="H1599" i="1"/>
  <c r="I1599" i="1"/>
  <c r="F1596" i="1"/>
  <c r="H1596" i="1"/>
  <c r="I1596" i="1"/>
  <c r="F1593" i="1"/>
  <c r="H1593" i="1"/>
  <c r="I1593" i="1"/>
  <c r="F1590" i="1"/>
  <c r="H1590" i="1"/>
  <c r="I1590" i="1"/>
  <c r="F1587" i="1"/>
  <c r="H1587" i="1"/>
  <c r="I1587" i="1"/>
  <c r="F1584" i="1"/>
  <c r="H1584" i="1"/>
  <c r="I1584" i="1"/>
  <c r="F1581" i="1"/>
  <c r="H1581" i="1"/>
  <c r="I1581" i="1"/>
  <c r="F1578" i="1"/>
  <c r="H1578" i="1"/>
  <c r="I1578" i="1"/>
  <c r="F1575" i="1"/>
  <c r="H1575" i="1"/>
  <c r="I1575" i="1"/>
  <c r="F1572" i="1"/>
  <c r="H1572" i="1"/>
  <c r="I1572" i="1"/>
  <c r="F1569" i="1"/>
  <c r="H1569" i="1"/>
  <c r="I1569" i="1"/>
  <c r="F1566" i="1"/>
  <c r="H1566" i="1"/>
  <c r="I1566" i="1"/>
  <c r="F1563" i="1"/>
  <c r="H1563" i="1"/>
  <c r="I1563" i="1"/>
  <c r="F1560" i="1"/>
  <c r="H1560" i="1"/>
  <c r="I1560" i="1"/>
  <c r="F1557" i="1"/>
  <c r="H1557" i="1"/>
  <c r="I1557" i="1"/>
  <c r="F1554" i="1"/>
  <c r="H1554" i="1"/>
  <c r="I1554" i="1"/>
  <c r="F1551" i="1"/>
  <c r="H1551" i="1"/>
  <c r="I1551" i="1"/>
  <c r="F1548" i="1"/>
  <c r="H1548" i="1"/>
  <c r="I1548" i="1"/>
  <c r="F1545" i="1"/>
  <c r="H1545" i="1"/>
  <c r="I1545" i="1"/>
  <c r="F1542" i="1"/>
  <c r="H1542" i="1"/>
  <c r="I1542" i="1"/>
  <c r="F1539" i="1"/>
  <c r="H1539" i="1"/>
  <c r="I1539" i="1"/>
  <c r="F1536" i="1"/>
  <c r="H1536" i="1"/>
  <c r="I1536" i="1"/>
  <c r="F1533" i="1"/>
  <c r="H1533" i="1"/>
  <c r="I1533" i="1"/>
  <c r="F1530" i="1"/>
  <c r="H1530" i="1"/>
  <c r="I1530" i="1"/>
  <c r="F1527" i="1"/>
  <c r="H1527" i="1"/>
  <c r="I1527" i="1"/>
  <c r="F1524" i="1"/>
  <c r="H1524" i="1"/>
  <c r="I1524" i="1"/>
  <c r="F1521" i="1"/>
  <c r="H1521" i="1"/>
  <c r="I1521" i="1"/>
  <c r="F1518" i="1"/>
  <c r="H1518" i="1"/>
  <c r="I1518" i="1"/>
  <c r="F1515" i="1"/>
  <c r="H1515" i="1"/>
  <c r="I1515" i="1"/>
  <c r="F1512" i="1"/>
  <c r="H1512" i="1"/>
  <c r="I1512" i="1"/>
  <c r="F1509" i="1"/>
  <c r="H1509" i="1"/>
  <c r="I1509" i="1"/>
  <c r="F1506" i="1"/>
  <c r="H1506" i="1"/>
  <c r="I1506" i="1"/>
  <c r="F1503" i="1"/>
  <c r="H1503" i="1"/>
  <c r="I1503" i="1"/>
  <c r="F1500" i="1"/>
  <c r="H1500" i="1"/>
  <c r="I1500" i="1"/>
  <c r="F1497" i="1"/>
  <c r="H1497" i="1"/>
  <c r="I1497" i="1"/>
  <c r="F1494" i="1"/>
  <c r="H1494" i="1"/>
  <c r="I1494" i="1"/>
  <c r="F1491" i="1"/>
  <c r="H1491" i="1"/>
  <c r="I1491" i="1"/>
  <c r="F1488" i="1"/>
  <c r="H1488" i="1"/>
  <c r="I1488" i="1"/>
  <c r="F1485" i="1"/>
  <c r="H1485" i="1"/>
  <c r="I1485" i="1"/>
  <c r="F1482" i="1"/>
  <c r="H1482" i="1"/>
  <c r="I1482" i="1"/>
  <c r="F1479" i="1"/>
  <c r="H1479" i="1"/>
  <c r="I1479" i="1"/>
  <c r="F1476" i="1"/>
  <c r="H1476" i="1"/>
  <c r="I1476" i="1"/>
  <c r="F1473" i="1"/>
  <c r="H1473" i="1"/>
  <c r="I1473" i="1"/>
  <c r="F1470" i="1"/>
  <c r="H1470" i="1"/>
  <c r="I1470" i="1"/>
  <c r="F1467" i="1"/>
  <c r="H1467" i="1"/>
  <c r="I1467" i="1"/>
  <c r="F1464" i="1"/>
  <c r="H1464" i="1"/>
  <c r="I1464" i="1"/>
  <c r="F1461" i="1"/>
  <c r="H1461" i="1"/>
  <c r="I1461" i="1"/>
  <c r="F1458" i="1"/>
  <c r="H1458" i="1"/>
  <c r="I1458" i="1"/>
  <c r="F1455" i="1"/>
  <c r="H1455" i="1"/>
  <c r="I1455" i="1"/>
  <c r="F1452" i="1"/>
  <c r="H1452" i="1"/>
  <c r="I1452" i="1"/>
  <c r="F1449" i="1"/>
  <c r="H1449" i="1"/>
  <c r="I1449" i="1"/>
  <c r="F1446" i="1"/>
  <c r="H1446" i="1"/>
  <c r="I1446" i="1"/>
  <c r="F1443" i="1"/>
  <c r="H1443" i="1"/>
  <c r="I1443" i="1"/>
  <c r="F1440" i="1"/>
  <c r="H1440" i="1"/>
  <c r="I1440" i="1"/>
  <c r="F1437" i="1"/>
  <c r="H1437" i="1"/>
  <c r="I1437" i="1"/>
  <c r="F1434" i="1"/>
  <c r="H1434" i="1"/>
  <c r="I1434" i="1"/>
  <c r="F1431" i="1"/>
  <c r="H1431" i="1"/>
  <c r="I1431" i="1"/>
  <c r="F1428" i="1"/>
  <c r="H1428" i="1"/>
  <c r="I1428" i="1"/>
  <c r="F1425" i="1"/>
  <c r="H1425" i="1"/>
  <c r="I1425" i="1"/>
  <c r="F1422" i="1"/>
  <c r="H1422" i="1"/>
  <c r="I1422" i="1"/>
  <c r="F1419" i="1"/>
  <c r="H1419" i="1"/>
  <c r="I1419" i="1"/>
  <c r="F1416" i="1"/>
  <c r="H1416" i="1"/>
  <c r="I1416" i="1"/>
  <c r="F1413" i="1"/>
  <c r="H1413" i="1"/>
  <c r="I1413" i="1"/>
  <c r="F1410" i="1"/>
  <c r="H1410" i="1"/>
  <c r="I1410" i="1"/>
  <c r="F1407" i="1"/>
  <c r="H1407" i="1"/>
  <c r="I1407" i="1"/>
  <c r="F1404" i="1"/>
  <c r="H1404" i="1"/>
  <c r="I1404" i="1"/>
  <c r="F1401" i="1"/>
  <c r="H1401" i="1"/>
  <c r="I1401" i="1"/>
  <c r="F1398" i="1"/>
  <c r="H1398" i="1"/>
  <c r="I1398" i="1"/>
  <c r="F1395" i="1"/>
  <c r="H1395" i="1"/>
  <c r="I1395" i="1"/>
  <c r="F1392" i="1"/>
  <c r="H1392" i="1"/>
  <c r="I1392" i="1"/>
  <c r="F1389" i="1"/>
  <c r="H1389" i="1"/>
  <c r="I1389" i="1"/>
  <c r="F1386" i="1"/>
  <c r="H1386" i="1"/>
  <c r="I1386" i="1"/>
  <c r="F1383" i="1"/>
  <c r="H1383" i="1"/>
  <c r="I1383" i="1"/>
  <c r="F1377" i="1"/>
  <c r="H1377" i="1"/>
  <c r="I1377" i="1"/>
  <c r="F1371" i="1"/>
  <c r="H1371" i="1"/>
  <c r="I1371" i="1"/>
  <c r="F1368" i="1"/>
  <c r="H1368" i="1"/>
  <c r="I1368" i="1"/>
  <c r="F1365" i="1"/>
  <c r="H1365" i="1"/>
  <c r="I1365" i="1"/>
  <c r="F1362" i="1"/>
  <c r="H1362" i="1"/>
  <c r="I1362" i="1"/>
  <c r="F1359" i="1"/>
  <c r="H1359" i="1"/>
  <c r="I1359" i="1"/>
  <c r="F1353" i="1"/>
  <c r="H1353" i="1"/>
  <c r="I1353" i="1"/>
  <c r="F1350" i="1"/>
  <c r="H1350" i="1"/>
  <c r="I1350" i="1"/>
  <c r="F1347" i="1"/>
  <c r="H1347" i="1"/>
  <c r="I1347" i="1"/>
  <c r="F1344" i="1"/>
  <c r="H1344" i="1"/>
  <c r="I1344" i="1"/>
  <c r="F1340" i="1"/>
  <c r="H1340" i="1"/>
  <c r="I1340" i="1"/>
  <c r="F1334" i="1"/>
  <c r="H1334" i="1"/>
  <c r="I1334" i="1"/>
  <c r="F1331" i="1"/>
  <c r="H1331" i="1"/>
  <c r="I1331" i="1"/>
  <c r="F1325" i="1"/>
  <c r="H1325" i="1"/>
  <c r="I1325" i="1"/>
  <c r="F1322" i="1"/>
  <c r="H1322" i="1"/>
  <c r="I1322" i="1"/>
  <c r="F1318" i="1"/>
  <c r="H1318" i="1"/>
  <c r="I1318" i="1"/>
  <c r="F1315" i="1"/>
  <c r="H1315" i="1"/>
  <c r="I1315" i="1"/>
  <c r="F1312" i="1"/>
  <c r="H1312" i="1"/>
  <c r="I1312" i="1"/>
  <c r="F1309" i="1"/>
  <c r="H1309" i="1"/>
  <c r="I1309" i="1"/>
  <c r="F1306" i="1"/>
  <c r="H1306" i="1"/>
  <c r="I1306" i="1"/>
  <c r="F1300" i="1"/>
  <c r="H1300" i="1"/>
  <c r="I1300" i="1"/>
  <c r="F1297" i="1"/>
  <c r="H1297" i="1"/>
  <c r="I1297" i="1"/>
  <c r="F1291" i="1"/>
  <c r="H1291" i="1"/>
  <c r="I1291" i="1"/>
  <c r="F1288" i="1"/>
  <c r="H1288" i="1"/>
  <c r="I1288" i="1"/>
  <c r="F1285" i="1"/>
  <c r="H1285" i="1"/>
  <c r="I1285" i="1"/>
  <c r="F1279" i="1"/>
  <c r="H1279" i="1"/>
  <c r="I1279" i="1"/>
  <c r="F1276" i="1"/>
  <c r="H1276" i="1"/>
  <c r="I1276" i="1"/>
  <c r="F1273" i="1"/>
  <c r="H1273" i="1"/>
  <c r="I1273" i="1"/>
  <c r="F1270" i="1"/>
  <c r="H1270" i="1"/>
  <c r="I1270" i="1"/>
  <c r="F1267" i="1"/>
  <c r="H1267" i="1"/>
  <c r="I1267" i="1"/>
  <c r="F1264" i="1"/>
  <c r="H1264" i="1"/>
  <c r="I1264" i="1"/>
  <c r="F1261" i="1"/>
  <c r="H1261" i="1"/>
  <c r="I1261" i="1"/>
  <c r="F1258" i="1"/>
  <c r="H1258" i="1"/>
  <c r="I1258" i="1"/>
  <c r="F1255" i="1"/>
  <c r="H1255" i="1"/>
  <c r="I1255" i="1"/>
  <c r="F1252" i="1"/>
  <c r="H1252" i="1"/>
  <c r="I1252" i="1"/>
  <c r="F1249" i="1"/>
  <c r="H1249" i="1"/>
  <c r="I1249" i="1"/>
  <c r="F1246" i="1"/>
  <c r="H1246" i="1"/>
  <c r="I1246" i="1"/>
  <c r="F1243" i="1"/>
  <c r="H1243" i="1"/>
  <c r="I1243" i="1"/>
  <c r="F1240" i="1"/>
  <c r="H1240" i="1"/>
  <c r="I1240" i="1"/>
  <c r="F1237" i="1"/>
  <c r="H1237" i="1"/>
  <c r="I1237" i="1"/>
  <c r="F1234" i="1"/>
  <c r="H1234" i="1"/>
  <c r="I1234" i="1"/>
  <c r="F1231" i="1"/>
  <c r="H1231" i="1"/>
  <c r="I1231" i="1"/>
  <c r="F1228" i="1"/>
  <c r="H1228" i="1"/>
  <c r="I1228" i="1"/>
  <c r="F1225" i="1"/>
  <c r="H1225" i="1"/>
  <c r="I1225" i="1"/>
  <c r="F1222" i="1"/>
  <c r="H1222" i="1"/>
  <c r="I1222" i="1"/>
  <c r="F1219" i="1"/>
  <c r="H1219" i="1"/>
  <c r="I1219" i="1"/>
  <c r="F1216" i="1"/>
  <c r="H1216" i="1"/>
  <c r="I1216" i="1"/>
  <c r="F1213" i="1"/>
  <c r="H1213" i="1"/>
  <c r="I1213" i="1"/>
  <c r="F1210" i="1"/>
  <c r="H1210" i="1"/>
  <c r="I1210" i="1"/>
  <c r="F1207" i="1"/>
  <c r="H1207" i="1"/>
  <c r="I1207" i="1"/>
  <c r="F1204" i="1"/>
  <c r="H1204" i="1"/>
  <c r="I1204" i="1"/>
  <c r="F1201" i="1"/>
  <c r="H1201" i="1"/>
  <c r="I1201" i="1"/>
  <c r="F1198" i="1"/>
  <c r="H1198" i="1"/>
  <c r="I1198" i="1"/>
  <c r="F1195" i="1"/>
  <c r="H1195" i="1"/>
  <c r="I1195" i="1"/>
  <c r="F1192" i="1"/>
  <c r="H1192" i="1"/>
  <c r="I1192" i="1"/>
  <c r="F1189" i="1"/>
  <c r="H1189" i="1"/>
  <c r="I1189" i="1"/>
  <c r="F1186" i="1"/>
  <c r="H1186" i="1"/>
  <c r="I1186" i="1"/>
  <c r="F1183" i="1"/>
  <c r="H1183" i="1"/>
  <c r="I1183" i="1"/>
  <c r="F1180" i="1"/>
  <c r="H1180" i="1"/>
  <c r="I1180" i="1"/>
  <c r="F1177" i="1"/>
  <c r="H1177" i="1"/>
  <c r="I1177" i="1"/>
  <c r="F1174" i="1"/>
  <c r="H1174" i="1"/>
  <c r="I1174" i="1"/>
  <c r="F1171" i="1"/>
  <c r="H1171" i="1"/>
  <c r="I1171" i="1"/>
  <c r="F1168" i="1"/>
  <c r="H1168" i="1"/>
  <c r="I1168" i="1"/>
  <c r="F1165" i="1"/>
  <c r="H1165" i="1"/>
  <c r="I1165" i="1"/>
  <c r="F1162" i="1"/>
  <c r="H1162" i="1"/>
  <c r="I1162" i="1"/>
  <c r="F1159" i="1"/>
  <c r="H1159" i="1"/>
  <c r="I1159" i="1"/>
  <c r="F1156" i="1"/>
  <c r="H1156" i="1"/>
  <c r="I1156" i="1"/>
  <c r="F1153" i="1"/>
  <c r="H1153" i="1"/>
  <c r="I1153" i="1"/>
  <c r="F1150" i="1"/>
  <c r="H1150" i="1"/>
  <c r="I1150" i="1"/>
  <c r="F1147" i="1"/>
  <c r="H1147" i="1"/>
  <c r="I1147" i="1"/>
  <c r="F1144" i="1"/>
  <c r="H1144" i="1"/>
  <c r="I1144" i="1"/>
  <c r="F1141" i="1"/>
  <c r="H1141" i="1"/>
  <c r="I1141" i="1"/>
  <c r="F1138" i="1"/>
  <c r="H1138" i="1"/>
  <c r="I1138" i="1"/>
  <c r="F1135" i="1"/>
  <c r="H1135" i="1"/>
  <c r="I1135" i="1"/>
  <c r="F1132" i="1"/>
  <c r="H1132" i="1"/>
  <c r="I1132" i="1"/>
  <c r="F1129" i="1"/>
  <c r="H1129" i="1"/>
  <c r="I1129" i="1"/>
  <c r="F1126" i="1"/>
  <c r="H1126" i="1"/>
  <c r="I1126" i="1"/>
  <c r="F1123" i="1"/>
  <c r="H1123" i="1"/>
  <c r="I1123" i="1"/>
  <c r="F1120" i="1"/>
  <c r="H1120" i="1"/>
  <c r="I1120" i="1"/>
  <c r="F1114" i="1"/>
  <c r="H1114" i="1"/>
  <c r="I1114" i="1"/>
  <c r="F1111" i="1"/>
  <c r="H1111" i="1"/>
  <c r="I1111" i="1"/>
  <c r="F1108" i="1"/>
  <c r="H1108" i="1"/>
  <c r="I1108" i="1"/>
  <c r="F1105" i="1"/>
  <c r="H1105" i="1"/>
  <c r="I1105" i="1"/>
  <c r="F1102" i="1"/>
  <c r="H1102" i="1"/>
  <c r="I1102" i="1"/>
  <c r="F1099" i="1"/>
  <c r="H1099" i="1"/>
  <c r="I1099" i="1"/>
  <c r="F1096" i="1"/>
  <c r="H1096" i="1"/>
  <c r="I1096" i="1"/>
  <c r="F1093" i="1"/>
  <c r="H1093" i="1"/>
  <c r="I1093" i="1"/>
  <c r="F1090" i="1"/>
  <c r="H1090" i="1"/>
  <c r="I1090" i="1"/>
  <c r="F1087" i="1"/>
  <c r="H1087" i="1"/>
  <c r="I1087" i="1"/>
  <c r="F1084" i="1"/>
  <c r="H1084" i="1"/>
  <c r="I1084" i="1"/>
  <c r="F1081" i="1"/>
  <c r="H1081" i="1"/>
  <c r="I1081" i="1"/>
  <c r="F1078" i="1"/>
  <c r="H1078" i="1"/>
  <c r="I1078" i="1"/>
  <c r="F1075" i="1"/>
  <c r="H1075" i="1"/>
  <c r="I1075" i="1"/>
  <c r="F1072" i="1"/>
  <c r="H1072" i="1"/>
  <c r="I1072" i="1"/>
  <c r="F1069" i="1"/>
  <c r="H1069" i="1"/>
  <c r="I1069" i="1"/>
  <c r="F1066" i="1"/>
  <c r="H1066" i="1"/>
  <c r="I1066" i="1"/>
  <c r="F1063" i="1"/>
  <c r="H1063" i="1"/>
  <c r="I1063" i="1"/>
  <c r="F1060" i="1"/>
  <c r="H1060" i="1"/>
  <c r="I1060" i="1"/>
  <c r="F1057" i="1"/>
  <c r="H1057" i="1"/>
  <c r="I1057" i="1"/>
  <c r="F1054" i="1"/>
  <c r="H1054" i="1"/>
  <c r="I1054" i="1"/>
  <c r="F1051" i="1"/>
  <c r="H1051" i="1"/>
  <c r="I1051" i="1"/>
  <c r="F1048" i="1"/>
  <c r="H1048" i="1"/>
  <c r="I1048" i="1"/>
  <c r="F1045" i="1"/>
  <c r="H1045" i="1"/>
  <c r="I1045" i="1"/>
  <c r="F1042" i="1"/>
  <c r="H1042" i="1"/>
  <c r="I1042" i="1"/>
  <c r="F1039" i="1"/>
  <c r="H1039" i="1"/>
  <c r="I1039" i="1"/>
  <c r="F1036" i="1"/>
  <c r="H1036" i="1"/>
  <c r="I1036" i="1"/>
  <c r="F1033" i="1"/>
  <c r="H1033" i="1"/>
  <c r="I1033" i="1"/>
  <c r="F1030" i="1"/>
  <c r="H1030" i="1"/>
  <c r="I1030" i="1"/>
  <c r="F1027" i="1"/>
  <c r="H1027" i="1"/>
  <c r="I1027" i="1"/>
  <c r="F1024" i="1"/>
  <c r="H1024" i="1"/>
  <c r="I1024" i="1"/>
  <c r="F1021" i="1"/>
  <c r="H1021" i="1"/>
  <c r="I1021" i="1"/>
  <c r="F1018" i="1"/>
  <c r="H1018" i="1"/>
  <c r="I1018" i="1"/>
  <c r="F1015" i="1"/>
  <c r="H1015" i="1"/>
  <c r="I1015" i="1"/>
  <c r="F1012" i="1"/>
  <c r="H1012" i="1"/>
  <c r="I1012" i="1"/>
  <c r="F1009" i="1"/>
  <c r="H1009" i="1"/>
  <c r="I1009" i="1"/>
  <c r="F1006" i="1"/>
  <c r="H1006" i="1"/>
  <c r="I1006" i="1"/>
  <c r="F1003" i="1"/>
  <c r="H1003" i="1"/>
  <c r="I1003" i="1"/>
  <c r="F1000" i="1"/>
  <c r="H1000" i="1"/>
  <c r="I1000" i="1"/>
  <c r="F997" i="1"/>
  <c r="H997" i="1"/>
  <c r="I997" i="1"/>
  <c r="F994" i="1"/>
  <c r="H994" i="1"/>
  <c r="I994" i="1"/>
  <c r="F991" i="1"/>
  <c r="H991" i="1"/>
  <c r="I991" i="1"/>
  <c r="F988" i="1"/>
  <c r="H988" i="1"/>
  <c r="I988" i="1"/>
  <c r="F985" i="1"/>
  <c r="H985" i="1"/>
  <c r="I985" i="1"/>
  <c r="F982" i="1"/>
  <c r="H982" i="1"/>
  <c r="I982" i="1"/>
  <c r="F979" i="1"/>
  <c r="H979" i="1"/>
  <c r="I979" i="1"/>
  <c r="F976" i="1"/>
  <c r="H976" i="1"/>
  <c r="I976" i="1"/>
  <c r="F973" i="1"/>
  <c r="H973" i="1"/>
  <c r="I973" i="1"/>
  <c r="F970" i="1"/>
  <c r="H970" i="1"/>
  <c r="I970" i="1"/>
  <c r="F967" i="1"/>
  <c r="H967" i="1"/>
  <c r="I967" i="1"/>
  <c r="F964" i="1"/>
  <c r="H964" i="1"/>
  <c r="I964" i="1"/>
  <c r="F961" i="1"/>
  <c r="H961" i="1"/>
  <c r="I961" i="1"/>
  <c r="F958" i="1"/>
  <c r="H958" i="1"/>
  <c r="I958" i="1"/>
  <c r="F955" i="1"/>
  <c r="H955" i="1"/>
  <c r="I955" i="1"/>
  <c r="F952" i="1"/>
  <c r="H952" i="1"/>
  <c r="I952" i="1"/>
  <c r="F949" i="1"/>
  <c r="H949" i="1"/>
  <c r="I949" i="1"/>
  <c r="F946" i="1"/>
  <c r="H946" i="1"/>
  <c r="I946" i="1"/>
  <c r="F943" i="1"/>
  <c r="H943" i="1"/>
  <c r="I943" i="1"/>
  <c r="F940" i="1"/>
  <c r="H940" i="1"/>
  <c r="I940" i="1"/>
  <c r="F937" i="1"/>
  <c r="H937" i="1"/>
  <c r="I937" i="1"/>
  <c r="F934" i="1"/>
  <c r="H934" i="1"/>
  <c r="I934" i="1"/>
  <c r="F931" i="1"/>
  <c r="H931" i="1"/>
  <c r="I931" i="1"/>
  <c r="F928" i="1"/>
  <c r="H928" i="1"/>
  <c r="I928" i="1"/>
  <c r="F925" i="1"/>
  <c r="H925" i="1"/>
  <c r="I925" i="1"/>
  <c r="F922" i="1"/>
  <c r="H922" i="1"/>
  <c r="I922" i="1"/>
  <c r="F919" i="1"/>
  <c r="H919" i="1"/>
  <c r="I919" i="1"/>
  <c r="F916" i="1"/>
  <c r="H916" i="1"/>
  <c r="I916" i="1"/>
  <c r="F913" i="1"/>
  <c r="H913" i="1"/>
  <c r="I913" i="1"/>
  <c r="F910" i="1"/>
  <c r="H910" i="1"/>
  <c r="I910" i="1"/>
  <c r="F907" i="1"/>
  <c r="H907" i="1"/>
  <c r="I907" i="1"/>
  <c r="F904" i="1"/>
  <c r="H904" i="1"/>
  <c r="I904" i="1"/>
  <c r="F901" i="1"/>
  <c r="H901" i="1"/>
  <c r="I901" i="1"/>
  <c r="F898" i="1"/>
  <c r="H898" i="1"/>
  <c r="I898" i="1"/>
  <c r="F892" i="1"/>
  <c r="H892" i="1"/>
  <c r="I892" i="1"/>
  <c r="F889" i="1"/>
  <c r="H889" i="1"/>
  <c r="I889" i="1"/>
  <c r="F886" i="1"/>
  <c r="H886" i="1"/>
  <c r="I886" i="1"/>
  <c r="F883" i="1"/>
  <c r="H883" i="1"/>
  <c r="I883" i="1"/>
  <c r="F880" i="1"/>
  <c r="H880" i="1"/>
  <c r="I880" i="1"/>
  <c r="F877" i="1"/>
  <c r="H877" i="1"/>
  <c r="I877" i="1"/>
  <c r="F874" i="1"/>
  <c r="H874" i="1"/>
  <c r="I874" i="1"/>
  <c r="F871" i="1"/>
  <c r="H871" i="1"/>
  <c r="I871" i="1"/>
  <c r="F868" i="1"/>
  <c r="H868" i="1"/>
  <c r="I868" i="1"/>
  <c r="F865" i="1"/>
  <c r="H865" i="1"/>
  <c r="I865" i="1"/>
  <c r="F862" i="1"/>
  <c r="H862" i="1"/>
  <c r="I862" i="1"/>
  <c r="F859" i="1"/>
  <c r="H859" i="1"/>
  <c r="I859" i="1"/>
  <c r="F856" i="1"/>
  <c r="H856" i="1"/>
  <c r="I856" i="1"/>
  <c r="F853" i="1"/>
  <c r="H853" i="1"/>
  <c r="I853" i="1"/>
  <c r="F850" i="1"/>
  <c r="H850" i="1"/>
  <c r="I850" i="1"/>
  <c r="F847" i="1"/>
  <c r="H847" i="1"/>
  <c r="I847" i="1"/>
  <c r="F844" i="1"/>
  <c r="H844" i="1"/>
  <c r="I844" i="1"/>
  <c r="F841" i="1"/>
  <c r="H841" i="1"/>
  <c r="I841" i="1"/>
  <c r="F838" i="1"/>
  <c r="H838" i="1"/>
  <c r="I838" i="1"/>
  <c r="F835" i="1"/>
  <c r="H835" i="1"/>
  <c r="I835" i="1"/>
  <c r="F832" i="1"/>
  <c r="H832" i="1"/>
  <c r="I832" i="1"/>
  <c r="F829" i="1"/>
  <c r="H829" i="1"/>
  <c r="I829" i="1"/>
  <c r="F826" i="1"/>
  <c r="H826" i="1"/>
  <c r="I826" i="1"/>
  <c r="F823" i="1"/>
  <c r="H823" i="1"/>
  <c r="I823" i="1"/>
  <c r="F817" i="1"/>
  <c r="H817" i="1"/>
  <c r="I817" i="1"/>
  <c r="F814" i="1"/>
  <c r="H814" i="1"/>
  <c r="I814" i="1"/>
  <c r="F811" i="1"/>
  <c r="H811" i="1"/>
  <c r="I811" i="1"/>
  <c r="F808" i="1"/>
  <c r="H808" i="1"/>
  <c r="I808" i="1"/>
  <c r="F805" i="1"/>
  <c r="H805" i="1"/>
  <c r="I805" i="1"/>
  <c r="F802" i="1"/>
  <c r="H802" i="1"/>
  <c r="I802" i="1"/>
  <c r="F799" i="1"/>
  <c r="H799" i="1"/>
  <c r="I799" i="1"/>
  <c r="F796" i="1"/>
  <c r="H796" i="1"/>
  <c r="I796" i="1"/>
  <c r="F793" i="1"/>
  <c r="H793" i="1"/>
  <c r="I793" i="1"/>
  <c r="F790" i="1"/>
  <c r="H790" i="1"/>
  <c r="I790" i="1"/>
  <c r="F787" i="1"/>
  <c r="H787" i="1"/>
  <c r="I787" i="1"/>
  <c r="F784" i="1"/>
  <c r="H784" i="1"/>
  <c r="I784" i="1"/>
  <c r="F781" i="1"/>
  <c r="H781" i="1"/>
  <c r="I781" i="1"/>
  <c r="F778" i="1"/>
  <c r="H778" i="1"/>
  <c r="I778" i="1"/>
  <c r="F775" i="1"/>
  <c r="H775" i="1"/>
  <c r="I775" i="1"/>
  <c r="F772" i="1"/>
  <c r="H772" i="1"/>
  <c r="I772" i="1"/>
  <c r="F769" i="1"/>
  <c r="H769" i="1"/>
  <c r="I769" i="1"/>
  <c r="F766" i="1"/>
  <c r="H766" i="1"/>
  <c r="I766" i="1"/>
  <c r="F763" i="1"/>
  <c r="H763" i="1"/>
  <c r="I763" i="1"/>
  <c r="F760" i="1"/>
  <c r="H760" i="1"/>
  <c r="I760" i="1"/>
  <c r="F757" i="1"/>
  <c r="H757" i="1"/>
  <c r="I757" i="1"/>
  <c r="F754" i="1"/>
  <c r="H754" i="1"/>
  <c r="I754" i="1"/>
  <c r="F751" i="1"/>
  <c r="H751" i="1"/>
  <c r="D76" i="72" s="1"/>
  <c r="F76" i="72"/>
  <c r="I751" i="1"/>
  <c r="E76" i="72" s="1"/>
  <c r="F748" i="1"/>
  <c r="H748" i="1"/>
  <c r="D72" i="72" s="1"/>
  <c r="F72" i="72"/>
  <c r="I748" i="1"/>
  <c r="E72" i="72" s="1"/>
  <c r="F745" i="1"/>
  <c r="H745" i="1"/>
  <c r="D69" i="72" s="1"/>
  <c r="F69" i="72"/>
  <c r="I745" i="1"/>
  <c r="E69" i="72" s="1"/>
  <c r="F742" i="1"/>
  <c r="H742" i="1"/>
  <c r="D66" i="72" s="1"/>
  <c r="F66" i="72"/>
  <c r="I742" i="1"/>
  <c r="E66" i="72" s="1"/>
  <c r="F739" i="1"/>
  <c r="H739" i="1"/>
  <c r="D63" i="72" s="1"/>
  <c r="F63" i="72"/>
  <c r="I739" i="1"/>
  <c r="E63" i="72" s="1"/>
  <c r="F736" i="1"/>
  <c r="H736" i="1"/>
  <c r="D60" i="72" s="1"/>
  <c r="F60" i="72"/>
  <c r="I736" i="1"/>
  <c r="E60" i="72" s="1"/>
  <c r="F733" i="1"/>
  <c r="H733" i="1"/>
  <c r="D57" i="72" s="1"/>
  <c r="F57" i="72"/>
  <c r="I733" i="1"/>
  <c r="E57" i="72" s="1"/>
  <c r="F730" i="1"/>
  <c r="H730" i="1"/>
  <c r="I730" i="1"/>
  <c r="F727" i="1"/>
  <c r="H727" i="1"/>
  <c r="I727" i="1"/>
  <c r="F724" i="1"/>
  <c r="H724" i="1"/>
  <c r="I724" i="1"/>
  <c r="F721" i="1"/>
  <c r="H721" i="1"/>
  <c r="D40" i="72" s="1"/>
  <c r="F40" i="72"/>
  <c r="I721" i="1"/>
  <c r="E40" i="72" s="1"/>
  <c r="F718" i="1"/>
  <c r="H718" i="1"/>
  <c r="D37" i="72" s="1"/>
  <c r="F37" i="72"/>
  <c r="I718" i="1"/>
  <c r="E37" i="72" s="1"/>
  <c r="F715" i="1"/>
  <c r="H715" i="1"/>
  <c r="D34" i="72" s="1"/>
  <c r="F34" i="72"/>
  <c r="I715" i="1"/>
  <c r="E34" i="72" s="1"/>
  <c r="F712" i="1"/>
  <c r="H712" i="1"/>
  <c r="D26" i="72" s="1"/>
  <c r="F26" i="72"/>
  <c r="I712" i="1"/>
  <c r="E26" i="72" s="1"/>
  <c r="F709" i="1"/>
  <c r="H709" i="1"/>
  <c r="I709" i="1"/>
  <c r="F706" i="1"/>
  <c r="H706" i="1"/>
  <c r="D20" i="72" s="1"/>
  <c r="F20" i="72"/>
  <c r="I706" i="1"/>
  <c r="E20" i="72" s="1"/>
  <c r="F703" i="1"/>
  <c r="H703" i="1"/>
  <c r="I703" i="1"/>
  <c r="F700" i="1"/>
  <c r="H700" i="1"/>
  <c r="D14" i="72" s="1"/>
  <c r="F14" i="72"/>
  <c r="I700" i="1"/>
  <c r="E14" i="72" s="1"/>
  <c r="F697" i="1"/>
  <c r="H697" i="1"/>
  <c r="D12" i="72" s="1"/>
  <c r="F12" i="72"/>
  <c r="I697" i="1"/>
  <c r="E12" i="72" s="1"/>
  <c r="F694" i="1"/>
  <c r="H694" i="1"/>
  <c r="D53" i="72" s="1"/>
  <c r="F53" i="72"/>
  <c r="I694" i="1"/>
  <c r="E53" i="72" s="1"/>
  <c r="F691" i="1"/>
  <c r="H691" i="1"/>
  <c r="D7" i="72" s="1"/>
  <c r="F7" i="72"/>
  <c r="I691" i="1"/>
  <c r="E7" i="72" s="1"/>
  <c r="F688" i="1"/>
  <c r="H688" i="1"/>
  <c r="D30" i="72" s="1"/>
  <c r="F30" i="72"/>
  <c r="I688" i="1"/>
  <c r="E30" i="72" s="1"/>
  <c r="F685" i="1"/>
  <c r="H685" i="1"/>
  <c r="I685" i="1"/>
  <c r="F682" i="1"/>
  <c r="H682" i="1"/>
  <c r="I682" i="1"/>
  <c r="F676" i="1"/>
  <c r="H676" i="1"/>
  <c r="I676" i="1"/>
  <c r="F673" i="1"/>
  <c r="H673" i="1"/>
  <c r="I673" i="1"/>
  <c r="F670" i="1"/>
  <c r="H670" i="1"/>
  <c r="I670" i="1"/>
  <c r="F667" i="1"/>
  <c r="H667" i="1"/>
  <c r="I667" i="1"/>
  <c r="F661" i="1"/>
  <c r="H661" i="1"/>
  <c r="I661" i="1"/>
  <c r="F658" i="1"/>
  <c r="H658" i="1"/>
  <c r="I658" i="1"/>
  <c r="F655" i="1"/>
  <c r="H655" i="1"/>
  <c r="I655" i="1"/>
  <c r="F652" i="1"/>
  <c r="H652" i="1"/>
  <c r="I652" i="1"/>
  <c r="F649" i="1"/>
  <c r="H649" i="1"/>
  <c r="I649" i="1"/>
  <c r="F643" i="1"/>
  <c r="H643" i="1"/>
  <c r="I643" i="1"/>
  <c r="F640" i="1"/>
  <c r="H640" i="1"/>
  <c r="I640" i="1"/>
  <c r="F637" i="1"/>
  <c r="H637" i="1"/>
  <c r="I637" i="1"/>
  <c r="F634" i="1"/>
  <c r="H634" i="1"/>
  <c r="I634" i="1"/>
  <c r="F631" i="1"/>
  <c r="H631" i="1"/>
  <c r="I631" i="1"/>
  <c r="F628" i="1"/>
  <c r="H628" i="1"/>
  <c r="I628" i="1"/>
  <c r="F625" i="1"/>
  <c r="H625" i="1"/>
  <c r="I625" i="1"/>
  <c r="F622" i="1"/>
  <c r="H622" i="1"/>
  <c r="I622" i="1"/>
  <c r="F619" i="1"/>
  <c r="H619" i="1"/>
  <c r="I619" i="1"/>
  <c r="F616" i="1"/>
  <c r="H616" i="1"/>
  <c r="I616" i="1"/>
  <c r="F613" i="1"/>
  <c r="H613" i="1"/>
  <c r="I613" i="1"/>
  <c r="F610" i="1"/>
  <c r="H610" i="1"/>
  <c r="I610" i="1"/>
  <c r="F607" i="1"/>
  <c r="H607" i="1"/>
  <c r="I607" i="1"/>
  <c r="F604" i="1"/>
  <c r="H604" i="1"/>
  <c r="I604" i="1"/>
  <c r="F601" i="1"/>
  <c r="H601" i="1"/>
  <c r="I601" i="1"/>
  <c r="F598" i="1"/>
  <c r="H598" i="1"/>
  <c r="I598" i="1"/>
  <c r="F595" i="1"/>
  <c r="H595" i="1"/>
  <c r="I595" i="1"/>
  <c r="F592" i="1"/>
  <c r="H592" i="1"/>
  <c r="I592" i="1"/>
  <c r="F589" i="1"/>
  <c r="H589" i="1"/>
  <c r="I589" i="1"/>
  <c r="F586" i="1"/>
  <c r="H586" i="1"/>
  <c r="I586" i="1"/>
  <c r="F583" i="1"/>
  <c r="H583" i="1"/>
  <c r="I583" i="1"/>
  <c r="F577" i="1"/>
  <c r="H577" i="1"/>
  <c r="I577" i="1"/>
  <c r="F574" i="1"/>
  <c r="H574" i="1"/>
  <c r="I574" i="1"/>
  <c r="F571" i="1"/>
  <c r="H571" i="1"/>
  <c r="I571" i="1"/>
  <c r="F568" i="1"/>
  <c r="H568" i="1"/>
  <c r="I568" i="1"/>
  <c r="F565" i="1"/>
  <c r="H565" i="1"/>
  <c r="I565" i="1"/>
  <c r="F562" i="1"/>
  <c r="H562" i="1"/>
  <c r="I562" i="1"/>
  <c r="F559" i="1"/>
  <c r="H559" i="1"/>
  <c r="I559" i="1"/>
  <c r="F553" i="1"/>
  <c r="H553" i="1"/>
  <c r="I553" i="1"/>
  <c r="F550" i="1"/>
  <c r="H550" i="1"/>
  <c r="I550" i="1"/>
  <c r="F547" i="1"/>
  <c r="H547" i="1"/>
  <c r="I547" i="1"/>
  <c r="F544" i="1"/>
  <c r="H544" i="1"/>
  <c r="I544" i="1"/>
  <c r="F541" i="1"/>
  <c r="H541" i="1"/>
  <c r="I541" i="1"/>
  <c r="F538" i="1"/>
  <c r="H538" i="1"/>
  <c r="I538" i="1"/>
  <c r="F535" i="1"/>
  <c r="H535" i="1"/>
  <c r="I535" i="1"/>
  <c r="F532" i="1"/>
  <c r="H532" i="1"/>
  <c r="I532" i="1"/>
  <c r="F529" i="1"/>
  <c r="H529" i="1"/>
  <c r="I529" i="1"/>
  <c r="F526" i="1"/>
  <c r="H526" i="1"/>
  <c r="I526" i="1"/>
  <c r="F523" i="1"/>
  <c r="H523" i="1"/>
  <c r="I523" i="1"/>
  <c r="F520" i="1"/>
  <c r="H520" i="1"/>
  <c r="I520" i="1"/>
  <c r="F517" i="1"/>
  <c r="H517" i="1"/>
  <c r="I517" i="1"/>
  <c r="F514" i="1"/>
  <c r="H514" i="1"/>
  <c r="I514" i="1"/>
  <c r="F511" i="1"/>
  <c r="H511" i="1"/>
  <c r="I511" i="1"/>
  <c r="F508" i="1"/>
  <c r="H508" i="1"/>
  <c r="I508" i="1"/>
  <c r="F505" i="1"/>
  <c r="H505" i="1"/>
  <c r="I505" i="1"/>
  <c r="F502" i="1"/>
  <c r="H502" i="1"/>
  <c r="I502" i="1"/>
  <c r="F499" i="1"/>
  <c r="H499" i="1"/>
  <c r="I499" i="1"/>
  <c r="F496" i="1"/>
  <c r="H496" i="1"/>
  <c r="I496" i="1"/>
  <c r="F490" i="1"/>
  <c r="H490" i="1"/>
  <c r="I490" i="1"/>
  <c r="F487" i="1"/>
  <c r="H487" i="1"/>
  <c r="I487" i="1"/>
  <c r="F484" i="1"/>
  <c r="H484" i="1"/>
  <c r="I484" i="1"/>
  <c r="F481" i="1"/>
  <c r="H481" i="1"/>
  <c r="I481" i="1"/>
  <c r="F478" i="1"/>
  <c r="H478" i="1"/>
  <c r="I478" i="1"/>
  <c r="F475" i="1"/>
  <c r="H475" i="1"/>
  <c r="I475" i="1"/>
  <c r="F472" i="1"/>
  <c r="H472" i="1"/>
  <c r="I472" i="1"/>
  <c r="F469" i="1"/>
  <c r="H469" i="1"/>
  <c r="I469" i="1"/>
  <c r="F466" i="1"/>
  <c r="H466" i="1"/>
  <c r="I466" i="1"/>
  <c r="F463" i="1"/>
  <c r="H463" i="1"/>
  <c r="I463" i="1"/>
  <c r="F460" i="1"/>
  <c r="H460" i="1"/>
  <c r="I460" i="1"/>
  <c r="F457" i="1"/>
  <c r="H457" i="1"/>
  <c r="I457" i="1"/>
  <c r="F454" i="1"/>
  <c r="H454" i="1"/>
  <c r="I454" i="1"/>
  <c r="F451" i="1"/>
  <c r="H451" i="1"/>
  <c r="I451" i="1"/>
  <c r="F448" i="1"/>
  <c r="H448" i="1"/>
  <c r="I448" i="1"/>
  <c r="F445" i="1"/>
  <c r="H445" i="1"/>
  <c r="I445" i="1"/>
  <c r="F442" i="1"/>
  <c r="H442" i="1"/>
  <c r="I442" i="1"/>
  <c r="F439" i="1"/>
  <c r="H439" i="1"/>
  <c r="I439" i="1"/>
  <c r="F436" i="1"/>
  <c r="H436" i="1"/>
  <c r="I436" i="1"/>
  <c r="F433" i="1"/>
  <c r="H433" i="1"/>
  <c r="I433" i="1"/>
  <c r="F427" i="1"/>
  <c r="H427" i="1"/>
  <c r="I427" i="1"/>
  <c r="F424" i="1"/>
  <c r="H424" i="1"/>
  <c r="I424" i="1"/>
  <c r="F421" i="1"/>
  <c r="H421" i="1"/>
  <c r="I421" i="1"/>
  <c r="F418" i="1"/>
  <c r="H418" i="1"/>
  <c r="I418" i="1"/>
  <c r="F415" i="1"/>
  <c r="H415" i="1"/>
  <c r="I415" i="1"/>
  <c r="F412" i="1"/>
  <c r="H412" i="1"/>
  <c r="I412" i="1"/>
  <c r="F409" i="1"/>
  <c r="H409" i="1"/>
  <c r="I409" i="1"/>
  <c r="F406" i="1"/>
  <c r="H406" i="1"/>
  <c r="I406" i="1"/>
  <c r="F403" i="1"/>
  <c r="H403" i="1"/>
  <c r="I403" i="1"/>
  <c r="F400" i="1"/>
  <c r="H400" i="1"/>
  <c r="I400" i="1"/>
  <c r="F394" i="1"/>
  <c r="H394" i="1"/>
  <c r="I394" i="1"/>
  <c r="F391" i="1"/>
  <c r="H391" i="1"/>
  <c r="I391" i="1"/>
  <c r="F388" i="1"/>
  <c r="H388" i="1"/>
  <c r="I388" i="1"/>
  <c r="F385" i="1"/>
  <c r="H385" i="1"/>
  <c r="I385" i="1"/>
  <c r="F382" i="1"/>
  <c r="H382" i="1"/>
  <c r="I382" i="1"/>
  <c r="F379" i="1"/>
  <c r="H379" i="1"/>
  <c r="I379" i="1"/>
  <c r="F376" i="1"/>
  <c r="H376" i="1"/>
  <c r="I376" i="1"/>
  <c r="F373" i="1"/>
  <c r="H373" i="1"/>
  <c r="I373" i="1"/>
  <c r="F370" i="1"/>
  <c r="H370" i="1"/>
  <c r="I370" i="1"/>
  <c r="F367" i="1"/>
  <c r="H367" i="1"/>
  <c r="I367" i="1"/>
  <c r="F364" i="1"/>
  <c r="H364" i="1"/>
  <c r="I364" i="1"/>
  <c r="F361" i="1"/>
  <c r="H361" i="1"/>
  <c r="I361" i="1"/>
  <c r="F358" i="1"/>
  <c r="H358" i="1"/>
  <c r="I358" i="1"/>
  <c r="F352" i="1"/>
  <c r="H352" i="1"/>
  <c r="I352" i="1"/>
  <c r="F349" i="1"/>
  <c r="H349" i="1"/>
  <c r="I349" i="1"/>
  <c r="F346" i="1"/>
  <c r="H346" i="1"/>
  <c r="I346" i="1"/>
  <c r="F343" i="1"/>
  <c r="H343" i="1"/>
  <c r="I343" i="1"/>
  <c r="F340" i="1"/>
  <c r="H340" i="1"/>
  <c r="I340" i="1"/>
  <c r="F337" i="1"/>
  <c r="H337" i="1"/>
  <c r="I337" i="1"/>
  <c r="F334" i="1"/>
  <c r="H334" i="1"/>
  <c r="I334" i="1"/>
  <c r="F331" i="1"/>
  <c r="H331" i="1"/>
  <c r="I331" i="1"/>
  <c r="F328" i="1"/>
  <c r="H328" i="1"/>
  <c r="I328" i="1"/>
  <c r="F325" i="1"/>
  <c r="H325" i="1"/>
  <c r="I325" i="1"/>
  <c r="F322" i="1"/>
  <c r="H322" i="1"/>
  <c r="I322" i="1"/>
  <c r="F319" i="1"/>
  <c r="H319" i="1"/>
  <c r="I319" i="1"/>
  <c r="F316" i="1"/>
  <c r="H316" i="1"/>
  <c r="I316" i="1"/>
  <c r="F313" i="1"/>
  <c r="H313" i="1"/>
  <c r="I313" i="1"/>
  <c r="F310" i="1"/>
  <c r="H310" i="1"/>
  <c r="I310" i="1"/>
  <c r="F307" i="1"/>
  <c r="H307" i="1"/>
  <c r="I307" i="1"/>
  <c r="F301" i="1"/>
  <c r="H301" i="1"/>
  <c r="I301" i="1"/>
  <c r="F298" i="1"/>
  <c r="H298" i="1"/>
  <c r="I298" i="1"/>
  <c r="F295" i="1"/>
  <c r="H295" i="1"/>
  <c r="I295" i="1"/>
  <c r="F292" i="1"/>
  <c r="H292" i="1"/>
  <c r="I292" i="1"/>
  <c r="F289" i="1"/>
  <c r="H289" i="1"/>
  <c r="I289" i="1"/>
  <c r="F286" i="1"/>
  <c r="H286" i="1"/>
  <c r="I286" i="1"/>
  <c r="F283" i="1"/>
  <c r="H283" i="1"/>
  <c r="I283" i="1"/>
  <c r="F280" i="1"/>
  <c r="H280" i="1"/>
  <c r="I280" i="1"/>
  <c r="F274" i="1"/>
  <c r="H274" i="1"/>
  <c r="I274" i="1"/>
  <c r="F271" i="1"/>
  <c r="H271" i="1"/>
  <c r="I271" i="1"/>
  <c r="F268" i="1"/>
  <c r="H268" i="1"/>
  <c r="I268" i="1"/>
  <c r="F265" i="1"/>
  <c r="H265" i="1"/>
  <c r="I265" i="1"/>
  <c r="F262" i="1"/>
  <c r="H262" i="1"/>
  <c r="I262" i="1"/>
  <c r="F259" i="1"/>
  <c r="H259" i="1"/>
  <c r="I259" i="1"/>
  <c r="F256" i="1"/>
  <c r="H256" i="1"/>
  <c r="I256" i="1"/>
  <c r="F253" i="1"/>
  <c r="H253" i="1"/>
  <c r="I253" i="1"/>
  <c r="F250" i="1"/>
  <c r="H250" i="1"/>
  <c r="I250" i="1"/>
  <c r="F247" i="1"/>
  <c r="H247" i="1"/>
  <c r="I247" i="1"/>
  <c r="F244" i="1"/>
  <c r="H244" i="1"/>
  <c r="I244" i="1"/>
  <c r="F241" i="1"/>
  <c r="H241" i="1"/>
  <c r="I241" i="1"/>
  <c r="F238" i="1"/>
  <c r="H238" i="1"/>
  <c r="I238" i="1"/>
  <c r="F235" i="1"/>
  <c r="H235" i="1"/>
  <c r="I235" i="1"/>
  <c r="F232" i="1"/>
  <c r="H232" i="1"/>
  <c r="I232" i="1"/>
  <c r="F229" i="1"/>
  <c r="H229" i="1"/>
  <c r="I229" i="1"/>
  <c r="F223" i="1"/>
  <c r="H223" i="1"/>
  <c r="I223" i="1"/>
  <c r="F217" i="1"/>
  <c r="H217" i="1"/>
  <c r="I217" i="1"/>
  <c r="F211" i="1"/>
  <c r="H211" i="1"/>
  <c r="I211" i="1"/>
  <c r="F208" i="1"/>
  <c r="H208" i="1"/>
  <c r="I208" i="1"/>
  <c r="F205" i="1"/>
  <c r="H205" i="1"/>
  <c r="I205" i="1"/>
  <c r="F202" i="1"/>
  <c r="H202" i="1"/>
  <c r="I202" i="1"/>
  <c r="F199" i="1"/>
  <c r="H199" i="1"/>
  <c r="I199" i="1"/>
  <c r="F196" i="1"/>
  <c r="H196" i="1"/>
  <c r="I196" i="1"/>
  <c r="F193" i="1"/>
  <c r="H193" i="1"/>
  <c r="I193" i="1"/>
  <c r="F190" i="1"/>
  <c r="H190" i="1"/>
  <c r="I190" i="1"/>
  <c r="F187" i="1"/>
  <c r="H187" i="1"/>
  <c r="I187" i="1"/>
  <c r="F184" i="1"/>
  <c r="H184" i="1"/>
  <c r="I184" i="1"/>
  <c r="F181" i="1"/>
  <c r="H181" i="1"/>
  <c r="I181" i="1"/>
  <c r="F178" i="1"/>
  <c r="H178" i="1"/>
  <c r="I178" i="1"/>
  <c r="F175" i="1"/>
  <c r="H175" i="1"/>
  <c r="I175" i="1"/>
  <c r="F172" i="1"/>
  <c r="H172" i="1"/>
  <c r="I172" i="1"/>
  <c r="F169" i="1"/>
  <c r="H169" i="1"/>
  <c r="I169" i="1"/>
  <c r="F166" i="1"/>
  <c r="H166" i="1"/>
  <c r="I166" i="1"/>
  <c r="F163" i="1"/>
  <c r="H163" i="1"/>
  <c r="I163" i="1"/>
  <c r="F160" i="1"/>
  <c r="H160" i="1"/>
  <c r="I160" i="1"/>
  <c r="F157" i="1"/>
  <c r="H157" i="1"/>
  <c r="I157" i="1"/>
  <c r="F151" i="1"/>
  <c r="H151" i="1"/>
  <c r="I151" i="1"/>
  <c r="F148" i="1"/>
  <c r="H148" i="1"/>
  <c r="I148" i="1"/>
  <c r="F145" i="1"/>
  <c r="H145" i="1"/>
  <c r="I145" i="1"/>
  <c r="F139" i="1"/>
  <c r="H139" i="1"/>
  <c r="I139" i="1"/>
  <c r="F136" i="1"/>
  <c r="H136" i="1"/>
  <c r="I136" i="1"/>
  <c r="F133" i="1"/>
  <c r="H133" i="1"/>
  <c r="I133" i="1"/>
  <c r="F130" i="1"/>
  <c r="H130" i="1"/>
  <c r="I130" i="1"/>
  <c r="F127" i="1"/>
  <c r="H127" i="1"/>
  <c r="I127" i="1"/>
  <c r="F124" i="1"/>
  <c r="H124" i="1"/>
  <c r="I124" i="1"/>
  <c r="F121" i="1"/>
  <c r="H121" i="1"/>
  <c r="I121" i="1"/>
  <c r="F118" i="1"/>
  <c r="H118" i="1"/>
  <c r="I118" i="1"/>
  <c r="F115" i="1"/>
  <c r="H115" i="1"/>
  <c r="I115" i="1"/>
  <c r="F109" i="1"/>
  <c r="H109" i="1"/>
  <c r="I109" i="1"/>
  <c r="F106" i="1"/>
  <c r="H106" i="1"/>
  <c r="I106" i="1"/>
  <c r="F103" i="1"/>
  <c r="H103" i="1"/>
  <c r="I103" i="1"/>
  <c r="F100" i="1"/>
  <c r="H100" i="1"/>
  <c r="I100" i="1"/>
  <c r="F97" i="1"/>
  <c r="H97" i="1"/>
  <c r="I97" i="1"/>
  <c r="F91" i="1"/>
  <c r="H91" i="1"/>
  <c r="I91" i="1"/>
  <c r="F88" i="1"/>
  <c r="H88" i="1"/>
  <c r="I88" i="1"/>
  <c r="F85" i="1"/>
  <c r="H85" i="1"/>
  <c r="I85" i="1"/>
  <c r="F82" i="1"/>
  <c r="H82" i="1"/>
  <c r="I82" i="1"/>
  <c r="F79" i="1"/>
  <c r="H79" i="1"/>
  <c r="I79" i="1"/>
  <c r="F76" i="1"/>
  <c r="H76" i="1"/>
  <c r="I76" i="1"/>
  <c r="F73" i="1"/>
  <c r="H73" i="1"/>
  <c r="I73" i="1"/>
  <c r="F70" i="1"/>
  <c r="H70" i="1"/>
  <c r="I70" i="1"/>
  <c r="F67" i="1"/>
  <c r="H67" i="1"/>
  <c r="I67" i="1"/>
  <c r="F64" i="1"/>
  <c r="H64" i="1"/>
  <c r="I64" i="1"/>
  <c r="F61" i="1"/>
  <c r="H61" i="1"/>
  <c r="I61" i="1"/>
  <c r="F52" i="1"/>
  <c r="H52" i="1"/>
  <c r="I52" i="1"/>
  <c r="F46" i="1"/>
  <c r="H46" i="1"/>
  <c r="I46" i="1"/>
  <c r="F43" i="1"/>
  <c r="H43" i="1"/>
  <c r="I43" i="1"/>
  <c r="F40" i="1"/>
  <c r="H40" i="1"/>
  <c r="I40" i="1"/>
  <c r="F34" i="1"/>
  <c r="H34" i="1"/>
  <c r="I34" i="1"/>
  <c r="F31" i="1"/>
  <c r="H31" i="1"/>
  <c r="I31" i="1"/>
  <c r="F28" i="1"/>
  <c r="H28" i="1"/>
  <c r="I28" i="1"/>
  <c r="F22" i="1"/>
  <c r="H22" i="1"/>
  <c r="I22" i="1"/>
  <c r="F19" i="1"/>
  <c r="H19" i="1"/>
  <c r="I19" i="1"/>
  <c r="F1600" i="1"/>
  <c r="H1600" i="1"/>
  <c r="I1600" i="1"/>
  <c r="F1597" i="1"/>
  <c r="H1597" i="1"/>
  <c r="I1597" i="1"/>
  <c r="F1594" i="1"/>
  <c r="H1594" i="1"/>
  <c r="I1594" i="1"/>
  <c r="F1591" i="1"/>
  <c r="H1591" i="1"/>
  <c r="I1591" i="1"/>
  <c r="F1588" i="1"/>
  <c r="H1588" i="1"/>
  <c r="I1588" i="1"/>
  <c r="F1585" i="1"/>
  <c r="H1585" i="1"/>
  <c r="I1585" i="1"/>
  <c r="F1582" i="1"/>
  <c r="H1582" i="1"/>
  <c r="I1582" i="1"/>
  <c r="F1579" i="1"/>
  <c r="H1579" i="1"/>
  <c r="I1579" i="1"/>
  <c r="F1576" i="1"/>
  <c r="H1576" i="1"/>
  <c r="I1576" i="1"/>
  <c r="F1573" i="1"/>
  <c r="H1573" i="1"/>
  <c r="I1573" i="1"/>
  <c r="F1570" i="1"/>
  <c r="H1570" i="1"/>
  <c r="I1570" i="1"/>
  <c r="F1567" i="1"/>
  <c r="H1567" i="1"/>
  <c r="I1567" i="1"/>
  <c r="F1564" i="1"/>
  <c r="H1564" i="1"/>
  <c r="I1564" i="1"/>
  <c r="F1561" i="1"/>
  <c r="H1561" i="1"/>
  <c r="I1561" i="1"/>
  <c r="F1558" i="1"/>
  <c r="H1558" i="1"/>
  <c r="I1558" i="1"/>
  <c r="F1555" i="1"/>
  <c r="H1555" i="1"/>
  <c r="I1555" i="1"/>
  <c r="F1552" i="1"/>
  <c r="H1552" i="1"/>
  <c r="I1552" i="1"/>
  <c r="F1549" i="1"/>
  <c r="H1549" i="1"/>
  <c r="I1549" i="1"/>
  <c r="F1546" i="1"/>
  <c r="H1546" i="1"/>
  <c r="I1546" i="1"/>
  <c r="F1543" i="1"/>
  <c r="H1543" i="1"/>
  <c r="I1543" i="1"/>
  <c r="F1540" i="1"/>
  <c r="H1540" i="1"/>
  <c r="I1540" i="1"/>
  <c r="F1537" i="1"/>
  <c r="H1537" i="1"/>
  <c r="I1537" i="1"/>
  <c r="F1534" i="1"/>
  <c r="H1534" i="1"/>
  <c r="I1534" i="1"/>
  <c r="F1531" i="1"/>
  <c r="H1531" i="1"/>
  <c r="I1531" i="1"/>
  <c r="F1528" i="1"/>
  <c r="H1528" i="1"/>
  <c r="I1528" i="1"/>
  <c r="F1525" i="1"/>
  <c r="H1525" i="1"/>
  <c r="I1525" i="1"/>
  <c r="F1522" i="1"/>
  <c r="H1522" i="1"/>
  <c r="I1522" i="1"/>
  <c r="F1519" i="1"/>
  <c r="H1519" i="1"/>
  <c r="I1519" i="1"/>
  <c r="F1516" i="1"/>
  <c r="H1516" i="1"/>
  <c r="I1516" i="1"/>
  <c r="F1513" i="1"/>
  <c r="H1513" i="1"/>
  <c r="I1513" i="1"/>
  <c r="F1510" i="1"/>
  <c r="H1510" i="1"/>
  <c r="I1510" i="1"/>
  <c r="F1507" i="1"/>
  <c r="H1507" i="1"/>
  <c r="I1507" i="1"/>
  <c r="F1504" i="1"/>
  <c r="H1504" i="1"/>
  <c r="I1504" i="1"/>
  <c r="F1501" i="1"/>
  <c r="H1501" i="1"/>
  <c r="I1501" i="1"/>
  <c r="F1498" i="1"/>
  <c r="H1498" i="1"/>
  <c r="I1498" i="1"/>
  <c r="F1495" i="1"/>
  <c r="H1495" i="1"/>
  <c r="I1495" i="1"/>
  <c r="F1492" i="1"/>
  <c r="H1492" i="1"/>
  <c r="I1492" i="1"/>
  <c r="F1489" i="1"/>
  <c r="H1489" i="1"/>
  <c r="I1489" i="1"/>
  <c r="F1486" i="1"/>
  <c r="H1486" i="1"/>
  <c r="I1486" i="1"/>
  <c r="F1483" i="1"/>
  <c r="H1483" i="1"/>
  <c r="I1483" i="1"/>
  <c r="F1480" i="1"/>
  <c r="H1480" i="1"/>
  <c r="I1480" i="1"/>
  <c r="F1477" i="1"/>
  <c r="H1477" i="1"/>
  <c r="I1477" i="1"/>
  <c r="F1474" i="1"/>
  <c r="H1474" i="1"/>
  <c r="I1474" i="1"/>
  <c r="F1471" i="1"/>
  <c r="H1471" i="1"/>
  <c r="I1471" i="1"/>
  <c r="F1468" i="1"/>
  <c r="H1468" i="1"/>
  <c r="I1468" i="1"/>
  <c r="F1465" i="1"/>
  <c r="H1465" i="1"/>
  <c r="I1465" i="1"/>
  <c r="F1462" i="1"/>
  <c r="H1462" i="1"/>
  <c r="I1462" i="1"/>
  <c r="F1459" i="1"/>
  <c r="H1459" i="1"/>
  <c r="I1459" i="1"/>
  <c r="F1456" i="1"/>
  <c r="H1456" i="1"/>
  <c r="I1456" i="1"/>
  <c r="F1453" i="1"/>
  <c r="H1453" i="1"/>
  <c r="I1453" i="1"/>
  <c r="F1450" i="1"/>
  <c r="H1450" i="1"/>
  <c r="I1450" i="1"/>
  <c r="F1447" i="1"/>
  <c r="H1447" i="1"/>
  <c r="I1447" i="1"/>
  <c r="F1444" i="1"/>
  <c r="H1444" i="1"/>
  <c r="I1444" i="1"/>
  <c r="F1441" i="1"/>
  <c r="H1441" i="1"/>
  <c r="I1441" i="1"/>
  <c r="F1438" i="1"/>
  <c r="H1438" i="1"/>
  <c r="I1438" i="1"/>
  <c r="F1435" i="1"/>
  <c r="H1435" i="1"/>
  <c r="I1435" i="1"/>
  <c r="F1432" i="1"/>
  <c r="H1432" i="1"/>
  <c r="I1432" i="1"/>
  <c r="F1429" i="1"/>
  <c r="H1429" i="1"/>
  <c r="I1429" i="1"/>
  <c r="F1426" i="1"/>
  <c r="H1426" i="1"/>
  <c r="I1426" i="1"/>
  <c r="F1423" i="1"/>
  <c r="H1423" i="1"/>
  <c r="I1423" i="1"/>
  <c r="F1420" i="1"/>
  <c r="H1420" i="1"/>
  <c r="I1420" i="1"/>
  <c r="F1417" i="1"/>
  <c r="H1417" i="1"/>
  <c r="I1417" i="1"/>
  <c r="F1414" i="1"/>
  <c r="H1414" i="1"/>
  <c r="I1414" i="1"/>
  <c r="F1411" i="1"/>
  <c r="H1411" i="1"/>
  <c r="I1411" i="1"/>
  <c r="F1408" i="1"/>
  <c r="H1408" i="1"/>
  <c r="I1408" i="1"/>
  <c r="F1405" i="1"/>
  <c r="H1405" i="1"/>
  <c r="I1405" i="1"/>
  <c r="F1402" i="1"/>
  <c r="H1402" i="1"/>
  <c r="I1402" i="1"/>
  <c r="F1399" i="1"/>
  <c r="H1399" i="1"/>
  <c r="I1399" i="1"/>
  <c r="F1393" i="1"/>
  <c r="H1393" i="1"/>
  <c r="I1393" i="1"/>
  <c r="F1390" i="1"/>
  <c r="H1390" i="1"/>
  <c r="I1390" i="1"/>
  <c r="F1387" i="1"/>
  <c r="H1387" i="1"/>
  <c r="I1387" i="1"/>
  <c r="F1381" i="1"/>
  <c r="H1381" i="1"/>
  <c r="I1381" i="1"/>
  <c r="F1378" i="1"/>
  <c r="H1378" i="1"/>
  <c r="I1378" i="1"/>
  <c r="F1372" i="1"/>
  <c r="H1372" i="1"/>
  <c r="I1372" i="1"/>
  <c r="F1369" i="1"/>
  <c r="H1369" i="1"/>
  <c r="I1369" i="1"/>
  <c r="F1366" i="1"/>
  <c r="H1366" i="1"/>
  <c r="I1366" i="1"/>
  <c r="F1363" i="1"/>
  <c r="H1363" i="1"/>
  <c r="I1363" i="1"/>
  <c r="F1360" i="1"/>
  <c r="H1360" i="1"/>
  <c r="I1360" i="1"/>
  <c r="F1354" i="1"/>
  <c r="H1354" i="1"/>
  <c r="I1354" i="1"/>
  <c r="F1351" i="1"/>
  <c r="H1351" i="1"/>
  <c r="I1351" i="1"/>
  <c r="F1348" i="1"/>
  <c r="H1348" i="1"/>
  <c r="I1348" i="1"/>
  <c r="F1345" i="1"/>
  <c r="H1345" i="1"/>
  <c r="I1345" i="1"/>
  <c r="F1341" i="1"/>
  <c r="H1341" i="1"/>
  <c r="I1341" i="1"/>
  <c r="F1332" i="1"/>
  <c r="H1332" i="1"/>
  <c r="I1332" i="1"/>
  <c r="F1326" i="1"/>
  <c r="H1326" i="1"/>
  <c r="I1326" i="1"/>
  <c r="F1323" i="1"/>
  <c r="H1323" i="1"/>
  <c r="I1323" i="1"/>
  <c r="F1316" i="1"/>
  <c r="H1316" i="1"/>
  <c r="I1316" i="1"/>
  <c r="F1313" i="1"/>
  <c r="H1313" i="1"/>
  <c r="I1313" i="1"/>
  <c r="F1310" i="1"/>
  <c r="H1310" i="1"/>
  <c r="I1310" i="1"/>
  <c r="F1307" i="1"/>
  <c r="H1307" i="1"/>
  <c r="I1307" i="1"/>
  <c r="F1304" i="1"/>
  <c r="H1304" i="1"/>
  <c r="I1304" i="1"/>
  <c r="F1301" i="1"/>
  <c r="H1301" i="1"/>
  <c r="I1301" i="1"/>
  <c r="F1298" i="1"/>
  <c r="H1298" i="1"/>
  <c r="I1298" i="1"/>
  <c r="F1295" i="1"/>
  <c r="H1295" i="1"/>
  <c r="I1295" i="1"/>
  <c r="F1292" i="1"/>
  <c r="H1292" i="1"/>
  <c r="I1292" i="1"/>
  <c r="F1286" i="1"/>
  <c r="H1286" i="1"/>
  <c r="I1286" i="1"/>
  <c r="F1283" i="1"/>
  <c r="H1283" i="1"/>
  <c r="I1283" i="1"/>
  <c r="F1280" i="1"/>
  <c r="H1280" i="1"/>
  <c r="I1280" i="1"/>
  <c r="F1277" i="1"/>
  <c r="H1277" i="1"/>
  <c r="I1277" i="1"/>
  <c r="F1271" i="1"/>
  <c r="H1271" i="1"/>
  <c r="I1271" i="1"/>
  <c r="F1268" i="1"/>
  <c r="H1268" i="1"/>
  <c r="I1268" i="1"/>
  <c r="F1265" i="1"/>
  <c r="H1265" i="1"/>
  <c r="I1265" i="1"/>
  <c r="F1262" i="1"/>
  <c r="H1262" i="1"/>
  <c r="I1262" i="1"/>
  <c r="F1259" i="1"/>
  <c r="H1259" i="1"/>
  <c r="I1259" i="1"/>
  <c r="F1256" i="1"/>
  <c r="H1256" i="1"/>
  <c r="I1256" i="1"/>
  <c r="F1253" i="1"/>
  <c r="H1253" i="1"/>
  <c r="I1253" i="1"/>
  <c r="F1250" i="1"/>
  <c r="H1250" i="1"/>
  <c r="I1250" i="1"/>
  <c r="F1247" i="1"/>
  <c r="H1247" i="1"/>
  <c r="I1247" i="1"/>
  <c r="F1244" i="1"/>
  <c r="H1244" i="1"/>
  <c r="I1244" i="1"/>
  <c r="F1241" i="1"/>
  <c r="H1241" i="1"/>
  <c r="I1241" i="1"/>
  <c r="F1238" i="1"/>
  <c r="H1238" i="1"/>
  <c r="I1238" i="1"/>
  <c r="F1235" i="1"/>
  <c r="H1235" i="1"/>
  <c r="I1235" i="1"/>
  <c r="F1232" i="1"/>
  <c r="H1232" i="1"/>
  <c r="I1232" i="1"/>
  <c r="F1229" i="1"/>
  <c r="H1229" i="1"/>
  <c r="I1229" i="1"/>
  <c r="F1226" i="1"/>
  <c r="H1226" i="1"/>
  <c r="I1226" i="1"/>
  <c r="F1223" i="1"/>
  <c r="H1223" i="1"/>
  <c r="I1223" i="1"/>
  <c r="F1220" i="1"/>
  <c r="H1220" i="1"/>
  <c r="I1220" i="1"/>
  <c r="F1217" i="1"/>
  <c r="H1217" i="1"/>
  <c r="I1217" i="1"/>
  <c r="F1214" i="1"/>
  <c r="H1214" i="1"/>
  <c r="I1214" i="1"/>
  <c r="F1211" i="1"/>
  <c r="H1211" i="1"/>
  <c r="I1211" i="1"/>
  <c r="F1208" i="1"/>
  <c r="H1208" i="1"/>
  <c r="I1208" i="1"/>
  <c r="F1205" i="1"/>
  <c r="H1205" i="1"/>
  <c r="I1205" i="1"/>
  <c r="F1202" i="1"/>
  <c r="H1202" i="1"/>
  <c r="I1202" i="1"/>
  <c r="F1199" i="1"/>
  <c r="H1199" i="1"/>
  <c r="I1199" i="1"/>
  <c r="F1196" i="1"/>
  <c r="H1196" i="1"/>
  <c r="I1196" i="1"/>
  <c r="F1193" i="1"/>
  <c r="H1193" i="1"/>
  <c r="I1193" i="1"/>
  <c r="F1190" i="1"/>
  <c r="H1190" i="1"/>
  <c r="I1190" i="1"/>
  <c r="F1187" i="1"/>
  <c r="H1187" i="1"/>
  <c r="I1187" i="1"/>
  <c r="F1184" i="1"/>
  <c r="H1184" i="1"/>
  <c r="I1184" i="1"/>
  <c r="F1181" i="1"/>
  <c r="H1181" i="1"/>
  <c r="I1181" i="1"/>
  <c r="F1178" i="1"/>
  <c r="H1178" i="1"/>
  <c r="I1178" i="1"/>
  <c r="F1175" i="1"/>
  <c r="H1175" i="1"/>
  <c r="I1175" i="1"/>
  <c r="F1172" i="1"/>
  <c r="H1172" i="1"/>
  <c r="I1172" i="1"/>
  <c r="F1169" i="1"/>
  <c r="H1169" i="1"/>
  <c r="I1169" i="1"/>
  <c r="F1166" i="1"/>
  <c r="H1166" i="1"/>
  <c r="I1166" i="1"/>
  <c r="F1163" i="1"/>
  <c r="H1163" i="1"/>
  <c r="I1163" i="1"/>
  <c r="F1160" i="1"/>
  <c r="H1160" i="1"/>
  <c r="I1160" i="1"/>
  <c r="F1157" i="1"/>
  <c r="H1157" i="1"/>
  <c r="I1157" i="1"/>
  <c r="F1154" i="1"/>
  <c r="H1154" i="1"/>
  <c r="I1154" i="1"/>
  <c r="F1151" i="1"/>
  <c r="H1151" i="1"/>
  <c r="I1151" i="1"/>
  <c r="F1148" i="1"/>
  <c r="H1148" i="1"/>
  <c r="I1148" i="1"/>
  <c r="F1145" i="1"/>
  <c r="H1145" i="1"/>
  <c r="I1145" i="1"/>
  <c r="F1142" i="1"/>
  <c r="H1142" i="1"/>
  <c r="I1142" i="1"/>
  <c r="F1139" i="1"/>
  <c r="H1139" i="1"/>
  <c r="I1139" i="1"/>
  <c r="F1136" i="1"/>
  <c r="H1136" i="1"/>
  <c r="I1136" i="1"/>
  <c r="F1133" i="1"/>
  <c r="H1133" i="1"/>
  <c r="I1133" i="1"/>
  <c r="F1130" i="1"/>
  <c r="H1130" i="1"/>
  <c r="I1130" i="1"/>
  <c r="F1127" i="1"/>
  <c r="H1127" i="1"/>
  <c r="I1127" i="1"/>
  <c r="F1124" i="1"/>
  <c r="H1124" i="1"/>
  <c r="I1124" i="1"/>
  <c r="F1121" i="1"/>
  <c r="H1121" i="1"/>
  <c r="I1121" i="1"/>
  <c r="F1118" i="1"/>
  <c r="H1118" i="1"/>
  <c r="I1118" i="1"/>
  <c r="F1115" i="1"/>
  <c r="H1115" i="1"/>
  <c r="I1115" i="1"/>
  <c r="F1112" i="1"/>
  <c r="H1112" i="1"/>
  <c r="I1112" i="1"/>
  <c r="F1109" i="1"/>
  <c r="H1109" i="1"/>
  <c r="I1109" i="1"/>
  <c r="F1106" i="1"/>
  <c r="H1106" i="1"/>
  <c r="I1106" i="1"/>
  <c r="F1103" i="1"/>
  <c r="H1103" i="1"/>
  <c r="I1103" i="1"/>
  <c r="F1100" i="1"/>
  <c r="H1100" i="1"/>
  <c r="I1100" i="1"/>
  <c r="F1097" i="1"/>
  <c r="H1097" i="1"/>
  <c r="I1097" i="1"/>
  <c r="F1094" i="1"/>
  <c r="H1094" i="1"/>
  <c r="I1094" i="1"/>
  <c r="F1091" i="1"/>
  <c r="H1091" i="1"/>
  <c r="I1091" i="1"/>
  <c r="F1088" i="1"/>
  <c r="H1088" i="1"/>
  <c r="I1088" i="1"/>
  <c r="F1085" i="1"/>
  <c r="H1085" i="1"/>
  <c r="I1085" i="1"/>
  <c r="F1082" i="1"/>
  <c r="H1082" i="1"/>
  <c r="I1082" i="1"/>
  <c r="F1079" i="1"/>
  <c r="H1079" i="1"/>
  <c r="I1079" i="1"/>
  <c r="F1076" i="1"/>
  <c r="H1076" i="1"/>
  <c r="I1076" i="1"/>
  <c r="F1073" i="1"/>
  <c r="H1073" i="1"/>
  <c r="I1073" i="1"/>
  <c r="F1070" i="1"/>
  <c r="H1070" i="1"/>
  <c r="I1070" i="1"/>
  <c r="F1067" i="1"/>
  <c r="H1067" i="1"/>
  <c r="I1067" i="1"/>
  <c r="F1064" i="1"/>
  <c r="H1064" i="1"/>
  <c r="I1064" i="1"/>
  <c r="F1061" i="1"/>
  <c r="H1061" i="1"/>
  <c r="I1061" i="1"/>
  <c r="F1055" i="1"/>
  <c r="H1055" i="1"/>
  <c r="I1055" i="1"/>
  <c r="F1052" i="1"/>
  <c r="H1052" i="1"/>
  <c r="I1052" i="1"/>
  <c r="F1049" i="1"/>
  <c r="H1049" i="1"/>
  <c r="I1049" i="1"/>
  <c r="F1046" i="1"/>
  <c r="H1046" i="1"/>
  <c r="I1046" i="1"/>
  <c r="F1043" i="1"/>
  <c r="H1043" i="1"/>
  <c r="I1043" i="1"/>
  <c r="F1040" i="1"/>
  <c r="H1040" i="1"/>
  <c r="I1040" i="1"/>
  <c r="F1037" i="1"/>
  <c r="H1037" i="1"/>
  <c r="I1037" i="1"/>
  <c r="F1034" i="1"/>
  <c r="H1034" i="1"/>
  <c r="I1034" i="1"/>
  <c r="F1031" i="1"/>
  <c r="H1031" i="1"/>
  <c r="I1031" i="1"/>
  <c r="F1028" i="1"/>
  <c r="H1028" i="1"/>
  <c r="I1028" i="1"/>
  <c r="F1025" i="1"/>
  <c r="H1025" i="1"/>
  <c r="I1025" i="1"/>
  <c r="F1022" i="1"/>
  <c r="H1022" i="1"/>
  <c r="I1022" i="1"/>
  <c r="F1019" i="1"/>
  <c r="H1019" i="1"/>
  <c r="I1019" i="1"/>
  <c r="F1016" i="1"/>
  <c r="H1016" i="1"/>
  <c r="I1016" i="1"/>
  <c r="F1013" i="1"/>
  <c r="H1013" i="1"/>
  <c r="I1013" i="1"/>
  <c r="F1010" i="1"/>
  <c r="H1010" i="1"/>
  <c r="I1010" i="1"/>
  <c r="F1007" i="1"/>
  <c r="H1007" i="1"/>
  <c r="I1007" i="1"/>
  <c r="F1001" i="1"/>
  <c r="H1001" i="1"/>
  <c r="I1001" i="1"/>
  <c r="F998" i="1"/>
  <c r="H998" i="1"/>
  <c r="I998" i="1"/>
  <c r="F995" i="1"/>
  <c r="H995" i="1"/>
  <c r="I995" i="1"/>
  <c r="F992" i="1"/>
  <c r="H992" i="1"/>
  <c r="I992" i="1"/>
  <c r="F989" i="1"/>
  <c r="H989" i="1"/>
  <c r="I989" i="1"/>
  <c r="F986" i="1"/>
  <c r="H986" i="1"/>
  <c r="I986" i="1"/>
  <c r="F983" i="1"/>
  <c r="H983" i="1"/>
  <c r="I983" i="1"/>
  <c r="F980" i="1"/>
  <c r="H980" i="1"/>
  <c r="I980" i="1"/>
  <c r="F977" i="1"/>
  <c r="H977" i="1"/>
  <c r="I977" i="1"/>
  <c r="F974" i="1"/>
  <c r="H974" i="1"/>
  <c r="I974" i="1"/>
  <c r="F971" i="1"/>
  <c r="H971" i="1"/>
  <c r="I971" i="1"/>
  <c r="F968" i="1"/>
  <c r="H968" i="1"/>
  <c r="I968" i="1"/>
  <c r="F965" i="1"/>
  <c r="H965" i="1"/>
  <c r="I965" i="1"/>
  <c r="F962" i="1"/>
  <c r="H962" i="1"/>
  <c r="I962" i="1"/>
  <c r="F959" i="1"/>
  <c r="H959" i="1"/>
  <c r="I959" i="1"/>
  <c r="F956" i="1"/>
  <c r="H956" i="1"/>
  <c r="I956" i="1"/>
  <c r="F953" i="1"/>
  <c r="H953" i="1"/>
  <c r="I953" i="1"/>
  <c r="F950" i="1"/>
  <c r="H950" i="1"/>
  <c r="I950" i="1"/>
  <c r="F947" i="1"/>
  <c r="H947" i="1"/>
  <c r="I947" i="1"/>
  <c r="F944" i="1"/>
  <c r="H944" i="1"/>
  <c r="I944" i="1"/>
  <c r="F941" i="1"/>
  <c r="H941" i="1"/>
  <c r="I941" i="1"/>
  <c r="F938" i="1"/>
  <c r="H938" i="1"/>
  <c r="I938" i="1"/>
  <c r="F935" i="1"/>
  <c r="H935" i="1"/>
  <c r="I935" i="1"/>
  <c r="F932" i="1"/>
  <c r="H932" i="1"/>
  <c r="I932" i="1"/>
  <c r="F929" i="1"/>
  <c r="H929" i="1"/>
  <c r="I929" i="1"/>
  <c r="F926" i="1"/>
  <c r="H926" i="1"/>
  <c r="I926" i="1"/>
  <c r="F923" i="1"/>
  <c r="H923" i="1"/>
  <c r="I923" i="1"/>
  <c r="F920" i="1"/>
  <c r="H920" i="1"/>
  <c r="I920" i="1"/>
  <c r="F917" i="1"/>
  <c r="H917" i="1"/>
  <c r="I917" i="1"/>
  <c r="F914" i="1"/>
  <c r="H914" i="1"/>
  <c r="I914" i="1"/>
  <c r="F911" i="1"/>
  <c r="H911" i="1"/>
  <c r="I911" i="1"/>
  <c r="F908" i="1"/>
  <c r="H908" i="1"/>
  <c r="I908" i="1"/>
  <c r="F905" i="1"/>
  <c r="H905" i="1"/>
  <c r="I905" i="1"/>
  <c r="F902" i="1"/>
  <c r="H902" i="1"/>
  <c r="I902" i="1"/>
  <c r="F899" i="1"/>
  <c r="H899" i="1"/>
  <c r="I899" i="1"/>
  <c r="F896" i="1"/>
  <c r="H896" i="1"/>
  <c r="I896" i="1"/>
  <c r="F893" i="1"/>
  <c r="H893" i="1"/>
  <c r="I893" i="1"/>
  <c r="F890" i="1"/>
  <c r="H890" i="1"/>
  <c r="I890" i="1"/>
  <c r="F887" i="1"/>
  <c r="H887" i="1"/>
  <c r="I887" i="1"/>
  <c r="F884" i="1"/>
  <c r="H884" i="1"/>
  <c r="I884" i="1"/>
  <c r="F881" i="1"/>
  <c r="H881" i="1"/>
  <c r="I881" i="1"/>
  <c r="F878" i="1"/>
  <c r="H878" i="1"/>
  <c r="I878" i="1"/>
  <c r="F875" i="1"/>
  <c r="H875" i="1"/>
  <c r="I875" i="1"/>
  <c r="F872" i="1"/>
  <c r="H872" i="1"/>
  <c r="I872" i="1"/>
  <c r="F869" i="1"/>
  <c r="H869" i="1"/>
  <c r="I869" i="1"/>
  <c r="F866" i="1"/>
  <c r="H866" i="1"/>
  <c r="I866" i="1"/>
  <c r="F860" i="1"/>
  <c r="H860" i="1"/>
  <c r="I860" i="1"/>
  <c r="F857" i="1"/>
  <c r="H857" i="1"/>
  <c r="I857" i="1"/>
  <c r="F854" i="1"/>
  <c r="H854" i="1"/>
  <c r="I854" i="1"/>
  <c r="F851" i="1"/>
  <c r="H851" i="1"/>
  <c r="I851" i="1"/>
  <c r="F848" i="1"/>
  <c r="H848" i="1"/>
  <c r="I848" i="1"/>
  <c r="F845" i="1"/>
  <c r="H845" i="1"/>
  <c r="I845" i="1"/>
  <c r="F842" i="1"/>
  <c r="H842" i="1"/>
  <c r="I842" i="1"/>
  <c r="F839" i="1"/>
  <c r="H839" i="1"/>
  <c r="I839" i="1"/>
  <c r="F836" i="1"/>
  <c r="H836" i="1"/>
  <c r="I836" i="1"/>
  <c r="F833" i="1"/>
  <c r="H833" i="1"/>
  <c r="I833" i="1"/>
  <c r="F830" i="1"/>
  <c r="H830" i="1"/>
  <c r="I830" i="1"/>
  <c r="F827" i="1"/>
  <c r="H827" i="1"/>
  <c r="I827" i="1"/>
  <c r="F824" i="1"/>
  <c r="H824" i="1"/>
  <c r="I824" i="1"/>
  <c r="F821" i="1"/>
  <c r="H821" i="1"/>
  <c r="I821" i="1"/>
  <c r="F818" i="1"/>
  <c r="H818" i="1"/>
  <c r="I818" i="1"/>
  <c r="F815" i="1"/>
  <c r="H815" i="1"/>
  <c r="I815" i="1"/>
  <c r="F812" i="1"/>
  <c r="H812" i="1"/>
  <c r="I812" i="1"/>
  <c r="F809" i="1"/>
  <c r="H809" i="1"/>
  <c r="I809" i="1"/>
  <c r="F806" i="1"/>
  <c r="H806" i="1"/>
  <c r="I806" i="1"/>
  <c r="F803" i="1"/>
  <c r="H803" i="1"/>
  <c r="I803" i="1"/>
  <c r="F800" i="1"/>
  <c r="H800" i="1"/>
  <c r="I800" i="1"/>
  <c r="F797" i="1"/>
  <c r="H797" i="1"/>
  <c r="I797" i="1"/>
  <c r="F794" i="1"/>
  <c r="H794" i="1"/>
  <c r="I794" i="1"/>
  <c r="F791" i="1"/>
  <c r="H791" i="1"/>
  <c r="I791" i="1"/>
  <c r="F788" i="1"/>
  <c r="H788" i="1"/>
  <c r="I788" i="1"/>
  <c r="F785" i="1"/>
  <c r="H785" i="1"/>
  <c r="I785" i="1"/>
  <c r="F782" i="1"/>
  <c r="H782" i="1"/>
  <c r="I782" i="1"/>
  <c r="F779" i="1"/>
  <c r="H779" i="1"/>
  <c r="I779" i="1"/>
  <c r="F776" i="1"/>
  <c r="H776" i="1"/>
  <c r="I776" i="1"/>
  <c r="F773" i="1"/>
  <c r="H773" i="1"/>
  <c r="I773" i="1"/>
  <c r="F770" i="1"/>
  <c r="H770" i="1"/>
  <c r="I770" i="1"/>
  <c r="F767" i="1"/>
  <c r="H767" i="1"/>
  <c r="I767" i="1"/>
  <c r="F764" i="1"/>
  <c r="H764" i="1"/>
  <c r="I764" i="1"/>
  <c r="F761" i="1"/>
  <c r="H761" i="1"/>
  <c r="I761" i="1"/>
  <c r="F758" i="1"/>
  <c r="H758" i="1"/>
  <c r="I758" i="1"/>
  <c r="F755" i="1"/>
  <c r="H755" i="1"/>
  <c r="I755" i="1"/>
  <c r="F752" i="1"/>
  <c r="H752" i="1"/>
  <c r="D78" i="72" s="1"/>
  <c r="F78" i="72"/>
  <c r="I752" i="1"/>
  <c r="E78" i="72" s="1"/>
  <c r="F749" i="1"/>
  <c r="H749" i="1"/>
  <c r="D73" i="72" s="1"/>
  <c r="F73" i="72"/>
  <c r="I749" i="1"/>
  <c r="E73" i="72" s="1"/>
  <c r="F746" i="1"/>
  <c r="H746" i="1"/>
  <c r="D70" i="72" s="1"/>
  <c r="F70" i="72"/>
  <c r="I746" i="1"/>
  <c r="E70" i="72" s="1"/>
  <c r="F743" i="1"/>
  <c r="H743" i="1"/>
  <c r="D67" i="72" s="1"/>
  <c r="F67" i="72"/>
  <c r="I743" i="1"/>
  <c r="E67" i="72" s="1"/>
  <c r="F740" i="1"/>
  <c r="H740" i="1"/>
  <c r="D64" i="72" s="1"/>
  <c r="F64" i="72"/>
  <c r="I740" i="1"/>
  <c r="E64" i="72" s="1"/>
  <c r="F737" i="1"/>
  <c r="H737" i="1"/>
  <c r="D61" i="72" s="1"/>
  <c r="F61" i="72"/>
  <c r="I737" i="1"/>
  <c r="E61" i="72" s="1"/>
  <c r="F734" i="1"/>
  <c r="H734" i="1"/>
  <c r="D58" i="72" s="1"/>
  <c r="F58" i="72"/>
  <c r="I734" i="1"/>
  <c r="E58" i="72" s="1"/>
  <c r="F731" i="1"/>
  <c r="H731" i="1"/>
  <c r="D50" i="72" s="1"/>
  <c r="F50" i="72"/>
  <c r="I731" i="1"/>
  <c r="E50" i="72" s="1"/>
  <c r="F728" i="1"/>
  <c r="H728" i="1"/>
  <c r="D47" i="72" s="1"/>
  <c r="F47" i="72"/>
  <c r="I728" i="1"/>
  <c r="E47" i="72" s="1"/>
  <c r="F725" i="1"/>
  <c r="H725" i="1"/>
  <c r="D44" i="72" s="1"/>
  <c r="F44" i="72"/>
  <c r="I725" i="1"/>
  <c r="E44" i="72" s="1"/>
  <c r="F722" i="1"/>
  <c r="H722" i="1"/>
  <c r="I722" i="1"/>
  <c r="F719" i="1"/>
  <c r="H719" i="1"/>
  <c r="D38" i="72" s="1"/>
  <c r="F38" i="72"/>
  <c r="I719" i="1"/>
  <c r="E38" i="72" s="1"/>
  <c r="F716" i="1"/>
  <c r="H716" i="1"/>
  <c r="D35" i="72" s="1"/>
  <c r="F35" i="72"/>
  <c r="I716" i="1"/>
  <c r="E35" i="72" s="1"/>
  <c r="F713" i="1"/>
  <c r="H713" i="1"/>
  <c r="D27" i="72" s="1"/>
  <c r="F27" i="72"/>
  <c r="I713" i="1"/>
  <c r="E27" i="72" s="1"/>
  <c r="F710" i="1"/>
  <c r="H710" i="1"/>
  <c r="D24" i="72" s="1"/>
  <c r="F24" i="72"/>
  <c r="I710" i="1"/>
  <c r="E24" i="72" s="1"/>
  <c r="F707" i="1"/>
  <c r="H707" i="1"/>
  <c r="I707" i="1"/>
  <c r="F704" i="1"/>
  <c r="H704" i="1"/>
  <c r="D18" i="72" s="1"/>
  <c r="F18" i="72"/>
  <c r="I704" i="1"/>
  <c r="E18" i="72" s="1"/>
  <c r="F701" i="1"/>
  <c r="H701" i="1"/>
  <c r="D15" i="72" s="1"/>
  <c r="F15" i="72"/>
  <c r="I701" i="1"/>
  <c r="E15" i="72" s="1"/>
  <c r="F698" i="1"/>
  <c r="H698" i="1"/>
  <c r="D55" i="72" s="1"/>
  <c r="F55" i="72"/>
  <c r="I698" i="1"/>
  <c r="E55" i="72" s="1"/>
  <c r="F695" i="1"/>
  <c r="H695" i="1"/>
  <c r="D11" i="72" s="1"/>
  <c r="F11" i="72"/>
  <c r="I695" i="1"/>
  <c r="E11" i="72" s="1"/>
  <c r="F692" i="1"/>
  <c r="H692" i="1"/>
  <c r="D32" i="72" s="1"/>
  <c r="F32" i="72"/>
  <c r="I692" i="1"/>
  <c r="E32" i="72" s="1"/>
  <c r="F689" i="1"/>
  <c r="H689" i="1"/>
  <c r="D6" i="72" s="1"/>
  <c r="F6" i="72"/>
  <c r="I689" i="1"/>
  <c r="E6" i="72" s="1"/>
  <c r="F686" i="1"/>
  <c r="H686" i="1"/>
  <c r="D4" i="72" s="1"/>
  <c r="F4" i="72"/>
  <c r="I686" i="1"/>
  <c r="E4" i="72" s="1"/>
  <c r="F683" i="1"/>
  <c r="H683" i="1"/>
  <c r="I683" i="1"/>
  <c r="F680" i="1"/>
  <c r="H680" i="1"/>
  <c r="I680" i="1"/>
  <c r="F677" i="1"/>
  <c r="H677" i="1"/>
  <c r="I677" i="1"/>
  <c r="F674" i="1"/>
  <c r="H674" i="1"/>
  <c r="I674" i="1"/>
  <c r="F671" i="1"/>
  <c r="H671" i="1"/>
  <c r="I671" i="1"/>
  <c r="F668" i="1"/>
  <c r="H668" i="1"/>
  <c r="I668" i="1"/>
  <c r="F665" i="1"/>
  <c r="H665" i="1"/>
  <c r="I665" i="1"/>
  <c r="F662" i="1"/>
  <c r="H662" i="1"/>
  <c r="I662" i="1"/>
  <c r="F659" i="1"/>
  <c r="H659" i="1"/>
  <c r="I659" i="1"/>
  <c r="F656" i="1"/>
  <c r="H656" i="1"/>
  <c r="I656" i="1"/>
  <c r="F653" i="1"/>
  <c r="H653" i="1"/>
  <c r="I653" i="1"/>
  <c r="F650" i="1"/>
  <c r="H650" i="1"/>
  <c r="I650" i="1"/>
  <c r="F647" i="1"/>
  <c r="H647" i="1"/>
  <c r="I647" i="1"/>
  <c r="F644" i="1"/>
  <c r="H644" i="1"/>
  <c r="I644" i="1"/>
  <c r="F641" i="1"/>
  <c r="H641" i="1"/>
  <c r="I641" i="1"/>
  <c r="F638" i="1"/>
  <c r="H638" i="1"/>
  <c r="I638" i="1"/>
  <c r="F635" i="1"/>
  <c r="H635" i="1"/>
  <c r="I635" i="1"/>
  <c r="F632" i="1"/>
  <c r="H632" i="1"/>
  <c r="I632" i="1"/>
  <c r="F629" i="1"/>
  <c r="H629" i="1"/>
  <c r="I629" i="1"/>
  <c r="F626" i="1"/>
  <c r="H626" i="1"/>
  <c r="I626" i="1"/>
  <c r="F623" i="1"/>
  <c r="H623" i="1"/>
  <c r="I623" i="1"/>
  <c r="F620" i="1"/>
  <c r="H620" i="1"/>
  <c r="I620" i="1"/>
  <c r="F617" i="1"/>
  <c r="H617" i="1"/>
  <c r="I617" i="1"/>
  <c r="F614" i="1"/>
  <c r="H614" i="1"/>
  <c r="I614" i="1"/>
  <c r="F611" i="1"/>
  <c r="H611" i="1"/>
  <c r="I611" i="1"/>
  <c r="F608" i="1"/>
  <c r="H608" i="1"/>
  <c r="I608" i="1"/>
  <c r="F605" i="1"/>
  <c r="H605" i="1"/>
  <c r="I605" i="1"/>
  <c r="F602" i="1"/>
  <c r="H602" i="1"/>
  <c r="I602" i="1"/>
  <c r="F599" i="1"/>
  <c r="H599" i="1"/>
  <c r="I599" i="1"/>
  <c r="F596" i="1"/>
  <c r="H596" i="1"/>
  <c r="I596" i="1"/>
  <c r="F593" i="1"/>
  <c r="H593" i="1"/>
  <c r="I593" i="1"/>
  <c r="F590" i="1"/>
  <c r="H590" i="1"/>
  <c r="I590" i="1"/>
  <c r="F587" i="1"/>
  <c r="H587" i="1"/>
  <c r="I587" i="1"/>
  <c r="F584" i="1"/>
  <c r="H584" i="1"/>
  <c r="I584" i="1"/>
  <c r="F581" i="1"/>
  <c r="H581" i="1"/>
  <c r="I581" i="1"/>
  <c r="F578" i="1"/>
  <c r="H578" i="1"/>
  <c r="I578" i="1"/>
  <c r="F575" i="1"/>
  <c r="H575" i="1"/>
  <c r="I575" i="1"/>
  <c r="F572" i="1"/>
  <c r="H572" i="1"/>
  <c r="I572" i="1"/>
  <c r="F569" i="1"/>
  <c r="H569" i="1"/>
  <c r="I569" i="1"/>
  <c r="F566" i="1"/>
  <c r="H566" i="1"/>
  <c r="I566" i="1"/>
  <c r="F563" i="1"/>
  <c r="H563" i="1"/>
  <c r="I563" i="1"/>
  <c r="F560" i="1"/>
  <c r="H560" i="1"/>
  <c r="I560" i="1"/>
  <c r="F557" i="1"/>
  <c r="H557" i="1"/>
  <c r="I557" i="1"/>
  <c r="F554" i="1"/>
  <c r="H554" i="1"/>
  <c r="I554" i="1"/>
  <c r="F551" i="1"/>
  <c r="H551" i="1"/>
  <c r="I551" i="1"/>
  <c r="F548" i="1"/>
  <c r="H548" i="1"/>
  <c r="I548" i="1"/>
  <c r="F545" i="1"/>
  <c r="H545" i="1"/>
  <c r="I545" i="1"/>
  <c r="F542" i="1"/>
  <c r="H542" i="1"/>
  <c r="I542" i="1"/>
  <c r="F539" i="1"/>
  <c r="H539" i="1"/>
  <c r="I539" i="1"/>
  <c r="F536" i="1"/>
  <c r="H536" i="1"/>
  <c r="I536" i="1"/>
  <c r="F533" i="1"/>
  <c r="H533" i="1"/>
  <c r="I533" i="1"/>
  <c r="F530" i="1"/>
  <c r="H530" i="1"/>
  <c r="I530" i="1"/>
  <c r="F527" i="1"/>
  <c r="H527" i="1"/>
  <c r="I527" i="1"/>
  <c r="F524" i="1"/>
  <c r="H524" i="1"/>
  <c r="I524" i="1"/>
  <c r="F521" i="1"/>
  <c r="H521" i="1"/>
  <c r="I521" i="1"/>
  <c r="F518" i="1"/>
  <c r="H518" i="1"/>
  <c r="I518" i="1"/>
  <c r="F515" i="1"/>
  <c r="H515" i="1"/>
  <c r="I515" i="1"/>
  <c r="F512" i="1"/>
  <c r="H512" i="1"/>
  <c r="I512" i="1"/>
  <c r="F509" i="1"/>
  <c r="H509" i="1"/>
  <c r="I509" i="1"/>
  <c r="F506" i="1"/>
  <c r="H506" i="1"/>
  <c r="I506" i="1"/>
  <c r="F503" i="1"/>
  <c r="H503" i="1"/>
  <c r="I503" i="1"/>
  <c r="F500" i="1"/>
  <c r="H500" i="1"/>
  <c r="I500" i="1"/>
  <c r="F497" i="1"/>
  <c r="H497" i="1"/>
  <c r="I497" i="1"/>
  <c r="F494" i="1"/>
  <c r="H494" i="1"/>
  <c r="I494" i="1"/>
  <c r="F491" i="1"/>
  <c r="H491" i="1"/>
  <c r="I491" i="1"/>
  <c r="F488" i="1"/>
  <c r="H488" i="1"/>
  <c r="I488" i="1"/>
  <c r="F485" i="1"/>
  <c r="H485" i="1"/>
  <c r="I485" i="1"/>
  <c r="F482" i="1"/>
  <c r="H482" i="1"/>
  <c r="I482" i="1"/>
  <c r="F479" i="1"/>
  <c r="H479" i="1"/>
  <c r="I479" i="1"/>
  <c r="F476" i="1"/>
  <c r="H476" i="1"/>
  <c r="I476" i="1"/>
  <c r="F473" i="1"/>
  <c r="H473" i="1"/>
  <c r="I473" i="1"/>
  <c r="F470" i="1"/>
  <c r="H470" i="1"/>
  <c r="I470" i="1"/>
  <c r="F467" i="1"/>
  <c r="H467" i="1"/>
  <c r="I467" i="1"/>
  <c r="F464" i="1"/>
  <c r="H464" i="1"/>
  <c r="I464" i="1"/>
  <c r="F461" i="1"/>
  <c r="H461" i="1"/>
  <c r="I461" i="1"/>
  <c r="F458" i="1"/>
  <c r="H458" i="1"/>
  <c r="I458" i="1"/>
  <c r="F455" i="1"/>
  <c r="H455" i="1"/>
  <c r="I455" i="1"/>
  <c r="F452" i="1"/>
  <c r="H452" i="1"/>
  <c r="I452" i="1"/>
  <c r="F449" i="1"/>
  <c r="H449" i="1"/>
  <c r="I449" i="1"/>
  <c r="F446" i="1"/>
  <c r="H446" i="1"/>
  <c r="I446" i="1"/>
  <c r="F443" i="1"/>
  <c r="H443" i="1"/>
  <c r="I443" i="1"/>
  <c r="F440" i="1"/>
  <c r="H440" i="1"/>
  <c r="I440" i="1"/>
  <c r="F437" i="1"/>
  <c r="H437" i="1"/>
  <c r="I437" i="1"/>
  <c r="F434" i="1"/>
  <c r="H434" i="1"/>
  <c r="I434" i="1"/>
  <c r="F431" i="1"/>
  <c r="H431" i="1"/>
  <c r="I431" i="1"/>
  <c r="F428" i="1"/>
  <c r="H428" i="1"/>
  <c r="I428" i="1"/>
  <c r="F425" i="1"/>
  <c r="H425" i="1"/>
  <c r="I425" i="1"/>
  <c r="F422" i="1"/>
  <c r="H422" i="1"/>
  <c r="I422" i="1"/>
  <c r="F419" i="1"/>
  <c r="H419" i="1"/>
  <c r="I419" i="1"/>
  <c r="F416" i="1"/>
  <c r="H416" i="1"/>
  <c r="I416" i="1"/>
  <c r="F413" i="1"/>
  <c r="H413" i="1"/>
  <c r="I413" i="1"/>
  <c r="F410" i="1"/>
  <c r="H410" i="1"/>
  <c r="I410" i="1"/>
  <c r="F407" i="1"/>
  <c r="H407" i="1"/>
  <c r="I407" i="1"/>
  <c r="F401" i="1"/>
  <c r="H401" i="1"/>
  <c r="I401" i="1"/>
  <c r="F398" i="1"/>
  <c r="H398" i="1"/>
  <c r="I398" i="1"/>
  <c r="F395" i="1"/>
  <c r="H395" i="1"/>
  <c r="I395" i="1"/>
  <c r="F392" i="1"/>
  <c r="H392" i="1"/>
  <c r="I392" i="1"/>
  <c r="F389" i="1"/>
  <c r="H389" i="1"/>
  <c r="I389" i="1"/>
  <c r="F386" i="1"/>
  <c r="H386" i="1"/>
  <c r="I386" i="1"/>
  <c r="F383" i="1"/>
  <c r="H383" i="1"/>
  <c r="I383" i="1"/>
  <c r="F380" i="1"/>
  <c r="H380" i="1"/>
  <c r="I380" i="1"/>
  <c r="F377" i="1"/>
  <c r="H377" i="1"/>
  <c r="I377" i="1"/>
  <c r="F374" i="1"/>
  <c r="H374" i="1"/>
  <c r="I374" i="1"/>
  <c r="F371" i="1"/>
  <c r="H371" i="1"/>
  <c r="I371" i="1"/>
  <c r="F368" i="1"/>
  <c r="H368" i="1"/>
  <c r="I368" i="1"/>
  <c r="F365" i="1"/>
  <c r="H365" i="1"/>
  <c r="I365" i="1"/>
  <c r="F362" i="1"/>
  <c r="H362" i="1"/>
  <c r="I362" i="1"/>
  <c r="F359" i="1"/>
  <c r="H359" i="1"/>
  <c r="I359" i="1"/>
  <c r="F356" i="1"/>
  <c r="H356" i="1"/>
  <c r="I356" i="1"/>
  <c r="F353" i="1"/>
  <c r="H353" i="1"/>
  <c r="I353" i="1"/>
  <c r="F347" i="1"/>
  <c r="H347" i="1"/>
  <c r="I347" i="1"/>
  <c r="F344" i="1"/>
  <c r="H344" i="1"/>
  <c r="I344" i="1"/>
  <c r="F341" i="1"/>
  <c r="H341" i="1"/>
  <c r="I341" i="1"/>
  <c r="F338" i="1"/>
  <c r="H338" i="1"/>
  <c r="I338" i="1"/>
  <c r="F335" i="1"/>
  <c r="H335" i="1"/>
  <c r="I335" i="1"/>
  <c r="F332" i="1"/>
  <c r="H332" i="1"/>
  <c r="I332" i="1"/>
  <c r="F329" i="1"/>
  <c r="H329" i="1"/>
  <c r="I329" i="1"/>
  <c r="F323" i="1"/>
  <c r="H323" i="1"/>
  <c r="I323" i="1"/>
  <c r="F320" i="1"/>
  <c r="H320" i="1"/>
  <c r="I320" i="1"/>
  <c r="F317" i="1"/>
  <c r="H317" i="1"/>
  <c r="I317" i="1"/>
  <c r="F314" i="1"/>
  <c r="H314" i="1"/>
  <c r="I314" i="1"/>
  <c r="F311" i="1"/>
  <c r="H311" i="1"/>
  <c r="I311" i="1"/>
  <c r="F308" i="1"/>
  <c r="H308" i="1"/>
  <c r="I308" i="1"/>
  <c r="F305" i="1"/>
  <c r="H305" i="1"/>
  <c r="I305" i="1"/>
  <c r="F302" i="1"/>
  <c r="H302" i="1"/>
  <c r="I302" i="1"/>
  <c r="F299" i="1"/>
  <c r="H299" i="1"/>
  <c r="I299" i="1"/>
  <c r="F296" i="1"/>
  <c r="H296" i="1"/>
  <c r="I296" i="1"/>
  <c r="F293" i="1"/>
  <c r="H293" i="1"/>
  <c r="I293" i="1"/>
  <c r="F290" i="1"/>
  <c r="H290" i="1"/>
  <c r="I290" i="1"/>
  <c r="F287" i="1"/>
  <c r="H287" i="1"/>
  <c r="I287" i="1"/>
  <c r="F284" i="1"/>
  <c r="H284" i="1"/>
  <c r="I284" i="1"/>
  <c r="F281" i="1"/>
  <c r="H281" i="1"/>
  <c r="I281" i="1"/>
  <c r="F278" i="1"/>
  <c r="H278" i="1"/>
  <c r="I278" i="1"/>
  <c r="F275" i="1"/>
  <c r="H275" i="1"/>
  <c r="I275" i="1"/>
  <c r="F272" i="1"/>
  <c r="H272" i="1"/>
  <c r="I272" i="1"/>
  <c r="F269" i="1"/>
  <c r="H269" i="1"/>
  <c r="I269" i="1"/>
  <c r="F266" i="1"/>
  <c r="H266" i="1"/>
  <c r="I266" i="1"/>
  <c r="F263" i="1"/>
  <c r="H263" i="1"/>
  <c r="I263" i="1"/>
  <c r="F260" i="1"/>
  <c r="H260" i="1"/>
  <c r="I260" i="1"/>
  <c r="F257" i="1"/>
  <c r="H257" i="1"/>
  <c r="I257" i="1"/>
  <c r="F254" i="1"/>
  <c r="H254" i="1"/>
  <c r="I254" i="1"/>
  <c r="F251" i="1"/>
  <c r="H251" i="1"/>
  <c r="I251" i="1"/>
  <c r="F248" i="1"/>
  <c r="H248" i="1"/>
  <c r="I248" i="1"/>
  <c r="F245" i="1"/>
  <c r="H245" i="1"/>
  <c r="I245" i="1"/>
  <c r="F242" i="1"/>
  <c r="H242" i="1"/>
  <c r="I242" i="1"/>
  <c r="F239" i="1"/>
  <c r="H239" i="1"/>
  <c r="I239" i="1"/>
  <c r="F236" i="1"/>
  <c r="H236" i="1"/>
  <c r="I236" i="1"/>
  <c r="F233" i="1"/>
  <c r="H233" i="1"/>
  <c r="I233" i="1"/>
  <c r="F230" i="1"/>
  <c r="H230" i="1"/>
  <c r="I230" i="1"/>
  <c r="F227" i="1"/>
  <c r="H227" i="1"/>
  <c r="I227" i="1"/>
  <c r="F221" i="1"/>
  <c r="H221" i="1"/>
  <c r="I221" i="1"/>
  <c r="F218" i="1"/>
  <c r="H218" i="1"/>
  <c r="I218" i="1"/>
  <c r="F212" i="1"/>
  <c r="H212" i="1"/>
  <c r="I212" i="1"/>
  <c r="F209" i="1"/>
  <c r="H209" i="1"/>
  <c r="I209" i="1"/>
  <c r="F206" i="1"/>
  <c r="H206" i="1"/>
  <c r="I206" i="1"/>
  <c r="F203" i="1"/>
  <c r="H203" i="1"/>
  <c r="I203" i="1"/>
  <c r="F200" i="1"/>
  <c r="H200" i="1"/>
  <c r="I200" i="1"/>
  <c r="F197" i="1"/>
  <c r="H197" i="1"/>
  <c r="I197" i="1"/>
  <c r="F194" i="1"/>
  <c r="H194" i="1"/>
  <c r="I194" i="1"/>
  <c r="F191" i="1"/>
  <c r="H191" i="1"/>
  <c r="I191" i="1"/>
  <c r="F185" i="1"/>
  <c r="H185" i="1"/>
  <c r="I185" i="1"/>
  <c r="F182" i="1"/>
  <c r="H182" i="1"/>
  <c r="I182" i="1"/>
  <c r="F179" i="1"/>
  <c r="H179" i="1"/>
  <c r="I179" i="1"/>
  <c r="F176" i="1"/>
  <c r="H176" i="1"/>
  <c r="I176" i="1"/>
  <c r="F173" i="1"/>
  <c r="H173" i="1"/>
  <c r="I173" i="1"/>
  <c r="F170" i="1"/>
  <c r="H170" i="1"/>
  <c r="I170" i="1"/>
  <c r="F164" i="1"/>
  <c r="H164" i="1"/>
  <c r="I164" i="1"/>
  <c r="F161" i="1"/>
  <c r="H161" i="1"/>
  <c r="I161" i="1"/>
  <c r="F155" i="1"/>
  <c r="H155" i="1"/>
  <c r="I155" i="1"/>
  <c r="F152" i="1"/>
  <c r="H152" i="1"/>
  <c r="I152" i="1"/>
  <c r="F149" i="1"/>
  <c r="H149" i="1"/>
  <c r="I149" i="1"/>
  <c r="F146" i="1"/>
  <c r="H146" i="1"/>
  <c r="I146" i="1"/>
  <c r="F143" i="1"/>
  <c r="H143" i="1"/>
  <c r="I143" i="1"/>
  <c r="F140" i="1"/>
  <c r="H140" i="1"/>
  <c r="I140" i="1"/>
  <c r="F137" i="1"/>
  <c r="H137" i="1"/>
  <c r="I137" i="1"/>
  <c r="F134" i="1"/>
  <c r="H134" i="1"/>
  <c r="I134" i="1"/>
  <c r="F131" i="1"/>
  <c r="H131" i="1"/>
  <c r="I131" i="1"/>
  <c r="F128" i="1"/>
  <c r="H128" i="1"/>
  <c r="I128" i="1"/>
  <c r="F125" i="1"/>
  <c r="H125" i="1"/>
  <c r="I125" i="1"/>
  <c r="F122" i="1"/>
  <c r="H122" i="1"/>
  <c r="I122" i="1"/>
  <c r="F119" i="1"/>
  <c r="H119" i="1"/>
  <c r="I119" i="1"/>
  <c r="F116" i="1"/>
  <c r="H116" i="1"/>
  <c r="I116" i="1"/>
  <c r="F113" i="1"/>
  <c r="H113" i="1"/>
  <c r="I113" i="1"/>
  <c r="F110" i="1"/>
  <c r="H110" i="1"/>
  <c r="I110" i="1"/>
  <c r="F107" i="1"/>
  <c r="H107" i="1"/>
  <c r="I107" i="1"/>
  <c r="F104" i="1"/>
  <c r="H104" i="1"/>
  <c r="I104" i="1"/>
  <c r="F101" i="1"/>
  <c r="H101" i="1"/>
  <c r="I101" i="1"/>
  <c r="F98" i="1"/>
  <c r="H98" i="1"/>
  <c r="I98" i="1"/>
  <c r="F95" i="1"/>
  <c r="H95" i="1"/>
  <c r="I95" i="1"/>
  <c r="F92" i="1"/>
  <c r="H92" i="1"/>
  <c r="I92" i="1"/>
  <c r="F89" i="1"/>
  <c r="H89" i="1"/>
  <c r="I89" i="1"/>
  <c r="F83" i="1"/>
  <c r="H83" i="1"/>
  <c r="I83" i="1"/>
  <c r="F80" i="1"/>
  <c r="H80" i="1"/>
  <c r="I80" i="1"/>
  <c r="F77" i="1"/>
  <c r="H77" i="1"/>
  <c r="I77" i="1"/>
  <c r="F74" i="1"/>
  <c r="H74" i="1"/>
  <c r="I74" i="1"/>
  <c r="F71" i="1"/>
  <c r="H71" i="1"/>
  <c r="I71" i="1"/>
  <c r="F68" i="1"/>
  <c r="H68" i="1"/>
  <c r="I68" i="1"/>
  <c r="F65" i="1"/>
  <c r="H65" i="1"/>
  <c r="I65" i="1"/>
  <c r="F62" i="1"/>
  <c r="H62" i="1"/>
  <c r="I62" i="1"/>
  <c r="F44" i="1"/>
  <c r="H44" i="1"/>
  <c r="I44" i="1"/>
  <c r="F41" i="1"/>
  <c r="H41" i="1"/>
  <c r="I41" i="1"/>
  <c r="F38" i="1"/>
  <c r="H38" i="1"/>
  <c r="I38" i="1"/>
  <c r="F35" i="1"/>
  <c r="H35" i="1"/>
  <c r="I35" i="1"/>
  <c r="F32" i="1"/>
  <c r="H32" i="1"/>
  <c r="I32" i="1"/>
  <c r="F29" i="1"/>
  <c r="H29" i="1"/>
  <c r="I29" i="1"/>
  <c r="F76" i="61"/>
  <c r="E76" i="61"/>
  <c r="D76" i="61"/>
  <c r="F73" i="61"/>
  <c r="E73" i="61"/>
  <c r="D73" i="61"/>
  <c r="F71" i="61"/>
  <c r="E71" i="61"/>
  <c r="D71" i="61"/>
  <c r="F70" i="61"/>
  <c r="E70" i="61"/>
  <c r="D70" i="61"/>
  <c r="F111" i="61"/>
  <c r="E111" i="61"/>
  <c r="D111" i="61"/>
  <c r="F109" i="61"/>
  <c r="E109" i="61"/>
  <c r="D109" i="61"/>
  <c r="F108" i="61"/>
  <c r="E108" i="61"/>
  <c r="D108" i="61"/>
  <c r="F107" i="61"/>
  <c r="E107" i="61"/>
  <c r="D107" i="61"/>
  <c r="F106" i="61"/>
  <c r="E106" i="61"/>
  <c r="D106" i="61"/>
  <c r="F103" i="61"/>
  <c r="E103" i="61"/>
  <c r="D103" i="61"/>
  <c r="F101" i="61"/>
  <c r="E101" i="61"/>
  <c r="D101" i="61"/>
  <c r="F100" i="61"/>
  <c r="E100" i="61"/>
  <c r="D100" i="61"/>
  <c r="F99" i="61"/>
  <c r="E99" i="61"/>
  <c r="D99" i="61"/>
  <c r="F98" i="61"/>
  <c r="E98" i="61"/>
  <c r="D98" i="61"/>
  <c r="F97" i="61"/>
  <c r="F94" i="61"/>
  <c r="E94" i="61"/>
  <c r="D94" i="61"/>
  <c r="F92" i="61"/>
  <c r="E92" i="61"/>
  <c r="D92" i="61"/>
  <c r="F91" i="61"/>
  <c r="E91" i="61"/>
  <c r="D91" i="61"/>
  <c r="F90" i="61"/>
  <c r="E90" i="61"/>
  <c r="D90" i="61"/>
  <c r="F89" i="61"/>
  <c r="E89" i="61"/>
  <c r="D89" i="61"/>
  <c r="F84" i="61"/>
  <c r="E84" i="61"/>
  <c r="D84" i="61"/>
  <c r="F83" i="61"/>
  <c r="E83" i="61"/>
  <c r="D83" i="61"/>
  <c r="F82" i="61"/>
  <c r="E82" i="61"/>
  <c r="D82" i="61"/>
  <c r="F81" i="61"/>
  <c r="E81" i="61"/>
  <c r="D81" i="61"/>
  <c r="F67" i="61"/>
  <c r="E67" i="61"/>
  <c r="D67" i="61"/>
  <c r="F66" i="61"/>
  <c r="E66" i="61"/>
  <c r="D66" i="61"/>
  <c r="F65" i="61"/>
  <c r="E65" i="61"/>
  <c r="D65" i="61"/>
  <c r="F64" i="61"/>
  <c r="E64" i="61"/>
  <c r="D64" i="61"/>
  <c r="F63" i="61"/>
  <c r="E63" i="61"/>
  <c r="D63" i="61"/>
  <c r="F61" i="61"/>
  <c r="E61" i="61"/>
  <c r="D61" i="61"/>
  <c r="F60" i="61"/>
  <c r="E60" i="61"/>
  <c r="D60" i="61"/>
  <c r="F46" i="61"/>
  <c r="E46" i="61"/>
  <c r="D46" i="61"/>
  <c r="F37" i="61"/>
  <c r="E37" i="61"/>
  <c r="D37" i="61"/>
  <c r="F35" i="61"/>
  <c r="E35" i="61"/>
  <c r="D35" i="61"/>
  <c r="F29" i="61"/>
  <c r="E29" i="61"/>
  <c r="D29" i="61"/>
  <c r="F28" i="61"/>
  <c r="E28" i="61"/>
  <c r="D28" i="61"/>
  <c r="F27" i="61"/>
  <c r="E27" i="61"/>
  <c r="D27" i="61"/>
  <c r="F78" i="60"/>
  <c r="E78" i="60"/>
  <c r="D78" i="60"/>
  <c r="F77" i="60"/>
  <c r="E77" i="60"/>
  <c r="D77" i="60"/>
  <c r="F76" i="60"/>
  <c r="E76" i="60"/>
  <c r="D76" i="60"/>
  <c r="E59" i="60"/>
  <c r="F75" i="60"/>
  <c r="E75" i="60"/>
  <c r="D75" i="60"/>
  <c r="F74" i="60"/>
  <c r="E74" i="60"/>
  <c r="D74" i="60"/>
  <c r="F73" i="60"/>
  <c r="E73" i="60"/>
  <c r="D73" i="60"/>
  <c r="F72" i="60"/>
  <c r="E72" i="60"/>
  <c r="D72" i="60"/>
  <c r="F71" i="60"/>
  <c r="E71" i="60"/>
  <c r="D71" i="60"/>
  <c r="F70" i="60"/>
  <c r="E70" i="60"/>
  <c r="D70" i="60"/>
  <c r="F69" i="60"/>
  <c r="E69" i="60"/>
  <c r="D69" i="60"/>
  <c r="F68" i="60"/>
  <c r="E68" i="60"/>
  <c r="D68" i="60"/>
  <c r="F67" i="60"/>
  <c r="E67" i="60"/>
  <c r="D67" i="60"/>
  <c r="F66" i="60"/>
  <c r="E66" i="60"/>
  <c r="D66" i="60"/>
  <c r="F65" i="60"/>
  <c r="E65" i="60"/>
  <c r="D65" i="60"/>
  <c r="F64" i="60"/>
  <c r="E64" i="60"/>
  <c r="D64" i="60"/>
  <c r="F63" i="60"/>
  <c r="E63" i="60"/>
  <c r="D63" i="60"/>
  <c r="F62" i="60"/>
  <c r="E62" i="60"/>
  <c r="D62" i="60"/>
  <c r="F61" i="60"/>
  <c r="E61" i="60"/>
  <c r="D61" i="60"/>
  <c r="F59" i="60"/>
  <c r="D59" i="60"/>
  <c r="E97" i="61"/>
  <c r="F75" i="61"/>
  <c r="E75" i="61"/>
  <c r="D75" i="61"/>
  <c r="F72" i="61"/>
  <c r="F110" i="61"/>
  <c r="F102" i="61"/>
  <c r="F93" i="61"/>
  <c r="F86" i="61"/>
  <c r="F85" i="61"/>
  <c r="F80" i="61"/>
  <c r="F79" i="61"/>
  <c r="F62" i="61"/>
  <c r="E62" i="61"/>
  <c r="D62" i="61"/>
  <c r="E110" i="61"/>
  <c r="E102" i="61"/>
  <c r="E93" i="61"/>
  <c r="E86" i="61"/>
  <c r="E85" i="61"/>
  <c r="E80" i="61"/>
  <c r="E79" i="61"/>
  <c r="D79" i="61"/>
  <c r="D80" i="61"/>
  <c r="D85" i="61"/>
  <c r="D86" i="61"/>
  <c r="D93" i="61"/>
  <c r="D102" i="61"/>
  <c r="D110" i="61"/>
  <c r="F1324" i="1"/>
  <c r="H1324" i="1"/>
  <c r="D74" i="61" s="1"/>
  <c r="I1324" i="1"/>
  <c r="E74" i="61" s="1"/>
  <c r="F56" i="61"/>
  <c r="E56" i="61"/>
  <c r="D56" i="61"/>
  <c r="F55" i="61"/>
  <c r="F54" i="61"/>
  <c r="E54" i="61"/>
  <c r="D54" i="61"/>
  <c r="F53" i="61"/>
  <c r="E53" i="61"/>
  <c r="D53" i="61"/>
  <c r="F52" i="61"/>
  <c r="E52" i="61"/>
  <c r="D52" i="61"/>
  <c r="F51" i="61"/>
  <c r="E51" i="61"/>
  <c r="D51" i="61"/>
  <c r="F48" i="61"/>
  <c r="E48" i="61"/>
  <c r="D48" i="61"/>
  <c r="F47" i="61"/>
  <c r="F45" i="61"/>
  <c r="E45" i="61"/>
  <c r="D45" i="61"/>
  <c r="F44" i="61"/>
  <c r="F43" i="61"/>
  <c r="E43" i="61"/>
  <c r="D43" i="61"/>
  <c r="F42" i="61"/>
  <c r="F39" i="61"/>
  <c r="E39" i="61"/>
  <c r="D39" i="61"/>
  <c r="F38" i="61"/>
  <c r="F36" i="61"/>
  <c r="E36" i="61"/>
  <c r="D36" i="61"/>
  <c r="F34" i="61"/>
  <c r="E34" i="61"/>
  <c r="D34" i="61"/>
  <c r="D31" i="61"/>
  <c r="F31" i="61"/>
  <c r="F30" i="61"/>
  <c r="F26" i="61"/>
  <c r="E26" i="61"/>
  <c r="D26" i="61"/>
  <c r="F25" i="61"/>
  <c r="F24" i="61"/>
  <c r="F86" i="60"/>
  <c r="E86" i="60"/>
  <c r="D86" i="60"/>
  <c r="F85" i="60"/>
  <c r="E85" i="60"/>
  <c r="D85" i="60"/>
  <c r="F84" i="60"/>
  <c r="E84" i="60"/>
  <c r="D84" i="60"/>
  <c r="F83" i="60"/>
  <c r="D83" i="60"/>
  <c r="F82" i="60"/>
  <c r="E82" i="60"/>
  <c r="D82" i="60"/>
  <c r="F81" i="60"/>
  <c r="E81" i="60"/>
  <c r="D81" i="60"/>
  <c r="F80" i="60"/>
  <c r="E80" i="60"/>
  <c r="D80" i="60"/>
  <c r="F79" i="60"/>
  <c r="E79" i="60"/>
  <c r="D79" i="60"/>
  <c r="E24" i="61"/>
  <c r="E55" i="61"/>
  <c r="E47" i="61"/>
  <c r="E38" i="61"/>
  <c r="E31" i="61"/>
  <c r="E30" i="61"/>
  <c r="E25" i="61"/>
  <c r="E42" i="61"/>
  <c r="D42" i="61"/>
  <c r="E83" i="60"/>
  <c r="D25" i="61"/>
  <c r="D30" i="61"/>
  <c r="D38" i="61"/>
  <c r="D47" i="61"/>
  <c r="D55" i="61"/>
  <c r="D24" i="61"/>
  <c r="F95" i="60"/>
  <c r="E95" i="60"/>
  <c r="D95" i="60"/>
  <c r="F94" i="60"/>
  <c r="E94" i="60"/>
  <c r="D94" i="60"/>
  <c r="F93" i="60"/>
  <c r="E93" i="60"/>
  <c r="D93" i="60"/>
  <c r="F92" i="60"/>
  <c r="E92" i="60"/>
  <c r="D92" i="60"/>
  <c r="F91" i="60"/>
  <c r="E91" i="60"/>
  <c r="D91" i="60"/>
  <c r="F90" i="60"/>
  <c r="D90" i="60"/>
  <c r="F89" i="60"/>
  <c r="E89" i="60"/>
  <c r="D89" i="60"/>
  <c r="F88" i="60"/>
  <c r="E88" i="60"/>
  <c r="D88" i="60"/>
  <c r="F87" i="60"/>
  <c r="E87" i="60"/>
  <c r="D87" i="60"/>
  <c r="F60" i="60"/>
  <c r="E60" i="60"/>
  <c r="D60" i="60"/>
  <c r="E90" i="60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636" i="1"/>
  <c r="I646" i="1"/>
  <c r="I679" i="1"/>
  <c r="I863" i="1"/>
  <c r="I870" i="1"/>
  <c r="I1004" i="1"/>
  <c r="I1005" i="1"/>
  <c r="I1058" i="1"/>
  <c r="I1065" i="1"/>
  <c r="I1117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9" i="71"/>
  <c r="F10" i="71"/>
  <c r="F51" i="1"/>
  <c r="F58" i="1"/>
  <c r="F56" i="1"/>
  <c r="F50" i="1"/>
  <c r="F49" i="1"/>
  <c r="F197" i="52"/>
  <c r="E197" i="52"/>
  <c r="D197" i="52"/>
  <c r="F133" i="52"/>
  <c r="E133" i="52"/>
  <c r="D133" i="52"/>
  <c r="F85" i="52"/>
  <c r="E85" i="52"/>
  <c r="D85" i="52"/>
  <c r="F45" i="52"/>
  <c r="E45" i="52"/>
  <c r="D45" i="52"/>
  <c r="F31" i="62"/>
  <c r="E31" i="62"/>
  <c r="D31" i="62"/>
  <c r="F71" i="65"/>
  <c r="E71" i="65"/>
  <c r="D71" i="65"/>
  <c r="F165" i="65"/>
  <c r="E165" i="65"/>
  <c r="D165" i="65"/>
  <c r="F50" i="65"/>
  <c r="E50" i="65"/>
  <c r="D50" i="65"/>
  <c r="F133" i="65"/>
  <c r="E133" i="65"/>
  <c r="D133" i="65"/>
  <c r="F121" i="65"/>
  <c r="E121" i="65"/>
  <c r="D121" i="65"/>
  <c r="F105" i="65"/>
  <c r="E105" i="65"/>
  <c r="D105" i="65"/>
  <c r="F20" i="65"/>
  <c r="E20" i="65"/>
  <c r="D20" i="65"/>
  <c r="F31" i="65"/>
  <c r="E31" i="65"/>
  <c r="D31" i="65"/>
  <c r="F55" i="60"/>
  <c r="F47" i="60"/>
  <c r="F39" i="60"/>
  <c r="F35" i="60"/>
  <c r="F32" i="60"/>
  <c r="F7" i="60"/>
  <c r="E7" i="60"/>
  <c r="D7" i="60"/>
  <c r="F10" i="46"/>
  <c r="E10" i="46"/>
  <c r="D10" i="46"/>
  <c r="F62" i="47"/>
  <c r="E62" i="47"/>
  <c r="D62" i="47"/>
  <c r="F46" i="47"/>
  <c r="E46" i="47"/>
  <c r="D46" i="47"/>
  <c r="F22" i="47"/>
  <c r="E22" i="47"/>
  <c r="D22" i="47"/>
  <c r="F14" i="47"/>
  <c r="E14" i="47"/>
  <c r="D14" i="47"/>
  <c r="F29" i="48"/>
  <c r="E29" i="48"/>
  <c r="D29" i="48"/>
  <c r="F41" i="48"/>
  <c r="E41" i="48"/>
  <c r="D41" i="48"/>
  <c r="F4" i="48"/>
  <c r="E4" i="48"/>
  <c r="D4" i="48"/>
  <c r="F80" i="57"/>
  <c r="D80" i="57"/>
  <c r="F72" i="57"/>
  <c r="D72" i="57"/>
  <c r="F54" i="57"/>
  <c r="E54" i="57"/>
  <c r="D54" i="57"/>
  <c r="F5" i="57"/>
  <c r="E5" i="57"/>
  <c r="D5" i="57"/>
  <c r="F16" i="56"/>
  <c r="E16" i="56"/>
  <c r="D16" i="56"/>
  <c r="F11" i="56"/>
  <c r="E11" i="56"/>
  <c r="D11" i="56"/>
  <c r="F44" i="56"/>
  <c r="E44" i="56"/>
  <c r="D44" i="56"/>
  <c r="F9" i="67"/>
  <c r="E9" i="67"/>
  <c r="D9" i="67"/>
  <c r="F19" i="68"/>
  <c r="E19" i="68"/>
  <c r="D19" i="68"/>
  <c r="F18" i="64"/>
  <c r="E18" i="64"/>
  <c r="D18" i="64"/>
  <c r="F18" i="63"/>
  <c r="E18" i="63"/>
  <c r="D18" i="63"/>
  <c r="F7" i="53"/>
  <c r="E7" i="53"/>
  <c r="D7" i="53"/>
  <c r="F4" i="66"/>
  <c r="E4" i="66"/>
  <c r="D4" i="66"/>
  <c r="F27" i="54"/>
  <c r="E27" i="54"/>
  <c r="D27" i="54"/>
  <c r="F11" i="54"/>
  <c r="E11" i="54"/>
  <c r="D11" i="54"/>
  <c r="F46" i="71"/>
  <c r="E46" i="71"/>
  <c r="D46" i="71"/>
  <c r="F23" i="71"/>
  <c r="E23" i="71"/>
  <c r="D23" i="71"/>
  <c r="F509" i="51"/>
  <c r="E509" i="51"/>
  <c r="D509" i="51"/>
  <c r="F34" i="49"/>
  <c r="E34" i="49"/>
  <c r="D34" i="49"/>
  <c r="F12" i="49"/>
  <c r="E12" i="49"/>
  <c r="D12" i="49"/>
  <c r="F196" i="52"/>
  <c r="E196" i="52"/>
  <c r="D196" i="52"/>
  <c r="F188" i="52"/>
  <c r="E188" i="52"/>
  <c r="D188" i="52"/>
  <c r="F172" i="52"/>
  <c r="E172" i="52"/>
  <c r="D172" i="52"/>
  <c r="F156" i="52"/>
  <c r="E156" i="52"/>
  <c r="D156" i="52"/>
  <c r="F148" i="52"/>
  <c r="E148" i="52"/>
  <c r="D148" i="52"/>
  <c r="F132" i="52"/>
  <c r="E132" i="52"/>
  <c r="D132" i="52"/>
  <c r="F124" i="52"/>
  <c r="E124" i="52"/>
  <c r="D124" i="52"/>
  <c r="F108" i="52"/>
  <c r="E108" i="52"/>
  <c r="D108" i="52"/>
  <c r="F100" i="52"/>
  <c r="E100" i="52"/>
  <c r="D100" i="52"/>
  <c r="F84" i="52"/>
  <c r="E84" i="52"/>
  <c r="D84" i="52"/>
  <c r="F76" i="52"/>
  <c r="E76" i="52"/>
  <c r="D76" i="52"/>
  <c r="F68" i="52"/>
  <c r="E68" i="52"/>
  <c r="D68" i="52"/>
  <c r="F60" i="52"/>
  <c r="E60" i="52"/>
  <c r="D60" i="52"/>
  <c r="F52" i="52"/>
  <c r="E52" i="52"/>
  <c r="D52" i="52"/>
  <c r="F44" i="52"/>
  <c r="E44" i="52"/>
  <c r="D44" i="52"/>
  <c r="F36" i="52"/>
  <c r="E36" i="52"/>
  <c r="D36" i="52"/>
  <c r="F28" i="52"/>
  <c r="E28" i="52"/>
  <c r="D28" i="52"/>
  <c r="F14" i="52"/>
  <c r="E14" i="52"/>
  <c r="D14" i="52"/>
  <c r="F48" i="62"/>
  <c r="E48" i="62"/>
  <c r="D48" i="62"/>
  <c r="F37" i="62"/>
  <c r="E37" i="62"/>
  <c r="D37" i="62"/>
  <c r="F33" i="62"/>
  <c r="E33" i="62"/>
  <c r="D33" i="62"/>
  <c r="F21" i="62"/>
  <c r="E21" i="62"/>
  <c r="D21" i="62"/>
  <c r="F11" i="62"/>
  <c r="E11" i="62"/>
  <c r="D11" i="62"/>
  <c r="F66" i="65"/>
  <c r="E66" i="65"/>
  <c r="D66" i="65"/>
  <c r="F156" i="65"/>
  <c r="E156" i="65"/>
  <c r="D156" i="65"/>
  <c r="F162" i="65"/>
  <c r="D162" i="65"/>
  <c r="E162" i="65"/>
  <c r="F57" i="65"/>
  <c r="E57" i="65"/>
  <c r="D57" i="65"/>
  <c r="F150" i="65"/>
  <c r="E150" i="65"/>
  <c r="D150" i="65"/>
  <c r="F143" i="65"/>
  <c r="E143" i="65"/>
  <c r="D143" i="65"/>
  <c r="F44" i="65"/>
  <c r="E44" i="65"/>
  <c r="D44" i="65"/>
  <c r="F49" i="65"/>
  <c r="D49" i="65"/>
  <c r="E49" i="65"/>
  <c r="F125" i="65"/>
  <c r="E125" i="65"/>
  <c r="D125" i="65"/>
  <c r="F132" i="65"/>
  <c r="E132" i="65"/>
  <c r="D132" i="65"/>
  <c r="F36" i="65"/>
  <c r="E36" i="65"/>
  <c r="D36" i="65"/>
  <c r="F120" i="65"/>
  <c r="E120" i="65"/>
  <c r="D120" i="65"/>
  <c r="F112" i="65"/>
  <c r="E112" i="65"/>
  <c r="D112" i="65"/>
  <c r="F5" i="65"/>
  <c r="D5" i="65"/>
  <c r="E5" i="65"/>
  <c r="F101" i="65"/>
  <c r="E101" i="65"/>
  <c r="D101" i="65"/>
  <c r="F94" i="65"/>
  <c r="E94" i="65"/>
  <c r="D94" i="65"/>
  <c r="F17" i="65"/>
  <c r="E17" i="65"/>
  <c r="D17" i="65"/>
  <c r="F84" i="65"/>
  <c r="E84" i="65"/>
  <c r="D84" i="65"/>
  <c r="F78" i="65"/>
  <c r="D78" i="65"/>
  <c r="E78" i="65"/>
  <c r="F176" i="65"/>
  <c r="E176" i="65"/>
  <c r="D176" i="65"/>
  <c r="F11" i="65"/>
  <c r="E11" i="65"/>
  <c r="D11" i="65"/>
  <c r="F23" i="60"/>
  <c r="F14" i="60"/>
  <c r="E14" i="60"/>
  <c r="D14" i="60"/>
  <c r="F6" i="60"/>
  <c r="E6" i="60"/>
  <c r="D6" i="60"/>
  <c r="F9" i="46"/>
  <c r="E9" i="46"/>
  <c r="D9" i="46"/>
  <c r="F71" i="47"/>
  <c r="E71" i="47"/>
  <c r="D71" i="47"/>
  <c r="F61" i="47"/>
  <c r="E61" i="47"/>
  <c r="D61" i="47"/>
  <c r="F53" i="47"/>
  <c r="E53" i="47"/>
  <c r="D53" i="47"/>
  <c r="F45" i="47"/>
  <c r="E45" i="47"/>
  <c r="D45" i="47"/>
  <c r="F37" i="47"/>
  <c r="E37" i="47"/>
  <c r="D37" i="47"/>
  <c r="F29" i="47"/>
  <c r="E29" i="47"/>
  <c r="D29" i="47"/>
  <c r="F21" i="47"/>
  <c r="E21" i="47"/>
  <c r="D21" i="47"/>
  <c r="F13" i="47"/>
  <c r="E13" i="47"/>
  <c r="D13" i="47"/>
  <c r="F23" i="48"/>
  <c r="E23" i="48"/>
  <c r="D23" i="48"/>
  <c r="F42" i="48"/>
  <c r="E42" i="48"/>
  <c r="D42" i="48"/>
  <c r="F34" i="48"/>
  <c r="E34" i="48"/>
  <c r="D34" i="48"/>
  <c r="F10" i="48"/>
  <c r="E10" i="48"/>
  <c r="D10" i="48"/>
  <c r="F18" i="57"/>
  <c r="E18" i="57"/>
  <c r="D18" i="57"/>
  <c r="F37" i="57"/>
  <c r="E37" i="57"/>
  <c r="D37" i="57"/>
  <c r="F29" i="57"/>
  <c r="E29" i="57"/>
  <c r="D29" i="57"/>
  <c r="F79" i="57"/>
  <c r="D79" i="57"/>
  <c r="F71" i="57"/>
  <c r="D71" i="57"/>
  <c r="F61" i="57"/>
  <c r="E61" i="57"/>
  <c r="D61" i="57"/>
  <c r="F53" i="57"/>
  <c r="E53" i="57"/>
  <c r="D53" i="57"/>
  <c r="F46" i="57"/>
  <c r="E46" i="57"/>
  <c r="D46" i="57"/>
  <c r="F10" i="57"/>
  <c r="E10" i="57"/>
  <c r="D10" i="57"/>
  <c r="F12" i="58"/>
  <c r="E12" i="58"/>
  <c r="D12" i="58"/>
  <c r="F17" i="56"/>
  <c r="E17" i="56"/>
  <c r="D17" i="56"/>
  <c r="F34" i="56"/>
  <c r="E34" i="56"/>
  <c r="D34" i="56"/>
  <c r="F49" i="56"/>
  <c r="D49" i="56"/>
  <c r="E49" i="56"/>
  <c r="F31" i="56"/>
  <c r="E31" i="56"/>
  <c r="D31" i="56"/>
  <c r="F23" i="56"/>
  <c r="E23" i="56"/>
  <c r="D23" i="56"/>
  <c r="F8" i="67"/>
  <c r="E8" i="67"/>
  <c r="D8" i="67"/>
  <c r="F20" i="55"/>
  <c r="E20" i="55"/>
  <c r="D20" i="55"/>
  <c r="F12" i="55"/>
  <c r="E12" i="55"/>
  <c r="D12" i="55"/>
  <c r="F18" i="68"/>
  <c r="E18" i="68"/>
  <c r="D18" i="68"/>
  <c r="F8" i="68"/>
  <c r="E8" i="68"/>
  <c r="D8" i="68"/>
  <c r="F17" i="64"/>
  <c r="E17" i="64"/>
  <c r="D17" i="64"/>
  <c r="F6" i="64"/>
  <c r="E6" i="64"/>
  <c r="D6" i="64"/>
  <c r="F17" i="63"/>
  <c r="E17" i="63"/>
  <c r="D17" i="63"/>
  <c r="F13" i="63"/>
  <c r="E13" i="63"/>
  <c r="D13" i="63"/>
  <c r="F6" i="53"/>
  <c r="E6" i="53"/>
  <c r="D6" i="53"/>
  <c r="F13" i="66"/>
  <c r="E13" i="66"/>
  <c r="D13" i="66"/>
  <c r="F42" i="54"/>
  <c r="E42" i="54"/>
  <c r="D42" i="54"/>
  <c r="F34" i="54"/>
  <c r="E34" i="54"/>
  <c r="D34" i="54"/>
  <c r="F26" i="54"/>
  <c r="E26" i="54"/>
  <c r="D26" i="54"/>
  <c r="F18" i="54"/>
  <c r="E18" i="54"/>
  <c r="D18" i="54"/>
  <c r="F10" i="54"/>
  <c r="E10" i="54"/>
  <c r="D10" i="54"/>
  <c r="F74" i="71"/>
  <c r="E74" i="71"/>
  <c r="D74" i="71"/>
  <c r="F45" i="71"/>
  <c r="E45" i="71"/>
  <c r="D45" i="71"/>
  <c r="F38" i="71"/>
  <c r="E38" i="71"/>
  <c r="D38" i="71"/>
  <c r="F21" i="71"/>
  <c r="E21" i="71"/>
  <c r="D21" i="71"/>
  <c r="E9" i="71"/>
  <c r="D9" i="71"/>
  <c r="F535" i="51"/>
  <c r="E535" i="51"/>
  <c r="D535" i="51"/>
  <c r="F536" i="51"/>
  <c r="D536" i="51"/>
  <c r="E536" i="51"/>
  <c r="F501" i="51"/>
  <c r="E501" i="51"/>
  <c r="D501" i="51"/>
  <c r="F507" i="51"/>
  <c r="E507" i="51"/>
  <c r="D507" i="51"/>
  <c r="F494" i="51"/>
  <c r="E494" i="51"/>
  <c r="D494" i="51"/>
  <c r="F488" i="51"/>
  <c r="E488" i="51"/>
  <c r="D488" i="51"/>
  <c r="F479" i="51"/>
  <c r="E479" i="51"/>
  <c r="D479" i="51"/>
  <c r="F467" i="51"/>
  <c r="E467" i="51"/>
  <c r="D467" i="51"/>
  <c r="F453" i="51"/>
  <c r="E453" i="51"/>
  <c r="D453" i="51"/>
  <c r="F463" i="51"/>
  <c r="E463" i="51"/>
  <c r="D463" i="51"/>
  <c r="F447" i="51"/>
  <c r="E447" i="51"/>
  <c r="D447" i="51"/>
  <c r="F430" i="51"/>
  <c r="E430" i="51"/>
  <c r="D430" i="51"/>
  <c r="F413" i="51"/>
  <c r="E413" i="51"/>
  <c r="D413" i="51"/>
  <c r="F410" i="51"/>
  <c r="E410" i="51"/>
  <c r="D410" i="51"/>
  <c r="F406" i="51"/>
  <c r="E406" i="51"/>
  <c r="D406" i="51"/>
  <c r="F391" i="51"/>
  <c r="E391" i="51"/>
  <c r="D391" i="51"/>
  <c r="F350" i="51"/>
  <c r="E350" i="51"/>
  <c r="D350" i="51"/>
  <c r="F340" i="51"/>
  <c r="E340" i="51"/>
  <c r="D340" i="51"/>
  <c r="F330" i="51"/>
  <c r="E330" i="51"/>
  <c r="D330" i="51"/>
  <c r="F320" i="51"/>
  <c r="E320" i="51"/>
  <c r="D320" i="51"/>
  <c r="F381" i="51"/>
  <c r="E381" i="51"/>
  <c r="D381" i="51"/>
  <c r="F373" i="51"/>
  <c r="E373" i="51"/>
  <c r="D373" i="51"/>
  <c r="F217" i="51"/>
  <c r="E217" i="51"/>
  <c r="D217" i="51"/>
  <c r="F214" i="51"/>
  <c r="E214" i="51"/>
  <c r="D214" i="51"/>
  <c r="F283" i="51"/>
  <c r="E283" i="51"/>
  <c r="D283" i="51"/>
  <c r="F275" i="51"/>
  <c r="E275" i="51"/>
  <c r="D275" i="51"/>
  <c r="F308" i="51"/>
  <c r="E308" i="51"/>
  <c r="D308" i="51"/>
  <c r="F303" i="51"/>
  <c r="E303" i="51"/>
  <c r="D303" i="51"/>
  <c r="F292" i="51"/>
  <c r="E292" i="51"/>
  <c r="D292" i="51"/>
  <c r="E255" i="51"/>
  <c r="F255" i="51"/>
  <c r="D255" i="51"/>
  <c r="F249" i="51"/>
  <c r="E249" i="51"/>
  <c r="D249" i="51"/>
  <c r="F239" i="51"/>
  <c r="E239" i="51"/>
  <c r="D239" i="51"/>
  <c r="F13" i="49"/>
  <c r="E13" i="49"/>
  <c r="D13" i="49"/>
  <c r="F165" i="52"/>
  <c r="E165" i="52"/>
  <c r="D165" i="52"/>
  <c r="F117" i="52"/>
  <c r="E117" i="52"/>
  <c r="D117" i="52"/>
  <c r="F53" i="52"/>
  <c r="E53" i="52"/>
  <c r="D53" i="52"/>
  <c r="F39" i="62"/>
  <c r="E39" i="62"/>
  <c r="D39" i="62"/>
  <c r="F157" i="65"/>
  <c r="E157" i="65"/>
  <c r="D157" i="65"/>
  <c r="F54" i="65"/>
  <c r="E54" i="65"/>
  <c r="D54" i="65"/>
  <c r="F126" i="65"/>
  <c r="E126" i="65"/>
  <c r="D126" i="65"/>
  <c r="F37" i="65"/>
  <c r="E37" i="65"/>
  <c r="D37" i="65"/>
  <c r="F113" i="65"/>
  <c r="E113" i="65"/>
  <c r="D113" i="65"/>
  <c r="F27" i="65"/>
  <c r="E27" i="65"/>
  <c r="D27" i="65"/>
  <c r="F99" i="65"/>
  <c r="E99" i="65"/>
  <c r="D99" i="65"/>
  <c r="F85" i="65"/>
  <c r="E85" i="65"/>
  <c r="D85" i="65"/>
  <c r="F79" i="65"/>
  <c r="E79" i="65"/>
  <c r="D79" i="65"/>
  <c r="F14" i="65"/>
  <c r="E14" i="65"/>
  <c r="D14" i="65"/>
  <c r="F51" i="60"/>
  <c r="F43" i="60"/>
  <c r="F30" i="60"/>
  <c r="F15" i="60"/>
  <c r="E15" i="60"/>
  <c r="D15" i="60"/>
  <c r="F72" i="47"/>
  <c r="E72" i="47"/>
  <c r="D72" i="47"/>
  <c r="F54" i="47"/>
  <c r="E54" i="47"/>
  <c r="D54" i="47"/>
  <c r="F38" i="47"/>
  <c r="E38" i="47"/>
  <c r="D38" i="47"/>
  <c r="F30" i="47"/>
  <c r="E30" i="47"/>
  <c r="D30" i="47"/>
  <c r="F36" i="48"/>
  <c r="E36" i="48"/>
  <c r="D36" i="48"/>
  <c r="F33" i="48"/>
  <c r="E33" i="48"/>
  <c r="D33" i="48"/>
  <c r="F38" i="57"/>
  <c r="E38" i="57"/>
  <c r="D38" i="57"/>
  <c r="F30" i="57"/>
  <c r="E30" i="57"/>
  <c r="D30" i="57"/>
  <c r="F64" i="57"/>
  <c r="D64" i="57"/>
  <c r="F23" i="57"/>
  <c r="E23" i="57"/>
  <c r="D23" i="57"/>
  <c r="F13" i="58"/>
  <c r="E13" i="58"/>
  <c r="D13" i="58"/>
  <c r="F6" i="56"/>
  <c r="E6" i="56"/>
  <c r="D6" i="56"/>
  <c r="F36" i="56"/>
  <c r="E36" i="56"/>
  <c r="D36" i="56"/>
  <c r="F21" i="55"/>
  <c r="E21" i="55"/>
  <c r="D21" i="55"/>
  <c r="F13" i="55"/>
  <c r="E13" i="55"/>
  <c r="D13" i="55"/>
  <c r="F9" i="68"/>
  <c r="E9" i="68"/>
  <c r="D9" i="68"/>
  <c r="F7" i="64"/>
  <c r="E7" i="64"/>
  <c r="D7" i="64"/>
  <c r="F14" i="63"/>
  <c r="E14" i="63"/>
  <c r="D14" i="63"/>
  <c r="F14" i="66"/>
  <c r="E14" i="66"/>
  <c r="D14" i="66"/>
  <c r="F35" i="54"/>
  <c r="E35" i="54"/>
  <c r="D35" i="54"/>
  <c r="F19" i="54"/>
  <c r="E19" i="54"/>
  <c r="D19" i="54"/>
  <c r="F60" i="71"/>
  <c r="E60" i="71"/>
  <c r="D60" i="71"/>
  <c r="F34" i="71"/>
  <c r="E34" i="71"/>
  <c r="D34" i="71"/>
  <c r="F11" i="71"/>
  <c r="E11" i="71"/>
  <c r="D11" i="71"/>
  <c r="F40" i="51"/>
  <c r="E40" i="51"/>
  <c r="D40" i="51"/>
  <c r="F532" i="51"/>
  <c r="E532" i="51"/>
  <c r="D532" i="51"/>
  <c r="F531" i="51"/>
  <c r="E531" i="51"/>
  <c r="D531" i="51"/>
  <c r="F505" i="51"/>
  <c r="E505" i="51"/>
  <c r="D505" i="51"/>
  <c r="F22" i="49"/>
  <c r="E22" i="49"/>
  <c r="D22" i="49"/>
  <c r="F4" i="49"/>
  <c r="E4" i="49"/>
  <c r="D4" i="49"/>
  <c r="F180" i="52"/>
  <c r="E180" i="52"/>
  <c r="D180" i="52"/>
  <c r="F164" i="52"/>
  <c r="E164" i="52"/>
  <c r="D164" i="52"/>
  <c r="F140" i="52"/>
  <c r="E140" i="52"/>
  <c r="D140" i="52"/>
  <c r="F116" i="52"/>
  <c r="E116" i="52"/>
  <c r="D116" i="52"/>
  <c r="F92" i="52"/>
  <c r="E92" i="52"/>
  <c r="D92" i="52"/>
  <c r="F31" i="49"/>
  <c r="E31" i="49"/>
  <c r="D31" i="49"/>
  <c r="F21" i="49"/>
  <c r="E21" i="49"/>
  <c r="D21" i="49"/>
  <c r="F11" i="49"/>
  <c r="E11" i="49"/>
  <c r="D11" i="49"/>
  <c r="F203" i="52"/>
  <c r="E203" i="52"/>
  <c r="D203" i="52"/>
  <c r="F195" i="52"/>
  <c r="D195" i="52"/>
  <c r="E195" i="52"/>
  <c r="F187" i="52"/>
  <c r="E187" i="52"/>
  <c r="D187" i="52"/>
  <c r="F179" i="52"/>
  <c r="E179" i="52"/>
  <c r="D179" i="52"/>
  <c r="F171" i="52"/>
  <c r="E171" i="52"/>
  <c r="D171" i="52"/>
  <c r="F163" i="52"/>
  <c r="E163" i="52"/>
  <c r="D163" i="52"/>
  <c r="F155" i="52"/>
  <c r="E155" i="52"/>
  <c r="D155" i="52"/>
  <c r="F147" i="52"/>
  <c r="E147" i="52"/>
  <c r="D147" i="52"/>
  <c r="F139" i="52"/>
  <c r="E139" i="52"/>
  <c r="D139" i="52"/>
  <c r="F131" i="52"/>
  <c r="E131" i="52"/>
  <c r="D131" i="52"/>
  <c r="F123" i="52"/>
  <c r="E123" i="52"/>
  <c r="D123" i="52"/>
  <c r="F115" i="52"/>
  <c r="E115" i="52"/>
  <c r="D115" i="52"/>
  <c r="F107" i="52"/>
  <c r="E107" i="52"/>
  <c r="D107" i="52"/>
  <c r="F99" i="52"/>
  <c r="E99" i="52"/>
  <c r="D99" i="52"/>
  <c r="F91" i="52"/>
  <c r="E91" i="52"/>
  <c r="D91" i="52"/>
  <c r="F83" i="52"/>
  <c r="E83" i="52"/>
  <c r="D83" i="52"/>
  <c r="F75" i="52"/>
  <c r="E75" i="52"/>
  <c r="D75" i="52"/>
  <c r="F67" i="52"/>
  <c r="E67" i="52"/>
  <c r="D67" i="52"/>
  <c r="F59" i="52"/>
  <c r="E59" i="52"/>
  <c r="D59" i="52"/>
  <c r="F51" i="52"/>
  <c r="E51" i="52"/>
  <c r="D51" i="52"/>
  <c r="F43" i="52"/>
  <c r="E43" i="52"/>
  <c r="D43" i="52"/>
  <c r="F35" i="52"/>
  <c r="E35" i="52"/>
  <c r="D35" i="52"/>
  <c r="F27" i="52"/>
  <c r="E27" i="52"/>
  <c r="D27" i="52"/>
  <c r="F13" i="52"/>
  <c r="E13" i="52"/>
  <c r="D13" i="52"/>
  <c r="F41" i="62"/>
  <c r="E41" i="62"/>
  <c r="D41" i="62"/>
  <c r="F34" i="62"/>
  <c r="E34" i="62"/>
  <c r="D34" i="62"/>
  <c r="F32" i="62"/>
  <c r="E32" i="62"/>
  <c r="D32" i="62"/>
  <c r="F18" i="62"/>
  <c r="E18" i="62"/>
  <c r="D18" i="62"/>
  <c r="F10" i="62"/>
  <c r="D10" i="62"/>
  <c r="E10" i="62"/>
  <c r="F67" i="65"/>
  <c r="E67" i="65"/>
  <c r="D67" i="65"/>
  <c r="F64" i="65"/>
  <c r="E64" i="65"/>
  <c r="D64" i="65"/>
  <c r="F155" i="65"/>
  <c r="E155" i="65"/>
  <c r="D155" i="65"/>
  <c r="F161" i="65"/>
  <c r="E161" i="65"/>
  <c r="D161" i="65"/>
  <c r="F56" i="65"/>
  <c r="E56" i="65"/>
  <c r="D56" i="65"/>
  <c r="F148" i="65"/>
  <c r="E148" i="65"/>
  <c r="D148" i="65"/>
  <c r="F138" i="65"/>
  <c r="E138" i="65"/>
  <c r="D138" i="65"/>
  <c r="F43" i="65"/>
  <c r="E43" i="65"/>
  <c r="D43" i="65"/>
  <c r="F48" i="65"/>
  <c r="E48" i="65"/>
  <c r="D48" i="65"/>
  <c r="F124" i="65"/>
  <c r="E124" i="65"/>
  <c r="D124" i="65"/>
  <c r="F123" i="65"/>
  <c r="E123" i="65"/>
  <c r="D123" i="65"/>
  <c r="F35" i="65"/>
  <c r="E35" i="65"/>
  <c r="D35" i="65"/>
  <c r="F116" i="65"/>
  <c r="E116" i="65"/>
  <c r="D116" i="65"/>
  <c r="F111" i="65"/>
  <c r="D111" i="65"/>
  <c r="E111" i="65"/>
  <c r="F25" i="65"/>
  <c r="E25" i="65"/>
  <c r="D25" i="65"/>
  <c r="F91" i="65"/>
  <c r="E91" i="65"/>
  <c r="D91" i="65"/>
  <c r="F93" i="65"/>
  <c r="E93" i="65"/>
  <c r="D93" i="65"/>
  <c r="F18" i="65"/>
  <c r="E18" i="65"/>
  <c r="D18" i="65"/>
  <c r="F83" i="65"/>
  <c r="E83" i="65"/>
  <c r="D83" i="65"/>
  <c r="F77" i="65"/>
  <c r="E77" i="65"/>
  <c r="D77" i="65"/>
  <c r="F175" i="65"/>
  <c r="E175" i="65"/>
  <c r="D175" i="65"/>
  <c r="F6" i="65"/>
  <c r="E6" i="65"/>
  <c r="D6" i="65"/>
  <c r="F54" i="60"/>
  <c r="F50" i="60"/>
  <c r="F46" i="60"/>
  <c r="F42" i="60"/>
  <c r="F38" i="60"/>
  <c r="F34" i="60"/>
  <c r="F29" i="60"/>
  <c r="F13" i="60"/>
  <c r="E13" i="60"/>
  <c r="D13" i="60"/>
  <c r="F5" i="60"/>
  <c r="E5" i="60"/>
  <c r="D5" i="60"/>
  <c r="F8" i="46"/>
  <c r="E8" i="46"/>
  <c r="D8" i="46"/>
  <c r="F70" i="47"/>
  <c r="E70" i="47"/>
  <c r="D70" i="47"/>
  <c r="F60" i="47"/>
  <c r="E60" i="47"/>
  <c r="D60" i="47"/>
  <c r="F52" i="47"/>
  <c r="E52" i="47"/>
  <c r="D52" i="47"/>
  <c r="F44" i="47"/>
  <c r="E44" i="47"/>
  <c r="D44" i="47"/>
  <c r="F36" i="47"/>
  <c r="E36" i="47"/>
  <c r="D36" i="47"/>
  <c r="F28" i="47"/>
  <c r="E28" i="47"/>
  <c r="D28" i="47"/>
  <c r="F20" i="47"/>
  <c r="E20" i="47"/>
  <c r="D20" i="47"/>
  <c r="F12" i="47"/>
  <c r="E12" i="47"/>
  <c r="D12" i="47"/>
  <c r="F22" i="48"/>
  <c r="E22" i="48"/>
  <c r="D22" i="48"/>
  <c r="F35" i="48"/>
  <c r="E35" i="48"/>
  <c r="D35" i="48"/>
  <c r="F14" i="48"/>
  <c r="E14" i="48"/>
  <c r="D14" i="48"/>
  <c r="F9" i="48"/>
  <c r="E9" i="48"/>
  <c r="D9" i="48"/>
  <c r="F17" i="57"/>
  <c r="E17" i="57"/>
  <c r="D17" i="57"/>
  <c r="F36" i="57"/>
  <c r="E36" i="57"/>
  <c r="D36" i="57"/>
  <c r="F28" i="57"/>
  <c r="E28" i="57"/>
  <c r="D28" i="57"/>
  <c r="F78" i="57"/>
  <c r="D78" i="57"/>
  <c r="F70" i="57"/>
  <c r="D70" i="57"/>
  <c r="F60" i="57"/>
  <c r="E60" i="57"/>
  <c r="D60" i="57"/>
  <c r="F52" i="57"/>
  <c r="E52" i="57"/>
  <c r="D52" i="57"/>
  <c r="F22" i="57"/>
  <c r="E22" i="57"/>
  <c r="D22" i="57"/>
  <c r="F4" i="57"/>
  <c r="E4" i="57"/>
  <c r="D4" i="57"/>
  <c r="F11" i="58"/>
  <c r="E11" i="58"/>
  <c r="D11" i="58"/>
  <c r="F13" i="56"/>
  <c r="E13" i="56"/>
  <c r="D13" i="56"/>
  <c r="F5" i="56"/>
  <c r="E5" i="56"/>
  <c r="D5" i="56"/>
  <c r="F10" i="56"/>
  <c r="E10" i="56"/>
  <c r="D10" i="56"/>
  <c r="F42" i="56"/>
  <c r="E42" i="56"/>
  <c r="D42" i="56"/>
  <c r="F43" i="56"/>
  <c r="E43" i="56"/>
  <c r="D43" i="56"/>
  <c r="F7" i="67"/>
  <c r="E7" i="67"/>
  <c r="D7" i="67"/>
  <c r="F19" i="55"/>
  <c r="E19" i="55"/>
  <c r="D19" i="55"/>
  <c r="F9" i="55"/>
  <c r="E9" i="55"/>
  <c r="D9" i="55"/>
  <c r="F15" i="68"/>
  <c r="E15" i="68"/>
  <c r="D15" i="68"/>
  <c r="F7" i="68"/>
  <c r="E7" i="68"/>
  <c r="D7" i="68"/>
  <c r="F16" i="64"/>
  <c r="E16" i="64"/>
  <c r="D16" i="64"/>
  <c r="F5" i="64"/>
  <c r="E5" i="64"/>
  <c r="D5" i="64"/>
  <c r="F23" i="63"/>
  <c r="E23" i="63"/>
  <c r="D23" i="63"/>
  <c r="F5" i="63"/>
  <c r="E5" i="63"/>
  <c r="D5" i="63"/>
  <c r="F5" i="53"/>
  <c r="E5" i="53"/>
  <c r="D5" i="53"/>
  <c r="F12" i="66"/>
  <c r="E12" i="66"/>
  <c r="D12" i="66"/>
  <c r="F41" i="54"/>
  <c r="E41" i="54"/>
  <c r="D41" i="54"/>
  <c r="F33" i="54"/>
  <c r="E33" i="54"/>
  <c r="D33" i="54"/>
  <c r="F25" i="54"/>
  <c r="E25" i="54"/>
  <c r="D25" i="54"/>
  <c r="F17" i="54"/>
  <c r="E17" i="54"/>
  <c r="D17" i="54"/>
  <c r="F9" i="54"/>
  <c r="E9" i="54"/>
  <c r="D9" i="54"/>
  <c r="F73" i="71"/>
  <c r="E73" i="71"/>
  <c r="D73" i="71"/>
  <c r="F71" i="71"/>
  <c r="E71" i="71"/>
  <c r="D71" i="71"/>
  <c r="F33" i="71"/>
  <c r="E33" i="71"/>
  <c r="D33" i="71"/>
  <c r="F26" i="71"/>
  <c r="E26" i="71"/>
  <c r="D26" i="71"/>
  <c r="F13" i="71"/>
  <c r="E13" i="71"/>
  <c r="D13" i="71"/>
  <c r="F45" i="51"/>
  <c r="E45" i="51"/>
  <c r="D45" i="51"/>
  <c r="F539" i="51"/>
  <c r="E539" i="51"/>
  <c r="D539" i="51"/>
  <c r="F527" i="51"/>
  <c r="E527" i="51"/>
  <c r="D527" i="51"/>
  <c r="F529" i="51"/>
  <c r="E529" i="51"/>
  <c r="D529" i="51"/>
  <c r="F508" i="51"/>
  <c r="E508" i="51"/>
  <c r="D508" i="51"/>
  <c r="F512" i="51"/>
  <c r="E512" i="51"/>
  <c r="D512" i="51"/>
  <c r="F489" i="51"/>
  <c r="E489" i="51"/>
  <c r="D489" i="51"/>
  <c r="F486" i="51"/>
  <c r="E486" i="51"/>
  <c r="D486" i="51"/>
  <c r="F473" i="51"/>
  <c r="E473" i="51"/>
  <c r="D473" i="51"/>
  <c r="F469" i="51"/>
  <c r="E469" i="51"/>
  <c r="D469" i="51"/>
  <c r="F451" i="51"/>
  <c r="E451" i="51"/>
  <c r="D451" i="51"/>
  <c r="F441" i="51"/>
  <c r="E441" i="51"/>
  <c r="D441" i="51"/>
  <c r="F439" i="51"/>
  <c r="E439" i="51"/>
  <c r="D439" i="51"/>
  <c r="F429" i="51"/>
  <c r="E429" i="51"/>
  <c r="D429" i="51"/>
  <c r="F420" i="51"/>
  <c r="E420" i="51"/>
  <c r="D420" i="51"/>
  <c r="F399" i="51"/>
  <c r="E399" i="51"/>
  <c r="D399" i="51"/>
  <c r="F396" i="51"/>
  <c r="E396" i="51"/>
  <c r="D396" i="51"/>
  <c r="F359" i="51"/>
  <c r="E359" i="51"/>
  <c r="D359" i="51"/>
  <c r="F349" i="51"/>
  <c r="E349" i="51"/>
  <c r="D349" i="51"/>
  <c r="F343" i="51"/>
  <c r="E343" i="51"/>
  <c r="D343" i="51"/>
  <c r="F334" i="51"/>
  <c r="E334" i="51"/>
  <c r="D334" i="51"/>
  <c r="F317" i="51"/>
  <c r="E317" i="51"/>
  <c r="D317" i="51"/>
  <c r="F380" i="51"/>
  <c r="E380" i="51"/>
  <c r="D380" i="51"/>
  <c r="F368" i="51"/>
  <c r="E368" i="51"/>
  <c r="D368" i="51"/>
  <c r="F221" i="51"/>
  <c r="E221" i="51"/>
  <c r="D221" i="51"/>
  <c r="F213" i="51"/>
  <c r="E213" i="51"/>
  <c r="D213" i="51"/>
  <c r="F280" i="51"/>
  <c r="E280" i="51"/>
  <c r="D280" i="51"/>
  <c r="F272" i="51"/>
  <c r="E272" i="51"/>
  <c r="D272" i="51"/>
  <c r="F313" i="51"/>
  <c r="E313" i="51"/>
  <c r="D313" i="51"/>
  <c r="F298" i="51"/>
  <c r="E298" i="51"/>
  <c r="D298" i="51"/>
  <c r="F291" i="51"/>
  <c r="E291" i="51"/>
  <c r="D291" i="51"/>
  <c r="F253" i="51"/>
  <c r="E253" i="51"/>
  <c r="D253" i="51"/>
  <c r="F245" i="51"/>
  <c r="E245" i="51"/>
  <c r="D245" i="51"/>
  <c r="F238" i="51"/>
  <c r="E238" i="51"/>
  <c r="D238" i="51"/>
  <c r="F290" i="51"/>
  <c r="E290" i="51"/>
  <c r="D290" i="51"/>
  <c r="F189" i="52"/>
  <c r="E189" i="52"/>
  <c r="D189" i="52"/>
  <c r="F141" i="52"/>
  <c r="E141" i="52"/>
  <c r="D141" i="52"/>
  <c r="F93" i="52"/>
  <c r="E93" i="52"/>
  <c r="D93" i="52"/>
  <c r="F37" i="52"/>
  <c r="E37" i="52"/>
  <c r="D37" i="52"/>
  <c r="F178" i="52"/>
  <c r="E178" i="52"/>
  <c r="D178" i="52"/>
  <c r="F162" i="52"/>
  <c r="E162" i="52"/>
  <c r="D162" i="52"/>
  <c r="F130" i="52"/>
  <c r="E130" i="52"/>
  <c r="D130" i="52"/>
  <c r="F98" i="52"/>
  <c r="E98" i="52"/>
  <c r="D98" i="52"/>
  <c r="F74" i="52"/>
  <c r="E74" i="52"/>
  <c r="D74" i="52"/>
  <c r="F66" i="52"/>
  <c r="E66" i="52"/>
  <c r="D66" i="52"/>
  <c r="F42" i="52"/>
  <c r="E42" i="52"/>
  <c r="D42" i="52"/>
  <c r="F26" i="52"/>
  <c r="E26" i="52"/>
  <c r="D26" i="52"/>
  <c r="F36" i="62"/>
  <c r="E36" i="62"/>
  <c r="D36" i="62"/>
  <c r="F17" i="62"/>
  <c r="E17" i="62"/>
  <c r="D17" i="62"/>
  <c r="F168" i="65"/>
  <c r="E168" i="65"/>
  <c r="D168" i="65"/>
  <c r="F153" i="65"/>
  <c r="E153" i="65"/>
  <c r="D153" i="65"/>
  <c r="F131" i="65"/>
  <c r="E131" i="65"/>
  <c r="D131" i="65"/>
  <c r="F110" i="65"/>
  <c r="E110" i="65"/>
  <c r="D110" i="65"/>
  <c r="F90" i="65"/>
  <c r="E90" i="65"/>
  <c r="D90" i="65"/>
  <c r="F82" i="65"/>
  <c r="E82" i="65"/>
  <c r="D82" i="65"/>
  <c r="F26" i="60"/>
  <c r="F4" i="60"/>
  <c r="E4" i="60"/>
  <c r="D4" i="60"/>
  <c r="F14" i="46"/>
  <c r="E14" i="46"/>
  <c r="D14" i="46"/>
  <c r="F59" i="47"/>
  <c r="E59" i="47"/>
  <c r="D59" i="47"/>
  <c r="F35" i="47"/>
  <c r="E35" i="47"/>
  <c r="D35" i="47"/>
  <c r="F9" i="47"/>
  <c r="E9" i="47"/>
  <c r="D9" i="47"/>
  <c r="F13" i="48"/>
  <c r="E13" i="48"/>
  <c r="D13" i="48"/>
  <c r="F35" i="57"/>
  <c r="E35" i="57"/>
  <c r="D35" i="57"/>
  <c r="F69" i="57"/>
  <c r="D69" i="57"/>
  <c r="F45" i="57"/>
  <c r="E45" i="57"/>
  <c r="D45" i="57"/>
  <c r="F4" i="58"/>
  <c r="E4" i="58"/>
  <c r="D4" i="58"/>
  <c r="F30" i="56"/>
  <c r="E30" i="56"/>
  <c r="D30" i="56"/>
  <c r="F6" i="67"/>
  <c r="E6" i="67"/>
  <c r="D6" i="67"/>
  <c r="F14" i="68"/>
  <c r="E14" i="68"/>
  <c r="D14" i="68"/>
  <c r="F4" i="63"/>
  <c r="E4" i="63"/>
  <c r="D4" i="63"/>
  <c r="F32" i="54"/>
  <c r="E32" i="54"/>
  <c r="D32" i="54"/>
  <c r="F397" i="51"/>
  <c r="D397" i="51"/>
  <c r="E397" i="51"/>
  <c r="F342" i="51"/>
  <c r="E342" i="51"/>
  <c r="D342" i="51"/>
  <c r="F367" i="51"/>
  <c r="E367" i="51"/>
  <c r="D367" i="51"/>
  <c r="F211" i="51"/>
  <c r="E211" i="51"/>
  <c r="D211" i="51"/>
  <c r="F274" i="51"/>
  <c r="E274" i="51"/>
  <c r="D274" i="51"/>
  <c r="F39" i="49"/>
  <c r="E39" i="49"/>
  <c r="D39" i="49"/>
  <c r="F29" i="49"/>
  <c r="E29" i="49"/>
  <c r="D29" i="49"/>
  <c r="F17" i="49"/>
  <c r="E17" i="49"/>
  <c r="D17" i="49"/>
  <c r="F9" i="49"/>
  <c r="E9" i="49"/>
  <c r="D9" i="49"/>
  <c r="F201" i="52"/>
  <c r="E201" i="52"/>
  <c r="D201" i="52"/>
  <c r="F193" i="52"/>
  <c r="E193" i="52"/>
  <c r="D193" i="52"/>
  <c r="F185" i="52"/>
  <c r="E185" i="52"/>
  <c r="D185" i="52"/>
  <c r="F177" i="52"/>
  <c r="E177" i="52"/>
  <c r="D177" i="52"/>
  <c r="F169" i="52"/>
  <c r="E169" i="52"/>
  <c r="D169" i="52"/>
  <c r="F161" i="52"/>
  <c r="E161" i="52"/>
  <c r="D161" i="52"/>
  <c r="F153" i="52"/>
  <c r="E153" i="52"/>
  <c r="D153" i="52"/>
  <c r="F145" i="52"/>
  <c r="E145" i="52"/>
  <c r="D145" i="52"/>
  <c r="F137" i="52"/>
  <c r="E137" i="52"/>
  <c r="D137" i="52"/>
  <c r="F129" i="52"/>
  <c r="E129" i="52"/>
  <c r="D129" i="52"/>
  <c r="F121" i="52"/>
  <c r="E121" i="52"/>
  <c r="D121" i="52"/>
  <c r="F113" i="52"/>
  <c r="E113" i="52"/>
  <c r="D113" i="52"/>
  <c r="F105" i="52"/>
  <c r="E105" i="52"/>
  <c r="D105" i="52"/>
  <c r="F97" i="52"/>
  <c r="E97" i="52"/>
  <c r="D97" i="52"/>
  <c r="F89" i="52"/>
  <c r="E89" i="52"/>
  <c r="D89" i="52"/>
  <c r="F81" i="52"/>
  <c r="E81" i="52"/>
  <c r="D81" i="52"/>
  <c r="F73" i="52"/>
  <c r="E73" i="52"/>
  <c r="D73" i="52"/>
  <c r="F65" i="52"/>
  <c r="E65" i="52"/>
  <c r="D65" i="52"/>
  <c r="F57" i="52"/>
  <c r="E57" i="52"/>
  <c r="D57" i="52"/>
  <c r="F49" i="52"/>
  <c r="E49" i="52"/>
  <c r="D49" i="52"/>
  <c r="F41" i="52"/>
  <c r="E41" i="52"/>
  <c r="D41" i="52"/>
  <c r="F33" i="52"/>
  <c r="E33" i="52"/>
  <c r="D33" i="52"/>
  <c r="F25" i="52"/>
  <c r="E25" i="52"/>
  <c r="D25" i="52"/>
  <c r="F9" i="52"/>
  <c r="E9" i="52"/>
  <c r="D9" i="52"/>
  <c r="F43" i="62"/>
  <c r="E43" i="62"/>
  <c r="D43" i="62"/>
  <c r="F35" i="62"/>
  <c r="E35" i="62"/>
  <c r="D35" i="62"/>
  <c r="F25" i="62"/>
  <c r="E25" i="62"/>
  <c r="D25" i="62"/>
  <c r="F16" i="62"/>
  <c r="E16" i="62"/>
  <c r="D16" i="62"/>
  <c r="F8" i="62"/>
  <c r="E8" i="62"/>
  <c r="D8" i="62"/>
  <c r="F171" i="65"/>
  <c r="E171" i="65"/>
  <c r="D171" i="65"/>
  <c r="F68" i="65"/>
  <c r="E68" i="65"/>
  <c r="D68" i="65"/>
  <c r="F167" i="65"/>
  <c r="E167" i="65"/>
  <c r="D167" i="65"/>
  <c r="F160" i="65"/>
  <c r="E160" i="65"/>
  <c r="D160" i="65"/>
  <c r="F60" i="65"/>
  <c r="E60" i="65"/>
  <c r="D60" i="65"/>
  <c r="F141" i="65"/>
  <c r="E141" i="65"/>
  <c r="D141" i="65"/>
  <c r="F149" i="65"/>
  <c r="E149" i="65"/>
  <c r="D149" i="65"/>
  <c r="F33" i="65"/>
  <c r="E33" i="65"/>
  <c r="D33" i="65"/>
  <c r="F136" i="65"/>
  <c r="E136" i="65"/>
  <c r="D136" i="65"/>
  <c r="F130" i="65"/>
  <c r="E130" i="65"/>
  <c r="D130" i="65"/>
  <c r="F177" i="65"/>
  <c r="E177" i="65"/>
  <c r="D177" i="65"/>
  <c r="F38" i="65"/>
  <c r="E38" i="65"/>
  <c r="D38" i="65"/>
  <c r="F109" i="65"/>
  <c r="E109" i="65"/>
  <c r="D109" i="65"/>
  <c r="F119" i="65"/>
  <c r="E119" i="65"/>
  <c r="D119" i="65"/>
  <c r="F28" i="65"/>
  <c r="E28" i="65"/>
  <c r="D28" i="65"/>
  <c r="F104" i="65"/>
  <c r="E104" i="65"/>
  <c r="D104" i="65"/>
  <c r="F98" i="65"/>
  <c r="E98" i="65"/>
  <c r="D98" i="65"/>
  <c r="F19" i="65"/>
  <c r="E19" i="65"/>
  <c r="D19" i="65"/>
  <c r="F87" i="65"/>
  <c r="E87" i="65"/>
  <c r="D87" i="65"/>
  <c r="F89" i="65"/>
  <c r="E89" i="65"/>
  <c r="D89" i="65"/>
  <c r="F8" i="65"/>
  <c r="E8" i="65"/>
  <c r="D8" i="65"/>
  <c r="F13" i="65"/>
  <c r="E13" i="65"/>
  <c r="D13" i="65"/>
  <c r="F53" i="60"/>
  <c r="F49" i="60"/>
  <c r="F45" i="60"/>
  <c r="F41" i="60"/>
  <c r="F37" i="60"/>
  <c r="F33" i="60"/>
  <c r="F28" i="60"/>
  <c r="F21" i="60"/>
  <c r="F11" i="60"/>
  <c r="E11" i="60"/>
  <c r="D11" i="60"/>
  <c r="F13" i="46"/>
  <c r="E13" i="46"/>
  <c r="D13" i="46"/>
  <c r="F6" i="46"/>
  <c r="E6" i="46"/>
  <c r="D6" i="46"/>
  <c r="F68" i="47"/>
  <c r="E68" i="47"/>
  <c r="D68" i="47"/>
  <c r="F58" i="47"/>
  <c r="E58" i="47"/>
  <c r="D58" i="47"/>
  <c r="F50" i="47"/>
  <c r="E50" i="47"/>
  <c r="D50" i="47"/>
  <c r="F42" i="47"/>
  <c r="E42" i="47"/>
  <c r="D42" i="47"/>
  <c r="F34" i="47"/>
  <c r="E34" i="47"/>
  <c r="D34" i="47"/>
  <c r="F26" i="47"/>
  <c r="D26" i="47"/>
  <c r="E26" i="47"/>
  <c r="F18" i="47"/>
  <c r="E18" i="47"/>
  <c r="D18" i="47"/>
  <c r="F8" i="47"/>
  <c r="E8" i="47"/>
  <c r="D8" i="47"/>
  <c r="F43" i="48"/>
  <c r="E43" i="48"/>
  <c r="D43" i="48"/>
  <c r="F17" i="48"/>
  <c r="D17" i="48"/>
  <c r="E17" i="48"/>
  <c r="F12" i="48"/>
  <c r="E12" i="48"/>
  <c r="D12" i="48"/>
  <c r="F7" i="48"/>
  <c r="E7" i="48"/>
  <c r="D7" i="48"/>
  <c r="F16" i="57"/>
  <c r="E16" i="57"/>
  <c r="D16" i="57"/>
  <c r="F34" i="57"/>
  <c r="E34" i="57"/>
  <c r="D34" i="57"/>
  <c r="F26" i="57"/>
  <c r="E26" i="57"/>
  <c r="D26" i="57"/>
  <c r="F76" i="57"/>
  <c r="D76" i="57"/>
  <c r="F68" i="57"/>
  <c r="D68" i="57"/>
  <c r="F58" i="57"/>
  <c r="E58" i="57"/>
  <c r="D58" i="57"/>
  <c r="F50" i="57"/>
  <c r="E50" i="57"/>
  <c r="D50" i="57"/>
  <c r="F21" i="57"/>
  <c r="D21" i="57"/>
  <c r="E21" i="57"/>
  <c r="F12" i="57"/>
  <c r="E12" i="57"/>
  <c r="D12" i="57"/>
  <c r="F28" i="56"/>
  <c r="E28" i="56"/>
  <c r="D28" i="56"/>
  <c r="F12" i="56"/>
  <c r="E12" i="56"/>
  <c r="D12" i="56"/>
  <c r="F4" i="56"/>
  <c r="D4" i="56"/>
  <c r="E4" i="56"/>
  <c r="F9" i="56"/>
  <c r="D9" i="56"/>
  <c r="E9" i="56"/>
  <c r="F41" i="56"/>
  <c r="E41" i="56"/>
  <c r="D41" i="56"/>
  <c r="F39" i="56"/>
  <c r="E39" i="56"/>
  <c r="D39" i="56"/>
  <c r="F5" i="67"/>
  <c r="E5" i="67"/>
  <c r="D5" i="67"/>
  <c r="F17" i="55"/>
  <c r="D17" i="55"/>
  <c r="E17" i="55"/>
  <c r="F7" i="55"/>
  <c r="E7" i="55"/>
  <c r="D7" i="55"/>
  <c r="F13" i="68"/>
  <c r="E13" i="68"/>
  <c r="D13" i="68"/>
  <c r="F5" i="68"/>
  <c r="E5" i="68"/>
  <c r="D5" i="68"/>
  <c r="F14" i="64"/>
  <c r="E14" i="64"/>
  <c r="D14" i="64"/>
  <c r="F12" i="63"/>
  <c r="D12" i="63"/>
  <c r="E12" i="63"/>
  <c r="F20" i="66"/>
  <c r="D20" i="66"/>
  <c r="E20" i="66"/>
  <c r="F8" i="66"/>
  <c r="E8" i="66"/>
  <c r="D8" i="66"/>
  <c r="F39" i="54"/>
  <c r="E39" i="54"/>
  <c r="D39" i="54"/>
  <c r="F31" i="54"/>
  <c r="E31" i="54"/>
  <c r="D31" i="54"/>
  <c r="F23" i="54"/>
  <c r="E23" i="54"/>
  <c r="D23" i="54"/>
  <c r="F15" i="54"/>
  <c r="E15" i="54"/>
  <c r="D15" i="54"/>
  <c r="F7" i="54"/>
  <c r="E7" i="54"/>
  <c r="D7" i="54"/>
  <c r="F49" i="71"/>
  <c r="D49" i="71"/>
  <c r="E49" i="71"/>
  <c r="F69" i="71"/>
  <c r="E69" i="71"/>
  <c r="D69" i="71"/>
  <c r="F67" i="71"/>
  <c r="E67" i="71"/>
  <c r="D67" i="71"/>
  <c r="F65" i="71"/>
  <c r="E65" i="71"/>
  <c r="D65" i="71"/>
  <c r="F12" i="71"/>
  <c r="E12" i="71"/>
  <c r="D12" i="71"/>
  <c r="F43" i="51"/>
  <c r="E43" i="51"/>
  <c r="D43" i="51"/>
  <c r="F530" i="51"/>
  <c r="E530" i="51"/>
  <c r="D530" i="51"/>
  <c r="F528" i="51"/>
  <c r="E528" i="51"/>
  <c r="D528" i="51"/>
  <c r="F511" i="51"/>
  <c r="D511" i="51"/>
  <c r="E511" i="51"/>
  <c r="F516" i="51"/>
  <c r="E516" i="51"/>
  <c r="D516" i="51"/>
  <c r="F502" i="51"/>
  <c r="E502" i="51"/>
  <c r="D502" i="51"/>
  <c r="F495" i="51"/>
  <c r="E495" i="51"/>
  <c r="D495" i="51"/>
  <c r="F491" i="51"/>
  <c r="E491" i="51"/>
  <c r="D491" i="51"/>
  <c r="F480" i="51"/>
  <c r="E480" i="51"/>
  <c r="D480" i="51"/>
  <c r="F452" i="51"/>
  <c r="E452" i="51"/>
  <c r="D452" i="51"/>
  <c r="F461" i="51"/>
  <c r="E461" i="51"/>
  <c r="D461" i="51"/>
  <c r="F443" i="51"/>
  <c r="E443" i="51"/>
  <c r="D443" i="51"/>
  <c r="F436" i="51"/>
  <c r="E436" i="51"/>
  <c r="D436" i="51"/>
  <c r="F416" i="51"/>
  <c r="E416" i="51"/>
  <c r="D416" i="51"/>
  <c r="F417" i="51"/>
  <c r="E417" i="51"/>
  <c r="D417" i="51"/>
  <c r="F407" i="51"/>
  <c r="E407" i="51"/>
  <c r="D407" i="51"/>
  <c r="F403" i="51"/>
  <c r="E403" i="51"/>
  <c r="D403" i="51"/>
  <c r="F357" i="51"/>
  <c r="D357" i="51"/>
  <c r="E357" i="51"/>
  <c r="F347" i="51"/>
  <c r="E347" i="51"/>
  <c r="D347" i="51"/>
  <c r="F339" i="51"/>
  <c r="E339" i="51"/>
  <c r="D339" i="51"/>
  <c r="F328" i="51"/>
  <c r="E328" i="51"/>
  <c r="D328" i="51"/>
  <c r="F382" i="51"/>
  <c r="E382" i="51"/>
  <c r="D382" i="51"/>
  <c r="F371" i="51"/>
  <c r="E371" i="51"/>
  <c r="D371" i="51"/>
  <c r="F366" i="51"/>
  <c r="E366" i="51"/>
  <c r="D366" i="51"/>
  <c r="F219" i="51"/>
  <c r="E219" i="51"/>
  <c r="D219" i="51"/>
  <c r="F228" i="51"/>
  <c r="E228" i="51"/>
  <c r="D228" i="51"/>
  <c r="F281" i="51"/>
  <c r="E281" i="51"/>
  <c r="D281" i="51"/>
  <c r="F267" i="51"/>
  <c r="E267" i="51"/>
  <c r="D267" i="51"/>
  <c r="F312" i="51"/>
  <c r="E312" i="51"/>
  <c r="D312" i="51"/>
  <c r="F297" i="51"/>
  <c r="E297" i="51"/>
  <c r="D297" i="51"/>
  <c r="F289" i="51"/>
  <c r="E289" i="51"/>
  <c r="D289" i="51"/>
  <c r="F5" i="49"/>
  <c r="E5" i="49"/>
  <c r="D5" i="49"/>
  <c r="F157" i="52"/>
  <c r="E157" i="52"/>
  <c r="D157" i="52"/>
  <c r="F101" i="52"/>
  <c r="E101" i="52"/>
  <c r="D101" i="52"/>
  <c r="F61" i="52"/>
  <c r="E61" i="52"/>
  <c r="D61" i="52"/>
  <c r="F46" i="62"/>
  <c r="E46" i="62"/>
  <c r="D46" i="62"/>
  <c r="F4" i="62"/>
  <c r="E4" i="62"/>
  <c r="D4" i="62"/>
  <c r="F146" i="65"/>
  <c r="E146" i="65"/>
  <c r="D146" i="65"/>
  <c r="F18" i="49"/>
  <c r="E18" i="49"/>
  <c r="D18" i="49"/>
  <c r="F202" i="52"/>
  <c r="E202" i="52"/>
  <c r="D202" i="52"/>
  <c r="F186" i="52"/>
  <c r="E186" i="52"/>
  <c r="D186" i="52"/>
  <c r="F154" i="52"/>
  <c r="E154" i="52"/>
  <c r="D154" i="52"/>
  <c r="F138" i="52"/>
  <c r="E138" i="52"/>
  <c r="D138" i="52"/>
  <c r="F114" i="52"/>
  <c r="E114" i="52"/>
  <c r="D114" i="52"/>
  <c r="F90" i="52"/>
  <c r="E90" i="52"/>
  <c r="D90" i="52"/>
  <c r="F58" i="52"/>
  <c r="E58" i="52"/>
  <c r="D58" i="52"/>
  <c r="F34" i="52"/>
  <c r="E34" i="52"/>
  <c r="D34" i="52"/>
  <c r="F42" i="62"/>
  <c r="D42" i="62"/>
  <c r="E42" i="62"/>
  <c r="F9" i="62"/>
  <c r="D9" i="62"/>
  <c r="E9" i="62"/>
  <c r="F172" i="65"/>
  <c r="D172" i="65"/>
  <c r="E172" i="65"/>
  <c r="F166" i="65"/>
  <c r="E166" i="65"/>
  <c r="D166" i="65"/>
  <c r="F142" i="65"/>
  <c r="E142" i="65"/>
  <c r="D142" i="65"/>
  <c r="F137" i="65"/>
  <c r="D137" i="65"/>
  <c r="E137" i="65"/>
  <c r="F114" i="65"/>
  <c r="E114" i="65"/>
  <c r="D114" i="65"/>
  <c r="F29" i="65"/>
  <c r="D29" i="65"/>
  <c r="E29" i="65"/>
  <c r="F22" i="65"/>
  <c r="E22" i="65"/>
  <c r="D22" i="65"/>
  <c r="F9" i="65"/>
  <c r="E9" i="65"/>
  <c r="D9" i="65"/>
  <c r="F12" i="60"/>
  <c r="E12" i="60"/>
  <c r="D12" i="60"/>
  <c r="F7" i="46"/>
  <c r="E7" i="46"/>
  <c r="D7" i="46"/>
  <c r="F43" i="47"/>
  <c r="E43" i="47"/>
  <c r="D43" i="47"/>
  <c r="F19" i="47"/>
  <c r="E19" i="47"/>
  <c r="D19" i="47"/>
  <c r="F18" i="48"/>
  <c r="E18" i="48"/>
  <c r="D18" i="48"/>
  <c r="F8" i="48"/>
  <c r="E8" i="48"/>
  <c r="D8" i="48"/>
  <c r="F27" i="57"/>
  <c r="E27" i="57"/>
  <c r="D27" i="57"/>
  <c r="F59" i="57"/>
  <c r="E59" i="57"/>
  <c r="D59" i="57"/>
  <c r="F9" i="57"/>
  <c r="E9" i="57"/>
  <c r="D9" i="57"/>
  <c r="F52" i="56"/>
  <c r="E52" i="56"/>
  <c r="D52" i="56"/>
  <c r="F22" i="56"/>
  <c r="E22" i="56"/>
  <c r="D22" i="56"/>
  <c r="F8" i="55"/>
  <c r="E8" i="55"/>
  <c r="D8" i="55"/>
  <c r="F15" i="64"/>
  <c r="E15" i="64"/>
  <c r="D15" i="64"/>
  <c r="F4" i="53"/>
  <c r="E4" i="53"/>
  <c r="D4" i="53"/>
  <c r="F40" i="54"/>
  <c r="E40" i="54"/>
  <c r="D40" i="54"/>
  <c r="F24" i="54"/>
  <c r="E24" i="54"/>
  <c r="D24" i="54"/>
  <c r="F8" i="54"/>
  <c r="E8" i="54"/>
  <c r="D8" i="54"/>
  <c r="F68" i="71"/>
  <c r="E68" i="71"/>
  <c r="D68" i="71"/>
  <c r="F14" i="71"/>
  <c r="E14" i="71"/>
  <c r="D14" i="71"/>
  <c r="E538" i="51"/>
  <c r="F538" i="51"/>
  <c r="D538" i="51"/>
  <c r="F543" i="51"/>
  <c r="E543" i="51"/>
  <c r="D543" i="51"/>
  <c r="F503" i="51"/>
  <c r="E503" i="51"/>
  <c r="D503" i="51"/>
  <c r="F497" i="51"/>
  <c r="E497" i="51"/>
  <c r="D497" i="51"/>
  <c r="F482" i="51"/>
  <c r="E482" i="51"/>
  <c r="D482" i="51"/>
  <c r="F460" i="51"/>
  <c r="E460" i="51"/>
  <c r="D460" i="51"/>
  <c r="F418" i="51"/>
  <c r="E418" i="51"/>
  <c r="D418" i="51"/>
  <c r="F422" i="51"/>
  <c r="E422" i="51"/>
  <c r="D422" i="51"/>
  <c r="F348" i="51"/>
  <c r="E348" i="51"/>
  <c r="D348" i="51"/>
  <c r="F383" i="51"/>
  <c r="E383" i="51"/>
  <c r="D383" i="51"/>
  <c r="F222" i="51"/>
  <c r="E222" i="51"/>
  <c r="D222" i="51"/>
  <c r="F299" i="51"/>
  <c r="E299" i="51"/>
  <c r="D299" i="51"/>
  <c r="F38" i="49"/>
  <c r="E38" i="49"/>
  <c r="D38" i="49"/>
  <c r="F28" i="49"/>
  <c r="E28" i="49"/>
  <c r="D28" i="49"/>
  <c r="F16" i="49"/>
  <c r="E16" i="49"/>
  <c r="D16" i="49"/>
  <c r="F8" i="49"/>
  <c r="E8" i="49"/>
  <c r="D8" i="49"/>
  <c r="F200" i="52"/>
  <c r="E200" i="52"/>
  <c r="D200" i="52"/>
  <c r="F192" i="52"/>
  <c r="E192" i="52"/>
  <c r="D192" i="52"/>
  <c r="F184" i="52"/>
  <c r="E184" i="52"/>
  <c r="D184" i="52"/>
  <c r="F176" i="52"/>
  <c r="E176" i="52"/>
  <c r="D176" i="52"/>
  <c r="F168" i="52"/>
  <c r="E168" i="52"/>
  <c r="D168" i="52"/>
  <c r="F160" i="52"/>
  <c r="E160" i="52"/>
  <c r="D160" i="52"/>
  <c r="F152" i="52"/>
  <c r="E152" i="52"/>
  <c r="D152" i="52"/>
  <c r="F144" i="52"/>
  <c r="E144" i="52"/>
  <c r="D144" i="52"/>
  <c r="F136" i="52"/>
  <c r="E136" i="52"/>
  <c r="D136" i="52"/>
  <c r="F128" i="52"/>
  <c r="E128" i="52"/>
  <c r="D128" i="52"/>
  <c r="F120" i="52"/>
  <c r="E120" i="52"/>
  <c r="D120" i="52"/>
  <c r="F112" i="52"/>
  <c r="E112" i="52"/>
  <c r="D112" i="52"/>
  <c r="F104" i="52"/>
  <c r="E104" i="52"/>
  <c r="D104" i="52"/>
  <c r="F96" i="52"/>
  <c r="E96" i="52"/>
  <c r="D96" i="52"/>
  <c r="F88" i="52"/>
  <c r="E88" i="52"/>
  <c r="D88" i="52"/>
  <c r="F80" i="52"/>
  <c r="E80" i="52"/>
  <c r="D80" i="52"/>
  <c r="F72" i="52"/>
  <c r="E72" i="52"/>
  <c r="D72" i="52"/>
  <c r="F64" i="52"/>
  <c r="E64" i="52"/>
  <c r="D64" i="52"/>
  <c r="F56" i="52"/>
  <c r="E56" i="52"/>
  <c r="D56" i="52"/>
  <c r="F48" i="52"/>
  <c r="E48" i="52"/>
  <c r="D48" i="52"/>
  <c r="F40" i="52"/>
  <c r="E40" i="52"/>
  <c r="D40" i="52"/>
  <c r="F32" i="52"/>
  <c r="D32" i="52"/>
  <c r="E32" i="52"/>
  <c r="F24" i="52"/>
  <c r="E24" i="52"/>
  <c r="D24" i="52"/>
  <c r="F8" i="52"/>
  <c r="E8" i="52"/>
  <c r="D8" i="52"/>
  <c r="F4" i="69"/>
  <c r="E4" i="69"/>
  <c r="D4" i="69"/>
  <c r="F44" i="62"/>
  <c r="E44" i="62"/>
  <c r="D44" i="62"/>
  <c r="F30" i="62"/>
  <c r="E30" i="62"/>
  <c r="D30" i="62"/>
  <c r="F27" i="62"/>
  <c r="D27" i="62"/>
  <c r="E27" i="62"/>
  <c r="F15" i="62"/>
  <c r="E15" i="62"/>
  <c r="D15" i="62"/>
  <c r="F7" i="62"/>
  <c r="E7" i="62"/>
  <c r="D7" i="62"/>
  <c r="F170" i="65"/>
  <c r="E170" i="65"/>
  <c r="D170" i="65"/>
  <c r="F62" i="65"/>
  <c r="E62" i="65"/>
  <c r="D62" i="65"/>
  <c r="F164" i="65"/>
  <c r="E164" i="65"/>
  <c r="D164" i="65"/>
  <c r="F159" i="65"/>
  <c r="E159" i="65"/>
  <c r="D159" i="65"/>
  <c r="F53" i="65"/>
  <c r="E53" i="65"/>
  <c r="D53" i="65"/>
  <c r="F59" i="65"/>
  <c r="D59" i="65"/>
  <c r="E59" i="65"/>
  <c r="F140" i="65"/>
  <c r="E140" i="65"/>
  <c r="D140" i="65"/>
  <c r="F145" i="65"/>
  <c r="E145" i="65"/>
  <c r="D145" i="65"/>
  <c r="F47" i="65"/>
  <c r="E47" i="65"/>
  <c r="D47" i="65"/>
  <c r="F135" i="65"/>
  <c r="E135" i="65"/>
  <c r="D135" i="65"/>
  <c r="F129" i="65"/>
  <c r="E129" i="65"/>
  <c r="D129" i="65"/>
  <c r="F41" i="65"/>
  <c r="E41" i="65"/>
  <c r="D41" i="65"/>
  <c r="F108" i="65"/>
  <c r="E108" i="65"/>
  <c r="D108" i="65"/>
  <c r="F118" i="65"/>
  <c r="E118" i="65"/>
  <c r="D118" i="65"/>
  <c r="F24" i="65"/>
  <c r="E24" i="65"/>
  <c r="D24" i="65"/>
  <c r="F103" i="65"/>
  <c r="E103" i="65"/>
  <c r="D103" i="65"/>
  <c r="F97" i="65"/>
  <c r="E97" i="65"/>
  <c r="D97" i="65"/>
  <c r="F16" i="65"/>
  <c r="E16" i="65"/>
  <c r="D16" i="65"/>
  <c r="F81" i="65"/>
  <c r="E81" i="65"/>
  <c r="D81" i="65"/>
  <c r="F88" i="65"/>
  <c r="E88" i="65"/>
  <c r="D88" i="65"/>
  <c r="F12" i="65"/>
  <c r="E12" i="65"/>
  <c r="D12" i="65"/>
  <c r="F25" i="60"/>
  <c r="F18" i="60"/>
  <c r="E18" i="60"/>
  <c r="D18" i="60"/>
  <c r="F10" i="60"/>
  <c r="E10" i="60"/>
  <c r="D10" i="60"/>
  <c r="F12" i="46"/>
  <c r="E12" i="46"/>
  <c r="D12" i="46"/>
  <c r="F5" i="46"/>
  <c r="E5" i="46"/>
  <c r="D5" i="46"/>
  <c r="F67" i="47"/>
  <c r="E67" i="47"/>
  <c r="D67" i="47"/>
  <c r="F57" i="47"/>
  <c r="E57" i="47"/>
  <c r="D57" i="47"/>
  <c r="F49" i="47"/>
  <c r="E49" i="47"/>
  <c r="D49" i="47"/>
  <c r="F41" i="47"/>
  <c r="E41" i="47"/>
  <c r="D41" i="47"/>
  <c r="F33" i="47"/>
  <c r="E33" i="47"/>
  <c r="D33" i="47"/>
  <c r="F25" i="47"/>
  <c r="E25" i="47"/>
  <c r="D25" i="47"/>
  <c r="F17" i="47"/>
  <c r="E17" i="47"/>
  <c r="D17" i="47"/>
  <c r="F7" i="47"/>
  <c r="E7" i="47"/>
  <c r="D7" i="47"/>
  <c r="F21" i="48"/>
  <c r="E21" i="48"/>
  <c r="D21" i="48"/>
  <c r="F16" i="48"/>
  <c r="E16" i="48"/>
  <c r="D16" i="48"/>
  <c r="F11" i="48"/>
  <c r="E11" i="48"/>
  <c r="D11" i="48"/>
  <c r="F26" i="48"/>
  <c r="E26" i="48"/>
  <c r="D26" i="48"/>
  <c r="F41" i="57"/>
  <c r="E41" i="57"/>
  <c r="D41" i="57"/>
  <c r="F33" i="57"/>
  <c r="E33" i="57"/>
  <c r="D33" i="57"/>
  <c r="F25" i="57"/>
  <c r="E25" i="57"/>
  <c r="D25" i="57"/>
  <c r="F75" i="57"/>
  <c r="D75" i="57"/>
  <c r="F67" i="57"/>
  <c r="D67" i="57"/>
  <c r="F57" i="57"/>
  <c r="E57" i="57"/>
  <c r="D57" i="57"/>
  <c r="F49" i="57"/>
  <c r="E49" i="57"/>
  <c r="D49" i="57"/>
  <c r="F44" i="57"/>
  <c r="E44" i="57"/>
  <c r="D44" i="57"/>
  <c r="F8" i="58"/>
  <c r="E8" i="58"/>
  <c r="D8" i="58"/>
  <c r="F18" i="56"/>
  <c r="E18" i="56"/>
  <c r="D18" i="56"/>
  <c r="F15" i="56"/>
  <c r="E15" i="56"/>
  <c r="D15" i="56"/>
  <c r="F51" i="56"/>
  <c r="E51" i="56"/>
  <c r="D51" i="56"/>
  <c r="F47" i="56"/>
  <c r="E47" i="56"/>
  <c r="D47" i="56"/>
  <c r="F27" i="56"/>
  <c r="E27" i="56"/>
  <c r="D27" i="56"/>
  <c r="F32" i="56"/>
  <c r="E32" i="56"/>
  <c r="D32" i="56"/>
  <c r="F4" i="67"/>
  <c r="E4" i="67"/>
  <c r="D4" i="67"/>
  <c r="F16" i="55"/>
  <c r="E16" i="55"/>
  <c r="D16" i="55"/>
  <c r="F6" i="55"/>
  <c r="E6" i="55"/>
  <c r="D6" i="55"/>
  <c r="F12" i="68"/>
  <c r="E12" i="68"/>
  <c r="D12" i="68"/>
  <c r="F4" i="68"/>
  <c r="E4" i="68"/>
  <c r="D4" i="68"/>
  <c r="F10" i="64"/>
  <c r="E10" i="64"/>
  <c r="D10" i="64"/>
  <c r="F16" i="63"/>
  <c r="E16" i="63"/>
  <c r="D16" i="63"/>
  <c r="F11" i="63"/>
  <c r="E11" i="63"/>
  <c r="D11" i="63"/>
  <c r="F17" i="66"/>
  <c r="E17" i="66"/>
  <c r="D17" i="66"/>
  <c r="F7" i="66"/>
  <c r="E7" i="66"/>
  <c r="D7" i="66"/>
  <c r="F38" i="54"/>
  <c r="E38" i="54"/>
  <c r="D38" i="54"/>
  <c r="F30" i="54"/>
  <c r="E30" i="54"/>
  <c r="D30" i="54"/>
  <c r="F22" i="54"/>
  <c r="E22" i="54"/>
  <c r="D22" i="54"/>
  <c r="F14" i="54"/>
  <c r="E14" i="54"/>
  <c r="D14" i="54"/>
  <c r="F50" i="71"/>
  <c r="E50" i="71"/>
  <c r="D50" i="71"/>
  <c r="F37" i="71"/>
  <c r="E37" i="71"/>
  <c r="D37" i="71"/>
  <c r="E66" i="71"/>
  <c r="F66" i="71"/>
  <c r="D66" i="71"/>
  <c r="F64" i="71"/>
  <c r="E64" i="71"/>
  <c r="D64" i="71"/>
  <c r="F42" i="51"/>
  <c r="E42" i="51"/>
  <c r="D42" i="51"/>
  <c r="F533" i="51"/>
  <c r="E533" i="51"/>
  <c r="D533" i="51"/>
  <c r="F534" i="51"/>
  <c r="E534" i="51"/>
  <c r="D534" i="51"/>
  <c r="F510" i="51"/>
  <c r="E510" i="51"/>
  <c r="D510" i="51"/>
  <c r="F515" i="51"/>
  <c r="E515" i="51"/>
  <c r="D515" i="51"/>
  <c r="F517" i="51"/>
  <c r="E517" i="51"/>
  <c r="D517" i="51"/>
  <c r="F493" i="51"/>
  <c r="E493" i="51"/>
  <c r="D493" i="51"/>
  <c r="F475" i="51"/>
  <c r="E475" i="51"/>
  <c r="D475" i="51"/>
  <c r="F474" i="51"/>
  <c r="E474" i="51"/>
  <c r="D474" i="51"/>
  <c r="F457" i="51"/>
  <c r="E457" i="51"/>
  <c r="D457" i="51"/>
  <c r="F455" i="51"/>
  <c r="E455" i="51"/>
  <c r="D455" i="51"/>
  <c r="F446" i="51"/>
  <c r="E446" i="51"/>
  <c r="D446" i="51"/>
  <c r="F444" i="51"/>
  <c r="E444" i="51"/>
  <c r="D444" i="51"/>
  <c r="F423" i="51"/>
  <c r="E423" i="51"/>
  <c r="D423" i="51"/>
  <c r="F421" i="51"/>
  <c r="E421" i="51"/>
  <c r="D421" i="51"/>
  <c r="F401" i="51"/>
  <c r="E401" i="51"/>
  <c r="D401" i="51"/>
  <c r="F402" i="51"/>
  <c r="E402" i="51"/>
  <c r="D402" i="51"/>
  <c r="F356" i="51"/>
  <c r="E356" i="51"/>
  <c r="D356" i="51"/>
  <c r="F346" i="51"/>
  <c r="E346" i="51"/>
  <c r="D346" i="51"/>
  <c r="F329" i="51"/>
  <c r="E329" i="51"/>
  <c r="D329" i="51"/>
  <c r="F327" i="51"/>
  <c r="E327" i="51"/>
  <c r="D327" i="51"/>
  <c r="F384" i="51"/>
  <c r="E384" i="51"/>
  <c r="D384" i="51"/>
  <c r="F376" i="51"/>
  <c r="E376" i="51"/>
  <c r="D376" i="51"/>
  <c r="F365" i="51"/>
  <c r="E365" i="51"/>
  <c r="D365" i="51"/>
  <c r="F209" i="51"/>
  <c r="E209" i="51"/>
  <c r="D209" i="51"/>
  <c r="F230" i="51"/>
  <c r="E230" i="51"/>
  <c r="D230" i="51"/>
  <c r="F273" i="51"/>
  <c r="D273" i="51"/>
  <c r="E273" i="51"/>
  <c r="F266" i="51"/>
  <c r="E266" i="51"/>
  <c r="D266" i="51"/>
  <c r="F311" i="51"/>
  <c r="E311" i="51"/>
  <c r="D311" i="51"/>
  <c r="F300" i="51"/>
  <c r="E300" i="51"/>
  <c r="D300" i="51"/>
  <c r="F286" i="51"/>
  <c r="E286" i="51"/>
  <c r="D286" i="51"/>
  <c r="F256" i="51"/>
  <c r="E256" i="51"/>
  <c r="D256" i="51"/>
  <c r="E246" i="51"/>
  <c r="F246" i="51"/>
  <c r="D246" i="51"/>
  <c r="F140" i="51"/>
  <c r="E140" i="51"/>
  <c r="D140" i="51"/>
  <c r="F165" i="51"/>
  <c r="D165" i="51"/>
  <c r="E165" i="51"/>
  <c r="F155" i="51"/>
  <c r="E155" i="51"/>
  <c r="D155" i="51"/>
  <c r="F145" i="51"/>
  <c r="D145" i="51"/>
  <c r="E145" i="51"/>
  <c r="F104" i="51"/>
  <c r="E104" i="51"/>
  <c r="D104" i="51"/>
  <c r="F127" i="51"/>
  <c r="E127" i="51"/>
  <c r="D127" i="51"/>
  <c r="F128" i="51"/>
  <c r="E128" i="51"/>
  <c r="D128" i="51"/>
  <c r="F111" i="51"/>
  <c r="E111" i="51"/>
  <c r="D111" i="51"/>
  <c r="F196" i="51"/>
  <c r="E196" i="51"/>
  <c r="D196" i="51"/>
  <c r="E190" i="51"/>
  <c r="F190" i="51"/>
  <c r="D190" i="51"/>
  <c r="E180" i="51"/>
  <c r="F180" i="51"/>
  <c r="D180" i="51"/>
  <c r="E92" i="51"/>
  <c r="F92" i="51"/>
  <c r="D92" i="51"/>
  <c r="F84" i="51"/>
  <c r="E84" i="51"/>
  <c r="D84" i="51"/>
  <c r="F75" i="51"/>
  <c r="E75" i="51"/>
  <c r="D75" i="51"/>
  <c r="F65" i="51"/>
  <c r="E65" i="51"/>
  <c r="D65" i="51"/>
  <c r="F60" i="51"/>
  <c r="E60" i="51"/>
  <c r="D60" i="51"/>
  <c r="F24" i="51"/>
  <c r="E24" i="51"/>
  <c r="D24" i="51"/>
  <c r="E19" i="51"/>
  <c r="F19" i="51"/>
  <c r="D19" i="51"/>
  <c r="F13" i="51"/>
  <c r="E13" i="51"/>
  <c r="D13" i="51"/>
  <c r="F32" i="50"/>
  <c r="E32" i="50"/>
  <c r="D32" i="50"/>
  <c r="F5" i="50"/>
  <c r="E5" i="50"/>
  <c r="D5" i="50"/>
  <c r="F23" i="49"/>
  <c r="E23" i="49"/>
  <c r="D23" i="49"/>
  <c r="F181" i="52"/>
  <c r="E181" i="52"/>
  <c r="D181" i="52"/>
  <c r="F149" i="52"/>
  <c r="E149" i="52"/>
  <c r="D149" i="52"/>
  <c r="F109" i="52"/>
  <c r="E109" i="52"/>
  <c r="D109" i="52"/>
  <c r="F69" i="52"/>
  <c r="E69" i="52"/>
  <c r="D69" i="52"/>
  <c r="F15" i="52"/>
  <c r="E15" i="52"/>
  <c r="D15" i="52"/>
  <c r="F151" i="65"/>
  <c r="E151" i="65"/>
  <c r="D151" i="65"/>
  <c r="F10" i="49"/>
  <c r="E10" i="49"/>
  <c r="D10" i="49"/>
  <c r="F194" i="52"/>
  <c r="E194" i="52"/>
  <c r="D194" i="52"/>
  <c r="F170" i="52"/>
  <c r="E170" i="52"/>
  <c r="D170" i="52"/>
  <c r="F146" i="52"/>
  <c r="E146" i="52"/>
  <c r="D146" i="52"/>
  <c r="F122" i="52"/>
  <c r="E122" i="52"/>
  <c r="D122" i="52"/>
  <c r="F106" i="52"/>
  <c r="E106" i="52"/>
  <c r="D106" i="52"/>
  <c r="F82" i="52"/>
  <c r="E82" i="52"/>
  <c r="D82" i="52"/>
  <c r="F50" i="52"/>
  <c r="E50" i="52"/>
  <c r="D50" i="52"/>
  <c r="F11" i="52"/>
  <c r="E11" i="52"/>
  <c r="D11" i="52"/>
  <c r="F26" i="62"/>
  <c r="E26" i="62"/>
  <c r="D26" i="62"/>
  <c r="F65" i="65"/>
  <c r="E65" i="65"/>
  <c r="D65" i="65"/>
  <c r="F61" i="65"/>
  <c r="E61" i="65"/>
  <c r="D61" i="65"/>
  <c r="F45" i="65"/>
  <c r="E45" i="65"/>
  <c r="D45" i="65"/>
  <c r="F39" i="65"/>
  <c r="E39" i="65"/>
  <c r="D39" i="65"/>
  <c r="F23" i="65"/>
  <c r="E23" i="65"/>
  <c r="D23" i="65"/>
  <c r="F92" i="65"/>
  <c r="E92" i="65"/>
  <c r="D92" i="65"/>
  <c r="F76" i="65"/>
  <c r="E76" i="65"/>
  <c r="D76" i="65"/>
  <c r="F22" i="60"/>
  <c r="F69" i="47"/>
  <c r="E69" i="47"/>
  <c r="D69" i="47"/>
  <c r="F51" i="47"/>
  <c r="E51" i="47"/>
  <c r="D51" i="47"/>
  <c r="F27" i="47"/>
  <c r="E27" i="47"/>
  <c r="D27" i="47"/>
  <c r="F15" i="57"/>
  <c r="E15" i="57"/>
  <c r="D15" i="57"/>
  <c r="F77" i="57"/>
  <c r="D77" i="57"/>
  <c r="F51" i="57"/>
  <c r="E51" i="57"/>
  <c r="D51" i="57"/>
  <c r="F24" i="56"/>
  <c r="E24" i="56"/>
  <c r="D24" i="56"/>
  <c r="F48" i="56"/>
  <c r="E48" i="56"/>
  <c r="D48" i="56"/>
  <c r="F18" i="55"/>
  <c r="E18" i="55"/>
  <c r="D18" i="55"/>
  <c r="F6" i="68"/>
  <c r="E6" i="68"/>
  <c r="D6" i="68"/>
  <c r="F6" i="63"/>
  <c r="E6" i="63"/>
  <c r="D6" i="63"/>
  <c r="F9" i="66"/>
  <c r="E9" i="66"/>
  <c r="D9" i="66"/>
  <c r="F16" i="54"/>
  <c r="E16" i="54"/>
  <c r="D16" i="54"/>
  <c r="F72" i="71"/>
  <c r="E72" i="71"/>
  <c r="D72" i="71"/>
  <c r="F70" i="71"/>
  <c r="E70" i="71"/>
  <c r="D70" i="71"/>
  <c r="F24" i="71"/>
  <c r="E24" i="71"/>
  <c r="D24" i="71"/>
  <c r="F44" i="51"/>
  <c r="E44" i="51"/>
  <c r="D44" i="51"/>
  <c r="F526" i="51"/>
  <c r="E526" i="51"/>
  <c r="D526" i="51"/>
  <c r="F506" i="51"/>
  <c r="E506" i="51"/>
  <c r="D506" i="51"/>
  <c r="F487" i="51"/>
  <c r="E487" i="51"/>
  <c r="D487" i="51"/>
  <c r="F468" i="51"/>
  <c r="E468" i="51"/>
  <c r="D468" i="51"/>
  <c r="F437" i="51"/>
  <c r="E437" i="51"/>
  <c r="D437" i="51"/>
  <c r="F442" i="51"/>
  <c r="E442" i="51"/>
  <c r="D442" i="51"/>
  <c r="F408" i="51"/>
  <c r="E408" i="51"/>
  <c r="D408" i="51"/>
  <c r="F358" i="51"/>
  <c r="E358" i="51"/>
  <c r="D358" i="51"/>
  <c r="F333" i="51"/>
  <c r="E333" i="51"/>
  <c r="D333" i="51"/>
  <c r="F372" i="51"/>
  <c r="E372" i="51"/>
  <c r="D372" i="51"/>
  <c r="F282" i="51"/>
  <c r="E282" i="51"/>
  <c r="D282" i="51"/>
  <c r="F310" i="51"/>
  <c r="E310" i="51"/>
  <c r="D310" i="51"/>
  <c r="F37" i="49"/>
  <c r="E37" i="49"/>
  <c r="D37" i="49"/>
  <c r="F27" i="49"/>
  <c r="E27" i="49"/>
  <c r="D27" i="49"/>
  <c r="F15" i="49"/>
  <c r="E15" i="49"/>
  <c r="D15" i="49"/>
  <c r="F7" i="49"/>
  <c r="E7" i="49"/>
  <c r="D7" i="49"/>
  <c r="F199" i="52"/>
  <c r="E199" i="52"/>
  <c r="D199" i="52"/>
  <c r="F191" i="52"/>
  <c r="E191" i="52"/>
  <c r="D191" i="52"/>
  <c r="F183" i="52"/>
  <c r="E183" i="52"/>
  <c r="D183" i="52"/>
  <c r="F175" i="52"/>
  <c r="E175" i="52"/>
  <c r="D175" i="52"/>
  <c r="F167" i="52"/>
  <c r="E167" i="52"/>
  <c r="D167" i="52"/>
  <c r="F159" i="52"/>
  <c r="E159" i="52"/>
  <c r="D159" i="52"/>
  <c r="F151" i="52"/>
  <c r="E151" i="52"/>
  <c r="D151" i="52"/>
  <c r="F143" i="52"/>
  <c r="E143" i="52"/>
  <c r="D143" i="52"/>
  <c r="F135" i="52"/>
  <c r="E135" i="52"/>
  <c r="D135" i="52"/>
  <c r="F127" i="52"/>
  <c r="E127" i="52"/>
  <c r="D127" i="52"/>
  <c r="F119" i="52"/>
  <c r="E119" i="52"/>
  <c r="D119" i="52"/>
  <c r="F111" i="52"/>
  <c r="E111" i="52"/>
  <c r="D111" i="52"/>
  <c r="F103" i="52"/>
  <c r="E103" i="52"/>
  <c r="D103" i="52"/>
  <c r="F95" i="52"/>
  <c r="E95" i="52"/>
  <c r="D95" i="52"/>
  <c r="F87" i="52"/>
  <c r="E87" i="52"/>
  <c r="D87" i="52"/>
  <c r="F79" i="52"/>
  <c r="E79" i="52"/>
  <c r="D79" i="52"/>
  <c r="F71" i="52"/>
  <c r="E71" i="52"/>
  <c r="D71" i="52"/>
  <c r="F63" i="52"/>
  <c r="E63" i="52"/>
  <c r="D63" i="52"/>
  <c r="F55" i="52"/>
  <c r="E55" i="52"/>
  <c r="D55" i="52"/>
  <c r="F47" i="52"/>
  <c r="E47" i="52"/>
  <c r="D47" i="52"/>
  <c r="F39" i="52"/>
  <c r="E39" i="52"/>
  <c r="D39" i="52"/>
  <c r="F31" i="52"/>
  <c r="E31" i="52"/>
  <c r="D31" i="52"/>
  <c r="F17" i="52"/>
  <c r="E17" i="52"/>
  <c r="D17" i="52"/>
  <c r="F7" i="52"/>
  <c r="E7" i="52"/>
  <c r="D7" i="52"/>
  <c r="F45" i="62"/>
  <c r="E45" i="62"/>
  <c r="D45" i="62"/>
  <c r="F38" i="62"/>
  <c r="E38" i="62"/>
  <c r="D38" i="62"/>
  <c r="F29" i="62"/>
  <c r="E29" i="62"/>
  <c r="D29" i="62"/>
  <c r="F23" i="62"/>
  <c r="E23" i="62"/>
  <c r="D23" i="62"/>
  <c r="F14" i="62"/>
  <c r="E14" i="62"/>
  <c r="D14" i="62"/>
  <c r="F6" i="62"/>
  <c r="E6" i="62"/>
  <c r="D6" i="62"/>
  <c r="F69" i="65"/>
  <c r="E69" i="65"/>
  <c r="D69" i="65"/>
  <c r="F163" i="65"/>
  <c r="E163" i="65"/>
  <c r="D163" i="65"/>
  <c r="F154" i="65"/>
  <c r="E154" i="65"/>
  <c r="D154" i="65"/>
  <c r="F52" i="65"/>
  <c r="E52" i="65"/>
  <c r="D52" i="65"/>
  <c r="F58" i="65"/>
  <c r="E58" i="65"/>
  <c r="D58" i="65"/>
  <c r="F139" i="65"/>
  <c r="E139" i="65"/>
  <c r="D139" i="65"/>
  <c r="F144" i="65"/>
  <c r="E144" i="65"/>
  <c r="D144" i="65"/>
  <c r="F46" i="65"/>
  <c r="E46" i="65"/>
  <c r="D46" i="65"/>
  <c r="F122" i="65"/>
  <c r="E122" i="65"/>
  <c r="D122" i="65"/>
  <c r="F128" i="65"/>
  <c r="E128" i="65"/>
  <c r="D128" i="65"/>
  <c r="F34" i="65"/>
  <c r="E34" i="65"/>
  <c r="D34" i="65"/>
  <c r="F40" i="65"/>
  <c r="E40" i="65"/>
  <c r="D40" i="65"/>
  <c r="F107" i="65"/>
  <c r="E107" i="65"/>
  <c r="D107" i="65"/>
  <c r="F117" i="65"/>
  <c r="E117" i="65"/>
  <c r="D117" i="65"/>
  <c r="F26" i="65"/>
  <c r="E26" i="65"/>
  <c r="D26" i="65"/>
  <c r="F102" i="65"/>
  <c r="E102" i="65"/>
  <c r="D102" i="65"/>
  <c r="F96" i="65"/>
  <c r="E96" i="65"/>
  <c r="D96" i="65"/>
  <c r="F4" i="65"/>
  <c r="E4" i="65"/>
  <c r="D4" i="65"/>
  <c r="F80" i="65"/>
  <c r="E80" i="65"/>
  <c r="D80" i="65"/>
  <c r="F86" i="65"/>
  <c r="E86" i="65"/>
  <c r="D86" i="65"/>
  <c r="F7" i="65"/>
  <c r="E7" i="65"/>
  <c r="D7" i="65"/>
  <c r="F56" i="60"/>
  <c r="F52" i="60"/>
  <c r="F48" i="60"/>
  <c r="F44" i="60"/>
  <c r="F40" i="60"/>
  <c r="F36" i="60"/>
  <c r="F31" i="60"/>
  <c r="F27" i="60"/>
  <c r="F17" i="60"/>
  <c r="E17" i="60"/>
  <c r="D17" i="60"/>
  <c r="F9" i="60"/>
  <c r="E9" i="60"/>
  <c r="D9" i="60"/>
  <c r="F11" i="46"/>
  <c r="E11" i="46"/>
  <c r="D11" i="46"/>
  <c r="F4" i="46"/>
  <c r="E4" i="46"/>
  <c r="D4" i="46"/>
  <c r="F64" i="47"/>
  <c r="E64" i="47"/>
  <c r="D64" i="47"/>
  <c r="F56" i="47"/>
  <c r="E56" i="47"/>
  <c r="D56" i="47"/>
  <c r="F48" i="47"/>
  <c r="E48" i="47"/>
  <c r="D48" i="47"/>
  <c r="F40" i="47"/>
  <c r="E40" i="47"/>
  <c r="D40" i="47"/>
  <c r="F32" i="47"/>
  <c r="E32" i="47"/>
  <c r="D32" i="47"/>
  <c r="F24" i="47"/>
  <c r="E24" i="47"/>
  <c r="D24" i="47"/>
  <c r="F16" i="47"/>
  <c r="E16" i="47"/>
  <c r="D16" i="47"/>
  <c r="F4" i="47"/>
  <c r="E4" i="47"/>
  <c r="D4" i="47"/>
  <c r="F20" i="48"/>
  <c r="E20" i="48"/>
  <c r="D20" i="48"/>
  <c r="F15" i="48"/>
  <c r="E15" i="48"/>
  <c r="D15" i="48"/>
  <c r="F27" i="48"/>
  <c r="E27" i="48"/>
  <c r="D27" i="48"/>
  <c r="F39" i="48"/>
  <c r="E39" i="48"/>
  <c r="D39" i="48"/>
  <c r="F40" i="57"/>
  <c r="E40" i="57"/>
  <c r="D40" i="57"/>
  <c r="F32" i="57"/>
  <c r="E32" i="57"/>
  <c r="D32" i="57"/>
  <c r="F24" i="57"/>
  <c r="E24" i="57"/>
  <c r="D24" i="57"/>
  <c r="F74" i="57"/>
  <c r="D74" i="57"/>
  <c r="F66" i="57"/>
  <c r="D66" i="57"/>
  <c r="F56" i="57"/>
  <c r="E56" i="57"/>
  <c r="D56" i="57"/>
  <c r="F48" i="57"/>
  <c r="E48" i="57"/>
  <c r="D48" i="57"/>
  <c r="F6" i="57"/>
  <c r="E6" i="57"/>
  <c r="D6" i="57"/>
  <c r="F7" i="58"/>
  <c r="E7" i="58"/>
  <c r="D7" i="58"/>
  <c r="F19" i="56"/>
  <c r="E19" i="56"/>
  <c r="D19" i="56"/>
  <c r="F7" i="56"/>
  <c r="E7" i="56"/>
  <c r="D7" i="56"/>
  <c r="F35" i="56"/>
  <c r="E35" i="56"/>
  <c r="D35" i="56"/>
  <c r="F8" i="56"/>
  <c r="E8" i="56"/>
  <c r="D8" i="56"/>
  <c r="F40" i="56"/>
  <c r="E40" i="56"/>
  <c r="D40" i="56"/>
  <c r="F29" i="56"/>
  <c r="E29" i="56"/>
  <c r="D29" i="56"/>
  <c r="F23" i="55"/>
  <c r="E23" i="55"/>
  <c r="D23" i="55"/>
  <c r="F15" i="55"/>
  <c r="E15" i="55"/>
  <c r="D15" i="55"/>
  <c r="F5" i="55"/>
  <c r="E5" i="55"/>
  <c r="D5" i="55"/>
  <c r="F11" i="68"/>
  <c r="E11" i="68"/>
  <c r="D11" i="68"/>
  <c r="F9" i="64"/>
  <c r="E9" i="64"/>
  <c r="D9" i="64"/>
  <c r="F15" i="63"/>
  <c r="E15" i="63"/>
  <c r="D15" i="63"/>
  <c r="F10" i="63"/>
  <c r="E10" i="63"/>
  <c r="D10" i="63"/>
  <c r="F22" i="63"/>
  <c r="E22" i="63"/>
  <c r="D22" i="63"/>
  <c r="F16" i="66"/>
  <c r="E16" i="66"/>
  <c r="D16" i="66"/>
  <c r="F6" i="66"/>
  <c r="E6" i="66"/>
  <c r="D6" i="66"/>
  <c r="F37" i="54"/>
  <c r="E37" i="54"/>
  <c r="D37" i="54"/>
  <c r="F29" i="54"/>
  <c r="E29" i="54"/>
  <c r="D29" i="54"/>
  <c r="F21" i="54"/>
  <c r="E21" i="54"/>
  <c r="D21" i="54"/>
  <c r="F13" i="54"/>
  <c r="E13" i="54"/>
  <c r="D13" i="54"/>
  <c r="F4" i="54"/>
  <c r="E4" i="54"/>
  <c r="D4" i="54"/>
  <c r="F48" i="71"/>
  <c r="E48" i="71"/>
  <c r="D48" i="71"/>
  <c r="F36" i="71"/>
  <c r="E36" i="71"/>
  <c r="D36" i="71"/>
  <c r="F22" i="71"/>
  <c r="E22" i="71"/>
  <c r="D22" i="71"/>
  <c r="F63" i="71"/>
  <c r="E63" i="71"/>
  <c r="D63" i="71"/>
  <c r="F39" i="51"/>
  <c r="E39" i="51"/>
  <c r="D39" i="51"/>
  <c r="F540" i="51"/>
  <c r="E540" i="51"/>
  <c r="D540" i="51"/>
  <c r="F541" i="51"/>
  <c r="E541" i="51"/>
  <c r="D541" i="51"/>
  <c r="F504" i="51"/>
  <c r="E504" i="51"/>
  <c r="D504" i="51"/>
  <c r="F514" i="51"/>
  <c r="E514" i="51"/>
  <c r="D514" i="51"/>
  <c r="F523" i="51"/>
  <c r="E523" i="51"/>
  <c r="D523" i="51"/>
  <c r="F496" i="51"/>
  <c r="E496" i="51"/>
  <c r="D496" i="51"/>
  <c r="F483" i="51"/>
  <c r="E483" i="51"/>
  <c r="D483" i="51"/>
  <c r="F476" i="51"/>
  <c r="E476" i="51"/>
  <c r="D476" i="51"/>
  <c r="F456" i="51"/>
  <c r="E456" i="51"/>
  <c r="D456" i="51"/>
  <c r="F450" i="51"/>
  <c r="E450" i="51"/>
  <c r="D450" i="51"/>
  <c r="F435" i="51"/>
  <c r="D435" i="51"/>
  <c r="E435" i="51"/>
  <c r="F445" i="51"/>
  <c r="E445" i="51"/>
  <c r="D445" i="51"/>
  <c r="F414" i="51"/>
  <c r="E414" i="51"/>
  <c r="D414" i="51"/>
  <c r="F425" i="51"/>
  <c r="E425" i="51"/>
  <c r="D425" i="51"/>
  <c r="F409" i="51"/>
  <c r="E409" i="51"/>
  <c r="D409" i="51"/>
  <c r="F405" i="51"/>
  <c r="E405" i="51"/>
  <c r="D405" i="51"/>
  <c r="F355" i="51"/>
  <c r="E355" i="51"/>
  <c r="D355" i="51"/>
  <c r="F338" i="51"/>
  <c r="E338" i="51"/>
  <c r="D338" i="51"/>
  <c r="F332" i="51"/>
  <c r="E332" i="51"/>
  <c r="D332" i="51"/>
  <c r="F325" i="51"/>
  <c r="E325" i="51"/>
  <c r="D325" i="51"/>
  <c r="F386" i="51"/>
  <c r="E386" i="51"/>
  <c r="D386" i="51"/>
  <c r="F377" i="51"/>
  <c r="E377" i="51"/>
  <c r="D377" i="51"/>
  <c r="F362" i="51"/>
  <c r="E362" i="51"/>
  <c r="D362" i="51"/>
  <c r="F210" i="51"/>
  <c r="E210" i="51"/>
  <c r="D210" i="51"/>
  <c r="F229" i="51"/>
  <c r="E229" i="51"/>
  <c r="D229" i="51"/>
  <c r="F270" i="51"/>
  <c r="E270" i="51"/>
  <c r="D270" i="51"/>
  <c r="F265" i="51"/>
  <c r="E265" i="51"/>
  <c r="D265" i="51"/>
  <c r="F309" i="51"/>
  <c r="E309" i="51"/>
  <c r="D309" i="51"/>
  <c r="F304" i="51"/>
  <c r="E304" i="51"/>
  <c r="D304" i="51"/>
  <c r="F258" i="51"/>
  <c r="E258" i="51"/>
  <c r="D258" i="51"/>
  <c r="F244" i="51"/>
  <c r="E244" i="51"/>
  <c r="D244" i="51"/>
  <c r="F236" i="51"/>
  <c r="E236" i="51"/>
  <c r="D236" i="51"/>
  <c r="F138" i="51"/>
  <c r="E138" i="51"/>
  <c r="D138" i="51"/>
  <c r="E170" i="51"/>
  <c r="F170" i="51"/>
  <c r="D170" i="51"/>
  <c r="F157" i="51"/>
  <c r="D157" i="51"/>
  <c r="E157" i="51"/>
  <c r="F146" i="51"/>
  <c r="E146" i="51"/>
  <c r="D146" i="51"/>
  <c r="F102" i="51"/>
  <c r="E102" i="51"/>
  <c r="D102" i="51"/>
  <c r="F130" i="51"/>
  <c r="E130" i="51"/>
  <c r="D130" i="51"/>
  <c r="F129" i="51"/>
  <c r="E129" i="51"/>
  <c r="D129" i="51"/>
  <c r="F109" i="51"/>
  <c r="E109" i="51"/>
  <c r="D109" i="51"/>
  <c r="F199" i="51"/>
  <c r="E199" i="51"/>
  <c r="D199" i="51"/>
  <c r="F191" i="51"/>
  <c r="E191" i="51"/>
  <c r="D191" i="51"/>
  <c r="F178" i="51"/>
  <c r="E178" i="51"/>
  <c r="D178" i="51"/>
  <c r="F97" i="51"/>
  <c r="E97" i="51"/>
  <c r="D97" i="51"/>
  <c r="F82" i="51"/>
  <c r="E82" i="51"/>
  <c r="D82" i="51"/>
  <c r="F71" i="51"/>
  <c r="E71" i="51"/>
  <c r="D71" i="51"/>
  <c r="F64" i="51"/>
  <c r="E64" i="51"/>
  <c r="D64" i="51"/>
  <c r="F52" i="51"/>
  <c r="E52" i="51"/>
  <c r="D52" i="51"/>
  <c r="F28" i="51"/>
  <c r="F18" i="51"/>
  <c r="E18" i="51"/>
  <c r="D18" i="51"/>
  <c r="F12" i="51"/>
  <c r="E12" i="51"/>
  <c r="D12" i="51"/>
  <c r="F31" i="50"/>
  <c r="E31" i="50"/>
  <c r="D31" i="50"/>
  <c r="F4" i="50"/>
  <c r="E4" i="50"/>
  <c r="D4" i="50"/>
  <c r="F41" i="50"/>
  <c r="E41" i="50"/>
  <c r="D41" i="50"/>
  <c r="F54" i="50"/>
  <c r="E54" i="50"/>
  <c r="D54" i="50"/>
  <c r="F21" i="50"/>
  <c r="E21" i="50"/>
  <c r="D21" i="50"/>
  <c r="F13" i="50"/>
  <c r="E13" i="50"/>
  <c r="D13" i="50"/>
  <c r="F35" i="49"/>
  <c r="E35" i="49"/>
  <c r="D35" i="49"/>
  <c r="F173" i="52"/>
  <c r="E173" i="52"/>
  <c r="D173" i="52"/>
  <c r="F125" i="52"/>
  <c r="E125" i="52"/>
  <c r="D125" i="52"/>
  <c r="F77" i="52"/>
  <c r="E77" i="52"/>
  <c r="D77" i="52"/>
  <c r="F29" i="52"/>
  <c r="E29" i="52"/>
  <c r="D29" i="52"/>
  <c r="F22" i="62"/>
  <c r="E22" i="62"/>
  <c r="D22" i="62"/>
  <c r="F12" i="62"/>
  <c r="E12" i="62"/>
  <c r="D12" i="62"/>
  <c r="F70" i="65"/>
  <c r="E70" i="65"/>
  <c r="D70" i="65"/>
  <c r="F30" i="49"/>
  <c r="E30" i="49"/>
  <c r="D30" i="49"/>
  <c r="F36" i="49"/>
  <c r="E36" i="49"/>
  <c r="D36" i="49"/>
  <c r="F26" i="49"/>
  <c r="E26" i="49"/>
  <c r="D26" i="49"/>
  <c r="F14" i="49"/>
  <c r="E14" i="49"/>
  <c r="D14" i="49"/>
  <c r="F6" i="49"/>
  <c r="E6" i="49"/>
  <c r="D6" i="49"/>
  <c r="F198" i="52"/>
  <c r="E198" i="52"/>
  <c r="D198" i="52"/>
  <c r="F190" i="52"/>
  <c r="E190" i="52"/>
  <c r="D190" i="52"/>
  <c r="F182" i="52"/>
  <c r="E182" i="52"/>
  <c r="D182" i="52"/>
  <c r="F174" i="52"/>
  <c r="E174" i="52"/>
  <c r="D174" i="52"/>
  <c r="F166" i="52"/>
  <c r="E166" i="52"/>
  <c r="D166" i="52"/>
  <c r="F158" i="52"/>
  <c r="E158" i="52"/>
  <c r="D158" i="52"/>
  <c r="F150" i="52"/>
  <c r="E150" i="52"/>
  <c r="D150" i="52"/>
  <c r="F142" i="52"/>
  <c r="E142" i="52"/>
  <c r="D142" i="52"/>
  <c r="F134" i="52"/>
  <c r="E134" i="52"/>
  <c r="D134" i="52"/>
  <c r="F126" i="52"/>
  <c r="E126" i="52"/>
  <c r="D126" i="52"/>
  <c r="F118" i="52"/>
  <c r="E118" i="52"/>
  <c r="D118" i="52"/>
  <c r="F110" i="52"/>
  <c r="E110" i="52"/>
  <c r="D110" i="52"/>
  <c r="F102" i="52"/>
  <c r="E102" i="52"/>
  <c r="D102" i="52"/>
  <c r="F94" i="52"/>
  <c r="E94" i="52"/>
  <c r="D94" i="52"/>
  <c r="F86" i="52"/>
  <c r="E86" i="52"/>
  <c r="D86" i="52"/>
  <c r="F78" i="52"/>
  <c r="E78" i="52"/>
  <c r="D78" i="52"/>
  <c r="F70" i="52"/>
  <c r="E70" i="52"/>
  <c r="D70" i="52"/>
  <c r="F62" i="52"/>
  <c r="E62" i="52"/>
  <c r="D62" i="52"/>
  <c r="F54" i="52"/>
  <c r="E54" i="52"/>
  <c r="D54" i="52"/>
  <c r="F46" i="52"/>
  <c r="E46" i="52"/>
  <c r="D46" i="52"/>
  <c r="F38" i="52"/>
  <c r="E38" i="52"/>
  <c r="D38" i="52"/>
  <c r="F30" i="52"/>
  <c r="E30" i="52"/>
  <c r="D30" i="52"/>
  <c r="F16" i="52"/>
  <c r="E16" i="52"/>
  <c r="D16" i="52"/>
  <c r="F6" i="52"/>
  <c r="E6" i="52"/>
  <c r="D6" i="52"/>
  <c r="F47" i="62"/>
  <c r="E47" i="62"/>
  <c r="D47" i="62"/>
  <c r="F40" i="62"/>
  <c r="E40" i="62"/>
  <c r="D40" i="62"/>
  <c r="F28" i="62"/>
  <c r="E28" i="62"/>
  <c r="D28" i="62"/>
  <c r="F24" i="62"/>
  <c r="E24" i="62"/>
  <c r="D24" i="62"/>
  <c r="F13" i="62"/>
  <c r="E13" i="62"/>
  <c r="D13" i="62"/>
  <c r="F5" i="62"/>
  <c r="E5" i="62"/>
  <c r="D5" i="62"/>
  <c r="F178" i="65"/>
  <c r="E178" i="65"/>
  <c r="D178" i="65"/>
  <c r="F63" i="65"/>
  <c r="E63" i="65"/>
  <c r="D63" i="65"/>
  <c r="F158" i="65"/>
  <c r="E158" i="65"/>
  <c r="D158" i="65"/>
  <c r="F169" i="65"/>
  <c r="E169" i="65"/>
  <c r="D169" i="65"/>
  <c r="F55" i="65"/>
  <c r="E55" i="65"/>
  <c r="D55" i="65"/>
  <c r="F152" i="65"/>
  <c r="E152" i="65"/>
  <c r="D152" i="65"/>
  <c r="F147" i="65"/>
  <c r="E147" i="65"/>
  <c r="D147" i="65"/>
  <c r="F51" i="65"/>
  <c r="E51" i="65"/>
  <c r="D51" i="65"/>
  <c r="F127" i="65"/>
  <c r="E127" i="65"/>
  <c r="D127" i="65"/>
  <c r="F134" i="65"/>
  <c r="E134" i="65"/>
  <c r="D134" i="65"/>
  <c r="F42" i="65"/>
  <c r="E42" i="65"/>
  <c r="D42" i="65"/>
  <c r="F32" i="65"/>
  <c r="E32" i="65"/>
  <c r="D32" i="65"/>
  <c r="F106" i="65"/>
  <c r="E106" i="65"/>
  <c r="D106" i="65"/>
  <c r="F115" i="65"/>
  <c r="E115" i="65"/>
  <c r="D115" i="65"/>
  <c r="F30" i="65"/>
  <c r="E30" i="65"/>
  <c r="D30" i="65"/>
  <c r="F100" i="65"/>
  <c r="E100" i="65"/>
  <c r="D100" i="65"/>
  <c r="F95" i="65"/>
  <c r="E95" i="65"/>
  <c r="D95" i="65"/>
  <c r="F15" i="65"/>
  <c r="E15" i="65"/>
  <c r="D15" i="65"/>
  <c r="F21" i="65"/>
  <c r="E21" i="65"/>
  <c r="D21" i="65"/>
  <c r="F75" i="65"/>
  <c r="E75" i="65"/>
  <c r="D75" i="65"/>
  <c r="F74" i="65"/>
  <c r="D74" i="65"/>
  <c r="E74" i="65"/>
  <c r="F10" i="65"/>
  <c r="E10" i="65"/>
  <c r="D10" i="65"/>
  <c r="F24" i="60"/>
  <c r="F16" i="60"/>
  <c r="E16" i="60"/>
  <c r="D16" i="60"/>
  <c r="F8" i="60"/>
  <c r="E8" i="60"/>
  <c r="D8" i="60"/>
  <c r="F63" i="47"/>
  <c r="E63" i="47"/>
  <c r="D63" i="47"/>
  <c r="F55" i="47"/>
  <c r="E55" i="47"/>
  <c r="D55" i="47"/>
  <c r="F47" i="47"/>
  <c r="E47" i="47"/>
  <c r="D47" i="47"/>
  <c r="F39" i="47"/>
  <c r="E39" i="47"/>
  <c r="D39" i="47"/>
  <c r="F31" i="47"/>
  <c r="E31" i="47"/>
  <c r="D31" i="47"/>
  <c r="F23" i="47"/>
  <c r="D23" i="47"/>
  <c r="E23" i="47"/>
  <c r="F15" i="47"/>
  <c r="D15" i="47"/>
  <c r="E15" i="47"/>
  <c r="F19" i="48"/>
  <c r="E19" i="48"/>
  <c r="D19" i="48"/>
  <c r="F28" i="48"/>
  <c r="D28" i="48"/>
  <c r="E28" i="48"/>
  <c r="F40" i="48"/>
  <c r="E40" i="48"/>
  <c r="D40" i="48"/>
  <c r="F32" i="48"/>
  <c r="E32" i="48"/>
  <c r="D32" i="48"/>
  <c r="F39" i="57"/>
  <c r="E39" i="57"/>
  <c r="D39" i="57"/>
  <c r="F31" i="57"/>
  <c r="D31" i="57"/>
  <c r="E31" i="57"/>
  <c r="F81" i="57"/>
  <c r="D81" i="57"/>
  <c r="F73" i="57"/>
  <c r="D73" i="57"/>
  <c r="F65" i="57"/>
  <c r="D65" i="57"/>
  <c r="F55" i="57"/>
  <c r="E55" i="57"/>
  <c r="D55" i="57"/>
  <c r="F47" i="57"/>
  <c r="E47" i="57"/>
  <c r="D47" i="57"/>
  <c r="F11" i="57"/>
  <c r="E11" i="57"/>
  <c r="D11" i="57"/>
  <c r="F14" i="58"/>
  <c r="D14" i="58"/>
  <c r="E14" i="58"/>
  <c r="F26" i="56"/>
  <c r="E26" i="56"/>
  <c r="D26" i="56"/>
  <c r="F14" i="56"/>
  <c r="E14" i="56"/>
  <c r="D14" i="56"/>
  <c r="F50" i="56"/>
  <c r="E50" i="56"/>
  <c r="D50" i="56"/>
  <c r="F33" i="56"/>
  <c r="E33" i="56"/>
  <c r="D33" i="56"/>
  <c r="F25" i="56"/>
  <c r="D25" i="56"/>
  <c r="E25" i="56"/>
  <c r="F12" i="67"/>
  <c r="D12" i="67"/>
  <c r="E12" i="67"/>
  <c r="F22" i="55"/>
  <c r="E22" i="55"/>
  <c r="D22" i="55"/>
  <c r="F14" i="55"/>
  <c r="E14" i="55"/>
  <c r="D14" i="55"/>
  <c r="F4" i="55"/>
  <c r="E4" i="55"/>
  <c r="D4" i="55"/>
  <c r="F10" i="68"/>
  <c r="D10" i="68"/>
  <c r="E10" i="68"/>
  <c r="F19" i="64"/>
  <c r="E19" i="64"/>
  <c r="D19" i="64"/>
  <c r="F8" i="64"/>
  <c r="E8" i="64"/>
  <c r="D8" i="64"/>
  <c r="F19" i="63"/>
  <c r="E19" i="63"/>
  <c r="D19" i="63"/>
  <c r="F9" i="63"/>
  <c r="E9" i="63"/>
  <c r="D9" i="63"/>
  <c r="F8" i="53"/>
  <c r="E8" i="53"/>
  <c r="D8" i="53"/>
  <c r="F15" i="66"/>
  <c r="D15" i="66"/>
  <c r="E15" i="66"/>
  <c r="F5" i="66"/>
  <c r="D5" i="66"/>
  <c r="E5" i="66"/>
  <c r="F36" i="54"/>
  <c r="E36" i="54"/>
  <c r="D36" i="54"/>
  <c r="F28" i="54"/>
  <c r="E28" i="54"/>
  <c r="D28" i="54"/>
  <c r="F20" i="54"/>
  <c r="E20" i="54"/>
  <c r="D20" i="54"/>
  <c r="F12" i="54"/>
  <c r="E12" i="54"/>
  <c r="D12" i="54"/>
  <c r="F59" i="71"/>
  <c r="E59" i="71"/>
  <c r="D59" i="71"/>
  <c r="F47" i="71"/>
  <c r="E47" i="71"/>
  <c r="D47" i="71"/>
  <c r="F35" i="71"/>
  <c r="E35" i="71"/>
  <c r="D35" i="71"/>
  <c r="F25" i="71"/>
  <c r="D25" i="71"/>
  <c r="E25" i="71"/>
  <c r="E10" i="71"/>
  <c r="D10" i="71"/>
  <c r="F41" i="51"/>
  <c r="D41" i="51"/>
  <c r="E41" i="51"/>
  <c r="F537" i="51"/>
  <c r="E537" i="51"/>
  <c r="D537" i="51"/>
  <c r="F542" i="51"/>
  <c r="E542" i="51"/>
  <c r="D542" i="51"/>
  <c r="F513" i="51"/>
  <c r="E513" i="51"/>
  <c r="D513" i="51"/>
  <c r="F518" i="51"/>
  <c r="D518" i="51"/>
  <c r="E518" i="51"/>
  <c r="F521" i="51"/>
  <c r="D521" i="51"/>
  <c r="E521" i="51"/>
  <c r="F490" i="51"/>
  <c r="E490" i="51"/>
  <c r="D490" i="51"/>
  <c r="F478" i="51"/>
  <c r="E478" i="51"/>
  <c r="D478" i="51"/>
  <c r="F481" i="51"/>
  <c r="D481" i="51"/>
  <c r="E481" i="51"/>
  <c r="F459" i="51"/>
  <c r="E459" i="51"/>
  <c r="D459" i="51"/>
  <c r="F454" i="51"/>
  <c r="E454" i="51"/>
  <c r="D454" i="51"/>
  <c r="E434" i="51"/>
  <c r="F434" i="51"/>
  <c r="D434" i="51"/>
  <c r="F440" i="51"/>
  <c r="E440" i="51"/>
  <c r="D440" i="51"/>
  <c r="F415" i="51"/>
  <c r="E415" i="51"/>
  <c r="D415" i="51"/>
  <c r="F424" i="51"/>
  <c r="E424" i="51"/>
  <c r="D424" i="51"/>
  <c r="F404" i="51"/>
  <c r="E404" i="51"/>
  <c r="D404" i="51"/>
  <c r="E392" i="51"/>
  <c r="F392" i="51"/>
  <c r="D392" i="51"/>
  <c r="F354" i="51"/>
  <c r="E354" i="51"/>
  <c r="D354" i="51"/>
  <c r="E337" i="51"/>
  <c r="F337" i="51"/>
  <c r="D337" i="51"/>
  <c r="F326" i="51"/>
  <c r="E326" i="51"/>
  <c r="D326" i="51"/>
  <c r="F322" i="51"/>
  <c r="E322" i="51"/>
  <c r="D322" i="51"/>
  <c r="F387" i="51"/>
  <c r="E387" i="51"/>
  <c r="D387" i="51"/>
  <c r="F375" i="51"/>
  <c r="E375" i="51"/>
  <c r="D375" i="51"/>
  <c r="F218" i="51"/>
  <c r="E218" i="51"/>
  <c r="D218" i="51"/>
  <c r="F212" i="51"/>
  <c r="E212" i="51"/>
  <c r="D212" i="51"/>
  <c r="F225" i="51"/>
  <c r="E225" i="51"/>
  <c r="D225" i="51"/>
  <c r="F276" i="51"/>
  <c r="E276" i="51"/>
  <c r="D276" i="51"/>
  <c r="F262" i="51"/>
  <c r="E262" i="51"/>
  <c r="D262" i="51"/>
  <c r="F301" i="51"/>
  <c r="E301" i="51"/>
  <c r="D301" i="51"/>
  <c r="F294" i="51"/>
  <c r="E294" i="51"/>
  <c r="D294" i="51"/>
  <c r="F257" i="51"/>
  <c r="E257" i="51"/>
  <c r="D257" i="51"/>
  <c r="F247" i="51"/>
  <c r="E247" i="51"/>
  <c r="D247" i="51"/>
  <c r="F234" i="51"/>
  <c r="E234" i="51"/>
  <c r="D234" i="51"/>
  <c r="F137" i="51"/>
  <c r="E137" i="51"/>
  <c r="D137" i="51"/>
  <c r="F171" i="51"/>
  <c r="E171" i="51"/>
  <c r="D171" i="51"/>
  <c r="F154" i="51"/>
  <c r="E154" i="51"/>
  <c r="D154" i="51"/>
  <c r="F150" i="51"/>
  <c r="E150" i="51"/>
  <c r="D150" i="51"/>
  <c r="F101" i="51"/>
  <c r="E101" i="51"/>
  <c r="D101" i="51"/>
  <c r="F125" i="51"/>
  <c r="E125" i="51"/>
  <c r="D125" i="51"/>
  <c r="E115" i="51"/>
  <c r="F115" i="51"/>
  <c r="D115" i="51"/>
  <c r="F117" i="51"/>
  <c r="E117" i="51"/>
  <c r="D117" i="51"/>
  <c r="F202" i="51"/>
  <c r="E202" i="51"/>
  <c r="D202" i="51"/>
  <c r="F192" i="51"/>
  <c r="E192" i="51"/>
  <c r="D192" i="51"/>
  <c r="F179" i="51"/>
  <c r="E179" i="51"/>
  <c r="D179" i="51"/>
  <c r="F94" i="51"/>
  <c r="E94" i="51"/>
  <c r="D94" i="51"/>
  <c r="F86" i="51"/>
  <c r="E86" i="51"/>
  <c r="D86" i="51"/>
  <c r="F74" i="51"/>
  <c r="E74" i="51"/>
  <c r="D74" i="51"/>
  <c r="F67" i="51"/>
  <c r="E67" i="51"/>
  <c r="D67" i="51"/>
  <c r="F50" i="51"/>
  <c r="E50" i="51"/>
  <c r="D50" i="51"/>
  <c r="F17" i="51"/>
  <c r="E17" i="51"/>
  <c r="D17" i="51"/>
  <c r="F11" i="51"/>
  <c r="E11" i="51"/>
  <c r="D11" i="51"/>
  <c r="F8" i="51"/>
  <c r="E8" i="51"/>
  <c r="D8" i="51"/>
  <c r="F30" i="50"/>
  <c r="E30" i="50"/>
  <c r="D30" i="50"/>
  <c r="F48" i="50"/>
  <c r="E48" i="50"/>
  <c r="D48" i="50"/>
  <c r="F40" i="50"/>
  <c r="E40" i="50"/>
  <c r="D40" i="50"/>
  <c r="F53" i="50"/>
  <c r="E53" i="50"/>
  <c r="D53" i="50"/>
  <c r="F20" i="50"/>
  <c r="E20" i="50"/>
  <c r="D20" i="50"/>
  <c r="F12" i="50"/>
  <c r="E12" i="50"/>
  <c r="D12" i="50"/>
  <c r="F522" i="51"/>
  <c r="E522" i="51"/>
  <c r="D522" i="51"/>
  <c r="F492" i="51"/>
  <c r="E492" i="51"/>
  <c r="D492" i="51"/>
  <c r="F472" i="51"/>
  <c r="E472" i="51"/>
  <c r="D472" i="51"/>
  <c r="F477" i="51"/>
  <c r="E477" i="51"/>
  <c r="D477" i="51"/>
  <c r="F458" i="51"/>
  <c r="E458" i="51"/>
  <c r="D458" i="51"/>
  <c r="F462" i="51"/>
  <c r="E462" i="51"/>
  <c r="D462" i="51"/>
  <c r="F438" i="51"/>
  <c r="E438" i="51"/>
  <c r="D438" i="51"/>
  <c r="F431" i="51"/>
  <c r="E431" i="51"/>
  <c r="D431" i="51"/>
  <c r="F419" i="51"/>
  <c r="E419" i="51"/>
  <c r="D419" i="51"/>
  <c r="F398" i="51"/>
  <c r="E398" i="51"/>
  <c r="D398" i="51"/>
  <c r="F400" i="51"/>
  <c r="E400" i="51"/>
  <c r="D400" i="51"/>
  <c r="F393" i="51"/>
  <c r="E393" i="51"/>
  <c r="D393" i="51"/>
  <c r="F351" i="51"/>
  <c r="E351" i="51"/>
  <c r="D351" i="51"/>
  <c r="F341" i="51"/>
  <c r="E341" i="51"/>
  <c r="D341" i="51"/>
  <c r="F331" i="51"/>
  <c r="E331" i="51"/>
  <c r="D331" i="51"/>
  <c r="F321" i="51"/>
  <c r="E321" i="51"/>
  <c r="D321" i="51"/>
  <c r="F385" i="51"/>
  <c r="E385" i="51"/>
  <c r="D385" i="51"/>
  <c r="F374" i="51"/>
  <c r="E374" i="51"/>
  <c r="D374" i="51"/>
  <c r="F220" i="51"/>
  <c r="E220" i="51"/>
  <c r="D220" i="51"/>
  <c r="F208" i="51"/>
  <c r="E208" i="51"/>
  <c r="D208" i="51"/>
  <c r="F279" i="51"/>
  <c r="E279" i="51"/>
  <c r="D279" i="51"/>
  <c r="F271" i="51"/>
  <c r="E271" i="51"/>
  <c r="D271" i="51"/>
  <c r="F307" i="51"/>
  <c r="E307" i="51"/>
  <c r="D307" i="51"/>
  <c r="F302" i="51"/>
  <c r="E302" i="51"/>
  <c r="D302" i="51"/>
  <c r="F293" i="51"/>
  <c r="E293" i="51"/>
  <c r="D293" i="51"/>
  <c r="F259" i="51"/>
  <c r="E259" i="51"/>
  <c r="D259" i="51"/>
  <c r="F248" i="51"/>
  <c r="E248" i="51"/>
  <c r="D248" i="51"/>
  <c r="F233" i="51"/>
  <c r="E233" i="51"/>
  <c r="D233" i="51"/>
  <c r="F139" i="51"/>
  <c r="E139" i="51"/>
  <c r="D139" i="51"/>
  <c r="F172" i="51"/>
  <c r="E172" i="51"/>
  <c r="D172" i="51"/>
  <c r="F156" i="51"/>
  <c r="E156" i="51"/>
  <c r="D156" i="51"/>
  <c r="F147" i="51"/>
  <c r="E147" i="51"/>
  <c r="D147" i="51"/>
  <c r="F105" i="51"/>
  <c r="E105" i="51"/>
  <c r="D105" i="51"/>
  <c r="F123" i="51"/>
  <c r="E123" i="51"/>
  <c r="D123" i="51"/>
  <c r="F114" i="51"/>
  <c r="E114" i="51"/>
  <c r="D114" i="51"/>
  <c r="F116" i="51"/>
  <c r="E116" i="51"/>
  <c r="D116" i="51"/>
  <c r="F204" i="51"/>
  <c r="E204" i="51"/>
  <c r="D204" i="51"/>
  <c r="F188" i="51"/>
  <c r="E188" i="51"/>
  <c r="D188" i="51"/>
  <c r="F182" i="51"/>
  <c r="E182" i="51"/>
  <c r="D182" i="51"/>
  <c r="F91" i="51"/>
  <c r="E91" i="51"/>
  <c r="D91" i="51"/>
  <c r="F81" i="51"/>
  <c r="E81" i="51"/>
  <c r="D81" i="51"/>
  <c r="F77" i="51"/>
  <c r="E77" i="51"/>
  <c r="D77" i="51"/>
  <c r="F58" i="51"/>
  <c r="E58" i="51"/>
  <c r="D58" i="51"/>
  <c r="F51" i="51"/>
  <c r="E51" i="51"/>
  <c r="D51" i="51"/>
  <c r="F16" i="51"/>
  <c r="E16" i="51"/>
  <c r="D16" i="51"/>
  <c r="F10" i="51"/>
  <c r="E10" i="51"/>
  <c r="D10" i="51"/>
  <c r="F7" i="51"/>
  <c r="E7" i="51"/>
  <c r="D7" i="51"/>
  <c r="F29" i="50"/>
  <c r="E29" i="50"/>
  <c r="D29" i="50"/>
  <c r="F47" i="50"/>
  <c r="E47" i="50"/>
  <c r="D47" i="50"/>
  <c r="F39" i="50"/>
  <c r="E39" i="50"/>
  <c r="D39" i="50"/>
  <c r="F52" i="50"/>
  <c r="E52" i="50"/>
  <c r="D52" i="50"/>
  <c r="F19" i="50"/>
  <c r="E19" i="50"/>
  <c r="D19" i="50"/>
  <c r="F11" i="50"/>
  <c r="E11" i="50"/>
  <c r="D11" i="50"/>
  <c r="F42" i="50"/>
  <c r="E42" i="50"/>
  <c r="D42" i="50"/>
  <c r="F55" i="50"/>
  <c r="E55" i="50"/>
  <c r="D55" i="50"/>
  <c r="F22" i="50"/>
  <c r="E22" i="50"/>
  <c r="D22" i="50"/>
  <c r="F14" i="50"/>
  <c r="E14" i="50"/>
  <c r="D14" i="50"/>
  <c r="F141" i="51"/>
  <c r="D141" i="51"/>
  <c r="E141" i="51"/>
  <c r="F169" i="51"/>
  <c r="E169" i="51"/>
  <c r="D169" i="51"/>
  <c r="F161" i="51"/>
  <c r="E161" i="51"/>
  <c r="D161" i="51"/>
  <c r="F149" i="51"/>
  <c r="E149" i="51"/>
  <c r="D149" i="51"/>
  <c r="F134" i="51"/>
  <c r="E134" i="51"/>
  <c r="D134" i="51"/>
  <c r="F122" i="51"/>
  <c r="E122" i="51"/>
  <c r="D122" i="51"/>
  <c r="F112" i="51"/>
  <c r="E112" i="51"/>
  <c r="D112" i="51"/>
  <c r="F197" i="51"/>
  <c r="E197" i="51"/>
  <c r="D197" i="51"/>
  <c r="F189" i="51"/>
  <c r="E189" i="51"/>
  <c r="D189" i="51"/>
  <c r="F181" i="51"/>
  <c r="E181" i="51"/>
  <c r="D181" i="51"/>
  <c r="F176" i="51"/>
  <c r="E176" i="51"/>
  <c r="D176" i="51"/>
  <c r="F95" i="51"/>
  <c r="E95" i="51"/>
  <c r="D95" i="51"/>
  <c r="F83" i="51"/>
  <c r="D83" i="51"/>
  <c r="E83" i="51"/>
  <c r="F70" i="51"/>
  <c r="E70" i="51"/>
  <c r="D70" i="51"/>
  <c r="F55" i="51"/>
  <c r="E55" i="51"/>
  <c r="D55" i="51"/>
  <c r="F252" i="51"/>
  <c r="E252" i="51"/>
  <c r="D252" i="51"/>
  <c r="F243" i="51"/>
  <c r="E243" i="51"/>
  <c r="D243" i="51"/>
  <c r="F237" i="51"/>
  <c r="E237" i="51"/>
  <c r="D237" i="51"/>
  <c r="F168" i="51"/>
  <c r="E168" i="51"/>
  <c r="D168" i="51"/>
  <c r="F167" i="51"/>
  <c r="E167" i="51"/>
  <c r="D167" i="51"/>
  <c r="F160" i="51"/>
  <c r="E160" i="51"/>
  <c r="D160" i="51"/>
  <c r="F106" i="51"/>
  <c r="E106" i="51"/>
  <c r="D106" i="51"/>
  <c r="F124" i="51"/>
  <c r="E124" i="51"/>
  <c r="D124" i="51"/>
  <c r="F126" i="51"/>
  <c r="E126" i="51"/>
  <c r="D126" i="51"/>
  <c r="F118" i="51"/>
  <c r="E118" i="51"/>
  <c r="D118" i="51"/>
  <c r="F200" i="51"/>
  <c r="D200" i="51"/>
  <c r="E200" i="51"/>
  <c r="F187" i="51"/>
  <c r="E187" i="51"/>
  <c r="D187" i="51"/>
  <c r="F175" i="51"/>
  <c r="E175" i="51"/>
  <c r="D175" i="51"/>
  <c r="F96" i="51"/>
  <c r="E96" i="51"/>
  <c r="D96" i="51"/>
  <c r="F87" i="51"/>
  <c r="E87" i="51"/>
  <c r="D87" i="51"/>
  <c r="F76" i="51"/>
  <c r="E76" i="51"/>
  <c r="D76" i="51"/>
  <c r="F66" i="51"/>
  <c r="E66" i="51"/>
  <c r="D66" i="51"/>
  <c r="F57" i="51"/>
  <c r="E57" i="51"/>
  <c r="D57" i="51"/>
  <c r="F254" i="51"/>
  <c r="E254" i="51"/>
  <c r="D254" i="51"/>
  <c r="F242" i="51"/>
  <c r="E242" i="51"/>
  <c r="D242" i="51"/>
  <c r="F235" i="51"/>
  <c r="E235" i="51"/>
  <c r="D235" i="51"/>
  <c r="F166" i="51"/>
  <c r="E166" i="51"/>
  <c r="D166" i="51"/>
  <c r="F158" i="51"/>
  <c r="E158" i="51"/>
  <c r="D158" i="51"/>
  <c r="F151" i="51"/>
  <c r="E151" i="51"/>
  <c r="D151" i="51"/>
  <c r="F103" i="51"/>
  <c r="E103" i="51"/>
  <c r="D103" i="51"/>
  <c r="F132" i="51"/>
  <c r="E132" i="51"/>
  <c r="D132" i="51"/>
  <c r="F121" i="51"/>
  <c r="E121" i="51"/>
  <c r="D121" i="51"/>
  <c r="F113" i="51"/>
  <c r="E113" i="51"/>
  <c r="D113" i="51"/>
  <c r="F203" i="51"/>
  <c r="E203" i="51"/>
  <c r="D203" i="51"/>
  <c r="F186" i="51"/>
  <c r="E186" i="51"/>
  <c r="D186" i="51"/>
  <c r="F177" i="51"/>
  <c r="E177" i="51"/>
  <c r="D177" i="51"/>
  <c r="F93" i="51"/>
  <c r="E93" i="51"/>
  <c r="D93" i="51"/>
  <c r="F80" i="51"/>
  <c r="E80" i="51"/>
  <c r="D80" i="51"/>
  <c r="F72" i="51"/>
  <c r="E72" i="51"/>
  <c r="D72" i="51"/>
  <c r="F63" i="51"/>
  <c r="E63" i="51"/>
  <c r="D63" i="51"/>
  <c r="F59" i="51"/>
  <c r="E59" i="51"/>
  <c r="D59" i="51"/>
  <c r="F142" i="51"/>
  <c r="E142" i="51"/>
  <c r="D142" i="51"/>
  <c r="F164" i="51"/>
  <c r="E164" i="51"/>
  <c r="D164" i="51"/>
  <c r="F159" i="51"/>
  <c r="E159" i="51"/>
  <c r="D159" i="51"/>
  <c r="F148" i="51"/>
  <c r="E148" i="51"/>
  <c r="D148" i="51"/>
  <c r="F131" i="51"/>
  <c r="E131" i="51"/>
  <c r="D131" i="51"/>
  <c r="F133" i="51"/>
  <c r="E133" i="51"/>
  <c r="D133" i="51"/>
  <c r="F110" i="51"/>
  <c r="E110" i="51"/>
  <c r="D110" i="51"/>
  <c r="F198" i="51"/>
  <c r="E198" i="51"/>
  <c r="D198" i="51"/>
  <c r="F201" i="51"/>
  <c r="E201" i="51"/>
  <c r="D201" i="51"/>
  <c r="F193" i="51"/>
  <c r="E193" i="51"/>
  <c r="D193" i="51"/>
  <c r="F183" i="51"/>
  <c r="E183" i="51"/>
  <c r="D183" i="51"/>
  <c r="F90" i="51"/>
  <c r="E90" i="51"/>
  <c r="D90" i="51"/>
  <c r="F85" i="51"/>
  <c r="E85" i="51"/>
  <c r="D85" i="51"/>
  <c r="F73" i="51"/>
  <c r="E73" i="51"/>
  <c r="D73" i="51"/>
  <c r="F56" i="51"/>
  <c r="E56" i="51"/>
  <c r="D56" i="51"/>
  <c r="E9" i="51"/>
  <c r="F9" i="51"/>
  <c r="D9" i="51"/>
  <c r="F6" i="51"/>
  <c r="E6" i="51"/>
  <c r="D6" i="51"/>
  <c r="F28" i="50"/>
  <c r="E28" i="50"/>
  <c r="D28" i="50"/>
  <c r="F46" i="50"/>
  <c r="E46" i="50"/>
  <c r="D46" i="50"/>
  <c r="F38" i="50"/>
  <c r="E38" i="50"/>
  <c r="D38" i="50"/>
  <c r="F51" i="50"/>
  <c r="E51" i="50"/>
  <c r="D51" i="50"/>
  <c r="F18" i="50"/>
  <c r="E18" i="50"/>
  <c r="D18" i="50"/>
  <c r="F5" i="51"/>
  <c r="E5" i="51"/>
  <c r="D5" i="51"/>
  <c r="F8" i="50"/>
  <c r="E8" i="50"/>
  <c r="D8" i="50"/>
  <c r="F45" i="50"/>
  <c r="E45" i="50"/>
  <c r="D45" i="50"/>
  <c r="F37" i="50"/>
  <c r="E37" i="50"/>
  <c r="D37" i="50"/>
  <c r="F25" i="50"/>
  <c r="E25" i="50"/>
  <c r="D25" i="50"/>
  <c r="F17" i="50"/>
  <c r="E17" i="50"/>
  <c r="D17" i="50"/>
  <c r="F21" i="51"/>
  <c r="E21" i="51"/>
  <c r="D21" i="51"/>
  <c r="F4" i="51"/>
  <c r="E4" i="51"/>
  <c r="D4" i="51"/>
  <c r="F7" i="50"/>
  <c r="E7" i="50"/>
  <c r="D7" i="50"/>
  <c r="F44" i="50"/>
  <c r="E44" i="50"/>
  <c r="D44" i="50"/>
  <c r="F36" i="50"/>
  <c r="E36" i="50"/>
  <c r="D36" i="50"/>
  <c r="F24" i="50"/>
  <c r="E24" i="50"/>
  <c r="D24" i="50"/>
  <c r="F16" i="50"/>
  <c r="E16" i="50"/>
  <c r="D16" i="50"/>
  <c r="F20" i="51"/>
  <c r="E20" i="51"/>
  <c r="D20" i="51"/>
  <c r="F33" i="50"/>
  <c r="E33" i="50"/>
  <c r="D33" i="50"/>
  <c r="F6" i="50"/>
  <c r="D6" i="50"/>
  <c r="E6" i="50"/>
  <c r="F43" i="50"/>
  <c r="E43" i="50"/>
  <c r="D43" i="50"/>
  <c r="F56" i="50"/>
  <c r="E56" i="50"/>
  <c r="D56" i="50"/>
  <c r="F23" i="50"/>
  <c r="E23" i="50"/>
  <c r="D23" i="50"/>
  <c r="F15" i="50"/>
  <c r="E15" i="50"/>
  <c r="D15" i="50"/>
  <c r="F1319" i="1" l="1"/>
  <c r="H1319" i="1"/>
  <c r="D72" i="61" s="1"/>
  <c r="I1319" i="1"/>
  <c r="E72" i="61" s="1"/>
  <c r="F1266" i="1"/>
  <c r="H1266" i="1"/>
  <c r="D44" i="61" s="1"/>
  <c r="I1266" i="1"/>
  <c r="E44" i="61" s="1"/>
  <c r="F1282" i="1"/>
  <c r="H1282" i="1"/>
  <c r="D48" i="60" s="1"/>
  <c r="I1282" i="1"/>
  <c r="D28" i="51"/>
  <c r="E28" i="51"/>
  <c r="D36" i="60"/>
  <c r="D52" i="60"/>
  <c r="E56" i="60"/>
  <c r="D33" i="60"/>
  <c r="E37" i="60"/>
  <c r="D41" i="60"/>
  <c r="E45" i="60"/>
  <c r="D43" i="60"/>
  <c r="E35" i="60"/>
  <c r="E36" i="60"/>
  <c r="E52" i="60"/>
  <c r="E22" i="60"/>
  <c r="D21" i="60"/>
  <c r="D28" i="60"/>
  <c r="E33" i="60"/>
  <c r="E41" i="60"/>
  <c r="D54" i="60"/>
  <c r="D30" i="60"/>
  <c r="E43" i="60"/>
  <c r="D51" i="60"/>
  <c r="D23" i="60"/>
  <c r="D31" i="60"/>
  <c r="D22" i="60"/>
  <c r="E21" i="60"/>
  <c r="E28" i="60"/>
  <c r="D42" i="60"/>
  <c r="D50" i="60"/>
  <c r="E54" i="60"/>
  <c r="E30" i="60"/>
  <c r="E51" i="60"/>
  <c r="E23" i="60"/>
  <c r="D32" i="60"/>
  <c r="D24" i="60"/>
  <c r="D25" i="60"/>
  <c r="D53" i="60"/>
  <c r="D26" i="60"/>
  <c r="D29" i="60"/>
  <c r="D38" i="60"/>
  <c r="E42" i="60"/>
  <c r="D46" i="60"/>
  <c r="E50" i="60"/>
  <c r="E32" i="60"/>
  <c r="E24" i="60"/>
  <c r="D27" i="60"/>
  <c r="E31" i="60"/>
  <c r="D44" i="60"/>
  <c r="E48" i="60"/>
  <c r="E25" i="60"/>
  <c r="D49" i="60"/>
  <c r="E53" i="60"/>
  <c r="E26" i="60"/>
  <c r="E29" i="60"/>
  <c r="D34" i="60"/>
  <c r="E38" i="60"/>
  <c r="E46" i="60"/>
  <c r="D55" i="60"/>
  <c r="E27" i="60"/>
  <c r="D40" i="60"/>
  <c r="E44" i="60"/>
  <c r="E49" i="60"/>
  <c r="E34" i="60"/>
  <c r="D47" i="60"/>
  <c r="E55" i="60"/>
  <c r="E40" i="60"/>
  <c r="D39" i="60"/>
  <c r="E47" i="60"/>
  <c r="D56" i="60"/>
  <c r="D37" i="60"/>
  <c r="D45" i="60"/>
  <c r="D35" i="60"/>
  <c r="E39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tc={A2DA2776-BA5C-4524-8688-5E4D9FC5304E}</author>
  </authors>
  <commentList>
    <comment ref="C1915" authorId="0" shapeId="0" xr:uid="{A2DA2776-BA5C-4524-8688-5E4D9FC5304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@Leah Hopkinson do you want these three purple ones that contain subsets of the new decodable books? They exist already for the UK so entirely up to you </t>
      </text>
    </comment>
  </commentList>
</comments>
</file>

<file path=xl/sharedStrings.xml><?xml version="1.0" encoding="utf-8"?>
<sst xmlns="http://schemas.openxmlformats.org/spreadsheetml/2006/main" count="25430" uniqueCount="2651">
  <si>
    <t>Pearson International Schools - UK Primary Resources Price List 2024</t>
  </si>
  <si>
    <t>Literacy</t>
  </si>
  <si>
    <t>Bug Club</t>
  </si>
  <si>
    <t>Bug Club Comprehension</t>
  </si>
  <si>
    <t>Bug Club Phonics</t>
  </si>
  <si>
    <t>Bug Club Shared Reading</t>
  </si>
  <si>
    <t>Building Blocks</t>
  </si>
  <si>
    <t>Grammar and Spelling Bug</t>
  </si>
  <si>
    <t>iPrimary English</t>
  </si>
  <si>
    <t>Pinpoint</t>
  </si>
  <si>
    <t>Power English Writing</t>
  </si>
  <si>
    <t>Wordsmith</t>
  </si>
  <si>
    <t>Rapid Writing</t>
  </si>
  <si>
    <t>Rapid Phonics</t>
  </si>
  <si>
    <t>Mathematics</t>
  </si>
  <si>
    <t>Abacus</t>
  </si>
  <si>
    <t>Power Maths</t>
  </si>
  <si>
    <t>Rapid Maths</t>
  </si>
  <si>
    <t>Science</t>
  </si>
  <si>
    <t>Pearson International Primary Science</t>
  </si>
  <si>
    <t>Science Bug International</t>
  </si>
  <si>
    <t>Science Bug International for iPrimary</t>
  </si>
  <si>
    <t>Other Subjects</t>
  </si>
  <si>
    <t>iPrimary Global Citizenship</t>
  </si>
  <si>
    <t>iPrimary Early Years</t>
  </si>
  <si>
    <t>Primary Inspire Computing</t>
  </si>
  <si>
    <t>Older Products</t>
  </si>
  <si>
    <t>Heinemann Active Maths</t>
  </si>
  <si>
    <t>Heinemann Explore Science</t>
  </si>
  <si>
    <t>Storyworlds</t>
  </si>
  <si>
    <t>ISBN 1</t>
  </si>
  <si>
    <t xml:space="preserve">ISBN </t>
  </si>
  <si>
    <t>Title</t>
  </si>
  <si>
    <t>Description</t>
  </si>
  <si>
    <t>Price 2024</t>
  </si>
  <si>
    <t>Column 1</t>
  </si>
  <si>
    <t>Price GBP £</t>
  </si>
  <si>
    <t>USD $</t>
  </si>
  <si>
    <t>EUR €</t>
  </si>
  <si>
    <t>Subject</t>
  </si>
  <si>
    <t>Series</t>
  </si>
  <si>
    <t>Order</t>
  </si>
  <si>
    <t>Item Type</t>
  </si>
  <si>
    <t>New Item Type</t>
  </si>
  <si>
    <t>Format</t>
  </si>
  <si>
    <t>Stage</t>
  </si>
  <si>
    <t>Age</t>
  </si>
  <si>
    <t>Year</t>
  </si>
  <si>
    <t>Level</t>
  </si>
  <si>
    <t>Exam</t>
  </si>
  <si>
    <t>KS1 subscription - Category A</t>
  </si>
  <si>
    <t>Digital Product - 1 year subscription (Downloadable teacher content to aid with planning and delivery)</t>
  </si>
  <si>
    <t>ALP Subscription</t>
  </si>
  <si>
    <t>ActiveLearn - Teacher Resources</t>
  </si>
  <si>
    <t>Digital Subscription</t>
  </si>
  <si>
    <t>KS1</t>
  </si>
  <si>
    <t>5-7</t>
  </si>
  <si>
    <t>1-2</t>
  </si>
  <si>
    <t>KS1 subscription - Category B</t>
  </si>
  <si>
    <t>KS1 subscription - Category C</t>
  </si>
  <si>
    <t>KS1 subscription - Category D</t>
  </si>
  <si>
    <t>KS1 subscription - Category E</t>
  </si>
  <si>
    <t>Lower KS2 subscription - Category A</t>
  </si>
  <si>
    <t>KS2</t>
  </si>
  <si>
    <t>7-9</t>
  </si>
  <si>
    <t>3-4</t>
  </si>
  <si>
    <t>Lower KS2 subscription - Category B</t>
  </si>
  <si>
    <t>Lower KS2 subscription - Category C</t>
  </si>
  <si>
    <t>Lower KS2 subscription - Category D</t>
  </si>
  <si>
    <t>Lower KS2 subscription - Category E</t>
  </si>
  <si>
    <t>Upper KS2 subscription - Category A</t>
  </si>
  <si>
    <t>9-11</t>
  </si>
  <si>
    <t>5-6</t>
  </si>
  <si>
    <t>Upper KS2 subscription - Category B</t>
  </si>
  <si>
    <t>Upper KS2 subscription - Category C</t>
  </si>
  <si>
    <t>Upper KS2 subscription - Category D</t>
  </si>
  <si>
    <t>Upper KS2 subscription - Category E</t>
  </si>
  <si>
    <t>Abacus Year 1 Workbook 1</t>
  </si>
  <si>
    <t>Print Product - Student Workbook (1 copy)</t>
  </si>
  <si>
    <t>Workbook</t>
  </si>
  <si>
    <t>Print</t>
  </si>
  <si>
    <t>1</t>
  </si>
  <si>
    <t>Abacus Year 1 Workbook 2</t>
  </si>
  <si>
    <t>Abacus Year 1 Workbook 3</t>
  </si>
  <si>
    <t>Abacus Year 2 Workbook 1</t>
  </si>
  <si>
    <t>6-7</t>
  </si>
  <si>
    <t>2</t>
  </si>
  <si>
    <t>Abacus Year 2 Workbook 2</t>
  </si>
  <si>
    <t>Abacus Year 2 Workbook 3</t>
  </si>
  <si>
    <t>Abacus Year 2 Textbook</t>
  </si>
  <si>
    <t>Print Product - Student Textbook (1 copy)</t>
  </si>
  <si>
    <t>Textbook</t>
  </si>
  <si>
    <t>Abacus Year 3 Textbook 1</t>
  </si>
  <si>
    <t>7-8</t>
  </si>
  <si>
    <t>3</t>
  </si>
  <si>
    <t>Abacus Year 3 Textbook 2</t>
  </si>
  <si>
    <t>Abacus Year 3 Textbook 3</t>
  </si>
  <si>
    <t>Abacus Year 4 Textbook 1</t>
  </si>
  <si>
    <t>8-9</t>
  </si>
  <si>
    <t>4</t>
  </si>
  <si>
    <t>Abacus Year 4 Textbook 2</t>
  </si>
  <si>
    <t>Abacus Year 4 Textbook 3</t>
  </si>
  <si>
    <t>Abacus Year 5 Textbook 1</t>
  </si>
  <si>
    <t>9-10</t>
  </si>
  <si>
    <t>5</t>
  </si>
  <si>
    <t>Abacus Year 5 Textbook 2</t>
  </si>
  <si>
    <t>Abacus Year 5 Textbook 3</t>
  </si>
  <si>
    <t>Abacus Year 6 Textbook 1</t>
  </si>
  <si>
    <t>10-11</t>
  </si>
  <si>
    <t>6</t>
  </si>
  <si>
    <t>Abacus Year 6 Textbook 2</t>
  </si>
  <si>
    <t>Abacus Year 6 Textbook 3</t>
  </si>
  <si>
    <t>Abacus Y1 Mastery Checkpoint book</t>
  </si>
  <si>
    <t>Print Product - Student Mastery Checkpoint book (1 copy)</t>
  </si>
  <si>
    <t>Activity Book</t>
  </si>
  <si>
    <t>Activity book</t>
  </si>
  <si>
    <t>Abacus Y2 Mastery Checkpoint book</t>
  </si>
  <si>
    <t>Abacus Y3 Mastery Checkpoint book</t>
  </si>
  <si>
    <t>Abacus Y5 Mastery Checkpoint book</t>
  </si>
  <si>
    <t>Abacus Y6 Mastery Checkpoint book</t>
  </si>
  <si>
    <t>Pearson Primary Progress and Assess Teacher's Guide: Year 1 Maths</t>
  </si>
  <si>
    <t>Print Product - Teacher Assessment Resource (running and marking the assessments)</t>
  </si>
  <si>
    <t>Teacher Guide</t>
  </si>
  <si>
    <t>Teachers Assessment Pack</t>
  </si>
  <si>
    <t>Pearson Primary Progress and Assess Teacher's Guide: Year 2 Maths</t>
  </si>
  <si>
    <t>Pearson Primary Progress and Assess Teacher's Guide: Year 3 Maths</t>
  </si>
  <si>
    <t>Pearson Primary Progress and Assess Teacher's Guide: Year 4 Maths</t>
  </si>
  <si>
    <t>Pearson Primary Progress and Assess Teacher's Guide: Year 5 Maths</t>
  </si>
  <si>
    <t>Pearson Primary Progress and Assess Teacher's Guide: Year 6 Maths</t>
  </si>
  <si>
    <t>Bug Club Reception/KS1 International subscription Cat A 2024 (Standard Bundle)</t>
  </si>
  <si>
    <t>Digital Product - 1 year subscription (Teacher content and ebooks)</t>
  </si>
  <si>
    <t>4-7</t>
  </si>
  <si>
    <t>R-2</t>
  </si>
  <si>
    <t>Bug Club Reception/KS1 International subscription Cat B 2024 (Standard Bundle)</t>
  </si>
  <si>
    <t>Bug Club Reception/KS1 International subscription Cat C 2024 (Standard Bundle)</t>
  </si>
  <si>
    <t>Bug Club Reception/KS1 International subscription Cat D 2024 (Standard Bundle)</t>
  </si>
  <si>
    <t>Bug Club Receception/KS1 International subscription Cat E 2024 (Standard Bundle)</t>
  </si>
  <si>
    <t>International Bug Club Bug Club Bridging Bands Subscription - Category A</t>
  </si>
  <si>
    <t>KS1-2</t>
  </si>
  <si>
    <t>2-3</t>
  </si>
  <si>
    <t>International Bug Club Bug Club Bridging Bands Subscription - Category B</t>
  </si>
  <si>
    <t>Bug Club KS2 International subscription Cat A 2024 (Standard Bundle)</t>
  </si>
  <si>
    <t>7-11</t>
  </si>
  <si>
    <t>3-6</t>
  </si>
  <si>
    <t>Bug Club KS2 International subscription Cat B 2024 (Standard Bundle)</t>
  </si>
  <si>
    <t xml:space="preserve">	9781292738161</t>
  </si>
  <si>
    <t>Bug Club KS2 International subscription Cat C 2024 (Standard Bundle)</t>
  </si>
  <si>
    <t>Bug Club KS2 International subscription Cat D 2024 (Standard Bundle)</t>
  </si>
  <si>
    <t>Bug Club KS2 International subscription Cat E 2024 (Standard Bundle)</t>
  </si>
  <si>
    <t>Easy Buy Pack KS1 (30 copies x all year 1 and 2 tests. Total = 22 tests)</t>
  </si>
  <si>
    <t>Print Product (Pack of 22 tests) - Student Assessment (30 copies of each book band assessment in Y1 and Y2)</t>
  </si>
  <si>
    <t>Pack</t>
  </si>
  <si>
    <t>Assessment (Pack)</t>
  </si>
  <si>
    <t>KS1 8-pack (8 copies x all year 1 and 2 tests. Total = 22 tests)</t>
  </si>
  <si>
    <t>Print Product (Pack of 22 tests) - Student Assessment (8 copies of each book band assessment in Y1 and Y2)</t>
  </si>
  <si>
    <t>KS2 8-pack (Easy Buy pack for KS2 English contains 8 copies of each Book band linked test)</t>
  </si>
  <si>
    <t>Print Product (Pack of tests) - Student Assessment (8 copies of each book band assessment in Y3, Y4, Y5 and Y6)</t>
  </si>
  <si>
    <t>Progress and Assess Reading Tests KS2 EBP</t>
  </si>
  <si>
    <t>Print Product (Pack of tests) - Student Assessment (30 copies of each book band assessment in Y3, Y4, Y5 and Y6)</t>
  </si>
  <si>
    <t>Reading Assessment Guides - Year 1</t>
  </si>
  <si>
    <t>Print Product - Teacher Assessment Resource (running and marking the Year 1 assessments)</t>
  </si>
  <si>
    <t>Assessment Guide</t>
  </si>
  <si>
    <t>Reading Assessment Guides - Year 2</t>
  </si>
  <si>
    <t>Print Product - Teacher Assessment Resource (running and marking the Year 2 assessments)</t>
  </si>
  <si>
    <t>Reading Assessment Guides - Year 3</t>
  </si>
  <si>
    <t>Print Product - Teacher Assessment Resource (running and marking the Year 3 assessments)</t>
  </si>
  <si>
    <t>Reading Assessment Guides - Year 4</t>
  </si>
  <si>
    <t>Print Product - Teacher Assessment Resource (running and marking the Year 4 assessments)</t>
  </si>
  <si>
    <t>Reading Assessment Guides - Year 5</t>
  </si>
  <si>
    <t>Print Product - Teacher Assessment Resource (running and marking the Year 5 assessments)</t>
  </si>
  <si>
    <t>Reading Assessment Guides - Year 6</t>
  </si>
  <si>
    <t>Print Product - Teacher Assessment Resource (running and marking the Year 6 assessments)</t>
  </si>
  <si>
    <t>Reading Record Single Copy</t>
  </si>
  <si>
    <t>Print Product - Reading Records (1 copy)</t>
  </si>
  <si>
    <t>Reading Record</t>
  </si>
  <si>
    <t>5-11</t>
  </si>
  <si>
    <t>1-6</t>
  </si>
  <si>
    <t>Reading Record Pack of 30</t>
  </si>
  <si>
    <t>Print Product (Pack of 30) - Reading Records (30 copies of same book)</t>
  </si>
  <si>
    <t>Reading Record (Pack)</t>
  </si>
  <si>
    <t>International Bug Club Reception Easy Buy Pack (6 x 38 titles)</t>
  </si>
  <si>
    <t>Print Product (Pack of 228) - Reader book (6 copies of each of the 38 readers at reception)</t>
  </si>
  <si>
    <t>Reader (Pack)</t>
  </si>
  <si>
    <t>4-5</t>
  </si>
  <si>
    <t>R</t>
  </si>
  <si>
    <t>International Bug Club Year 1 Easy Buy Pack (6 x 89 titles)</t>
  </si>
  <si>
    <t>Print Product (Pack of 534) - Reader book (6 copies of each of the 89 readers at year 1)</t>
  </si>
  <si>
    <t>International Bug Club Year 2 Easy Buy Pack (6 x 78 titles)</t>
  </si>
  <si>
    <t>Print Product (Pack of 468) - Reader book (6 copies of each of the 78 readers at year 2)</t>
  </si>
  <si>
    <t>International Bug Club Year 3 Easy Buy Pack (6 x 28 titles)</t>
  </si>
  <si>
    <t>Print Product (Pack of 168) - Reader book (6 copies of each of the 28 readers at year 3)</t>
  </si>
  <si>
    <t>International Bug Club Reception Starter Pack</t>
  </si>
  <si>
    <t>Print Product (Pack of 38) - Reader book (1 copy of each of the 38 readers at reception)</t>
  </si>
  <si>
    <t>International Bug Club Year 1 Starter Pack</t>
  </si>
  <si>
    <t>Print Product (Pack of 89) - Reader book (1 copy of each of the 89 readers at year 1)</t>
  </si>
  <si>
    <t xml:space="preserve">International Bug Club Year 2 Starter Pack </t>
  </si>
  <si>
    <t>Print Product (Pack of 78) - Reader book (1 copy of each of the 78 readers at year 2)</t>
  </si>
  <si>
    <t>International Bug Club Bridging Band levels Starter Pack</t>
  </si>
  <si>
    <t>Print Product (Pack of 41) - Reader book (1 copy of each of the 41 readers Bridging Band)</t>
  </si>
  <si>
    <t>International Bug Club Year 3 Starter Pack</t>
  </si>
  <si>
    <t>Print Product (Pack of 28) - Reader book (1 copy of each of the 28 readers at year 3)</t>
  </si>
  <si>
    <t>International Bug Club Year 4 Starter Pack</t>
  </si>
  <si>
    <t>Print Product (Pack of 28) - Reader book (1 copy of each of the 28 readers at year 4)</t>
  </si>
  <si>
    <t>International Bug Club Year 5 Starter Pack</t>
  </si>
  <si>
    <t>Print Product (Pack of 26) - Reader book (1 copy of each of the 26 readers at year 5)</t>
  </si>
  <si>
    <t>International Bug Club Year 6 Starter Pack</t>
  </si>
  <si>
    <t>Print Product (Pack of 38) - Reader book (1 copy of each of the 38 readers at year 6)</t>
  </si>
  <si>
    <t>I Want to Play This!</t>
  </si>
  <si>
    <t>Print Product - Student Reader (1 copy)</t>
  </si>
  <si>
    <t>Reader</t>
  </si>
  <si>
    <t>Lilac</t>
  </si>
  <si>
    <t>Fun at the Beach</t>
  </si>
  <si>
    <t>Night to Day</t>
  </si>
  <si>
    <t>Look Up, Look Down!</t>
  </si>
  <si>
    <t>Pink A</t>
  </si>
  <si>
    <t>Hop, Swim and Run</t>
  </si>
  <si>
    <t>Dig and Tip</t>
  </si>
  <si>
    <t>Cat is Sleeping</t>
  </si>
  <si>
    <t>Cookies</t>
  </si>
  <si>
    <t>Get Up and Go!</t>
  </si>
  <si>
    <t>What is in my Net?</t>
  </si>
  <si>
    <t>Pink B</t>
  </si>
  <si>
    <t>At the Fun Fair</t>
  </si>
  <si>
    <t>Can you see Cat</t>
  </si>
  <si>
    <t>Animal Homes</t>
  </si>
  <si>
    <t>In the Garden</t>
  </si>
  <si>
    <t>Eco Apes Use Rubbish</t>
  </si>
  <si>
    <t>Red A</t>
  </si>
  <si>
    <t>Rat and Cat in Hat Trick</t>
  </si>
  <si>
    <t>What Can You See?</t>
  </si>
  <si>
    <t>See Like Me</t>
  </si>
  <si>
    <t>King Pip and the Wish</t>
  </si>
  <si>
    <t>Timmy Wants to Win</t>
  </si>
  <si>
    <t>Lots of Legs</t>
  </si>
  <si>
    <t>We Can Do It!</t>
  </si>
  <si>
    <t>Eco Apes Save Water</t>
  </si>
  <si>
    <t>Red B</t>
  </si>
  <si>
    <t>Rat and Cat in The Dance</t>
  </si>
  <si>
    <t>Be a Pirate</t>
  </si>
  <si>
    <t>Sport is Fun</t>
  </si>
  <si>
    <t>Beep Beep, Timmy</t>
  </si>
  <si>
    <t>King Pip and the Dark Wood</t>
  </si>
  <si>
    <t>Animal Babies</t>
  </si>
  <si>
    <t>What is the Same?</t>
  </si>
  <si>
    <t>Rat and Cat in Let's Jump!</t>
  </si>
  <si>
    <t>Red C</t>
  </si>
  <si>
    <t>Eco Apes Grow Food</t>
  </si>
  <si>
    <t>Grow a Flower</t>
  </si>
  <si>
    <t>Make an Egg Card</t>
  </si>
  <si>
    <t>Timmy's Snowball</t>
  </si>
  <si>
    <t>King Pip and the Troll</t>
  </si>
  <si>
    <t>Look Outside</t>
  </si>
  <si>
    <t>Shadows in the Sun</t>
  </si>
  <si>
    <t>Beetle Cookies</t>
  </si>
  <si>
    <t>Yellow A</t>
  </si>
  <si>
    <t>Zip and Zap &amp; The Thing</t>
  </si>
  <si>
    <t>You Are My Mum!</t>
  </si>
  <si>
    <t>My Pony Book</t>
  </si>
  <si>
    <t>Draw with Penny</t>
  </si>
  <si>
    <t>Pippa's Pets: Lost Dog</t>
  </si>
  <si>
    <t>Butterflies</t>
  </si>
  <si>
    <t>Animal Crackers</t>
  </si>
  <si>
    <t>Senses!</t>
  </si>
  <si>
    <t>Zip and Zap meet Sam</t>
  </si>
  <si>
    <t>Yellow B</t>
  </si>
  <si>
    <t>Slug Picnic</t>
  </si>
  <si>
    <t>Too Many Jobs!</t>
  </si>
  <si>
    <t>This is My Pet</t>
  </si>
  <si>
    <t>This Dinosaur</t>
  </si>
  <si>
    <t>Pippa's Pets: Runaway Pony</t>
  </si>
  <si>
    <t>Rainbows</t>
  </si>
  <si>
    <t>Spot the Shape</t>
  </si>
  <si>
    <t>Spider Camp</t>
  </si>
  <si>
    <t>Yellow C</t>
  </si>
  <si>
    <t>Zip and Zap at the Zoo</t>
  </si>
  <si>
    <t>What a Mess!</t>
  </si>
  <si>
    <t>My Life</t>
  </si>
  <si>
    <t>I Like to Collect</t>
  </si>
  <si>
    <t>Yellow Comic: Splash</t>
  </si>
  <si>
    <t>Pippa's Pets: Scardey Cat</t>
  </si>
  <si>
    <t>I Like to Play</t>
  </si>
  <si>
    <t>My Holiday</t>
  </si>
  <si>
    <t>The Bike Race</t>
  </si>
  <si>
    <t>Blue A</t>
  </si>
  <si>
    <t>The Mermaids and Dolphins</t>
  </si>
  <si>
    <t>Ballet</t>
  </si>
  <si>
    <t>Grow it Back</t>
  </si>
  <si>
    <t>Nowhere To Go</t>
  </si>
  <si>
    <t>Zeke Goes to Space School</t>
  </si>
  <si>
    <t>Let's Eat Lunch</t>
  </si>
  <si>
    <t>Brave Little Beasts</t>
  </si>
  <si>
    <t>Oceans</t>
  </si>
  <si>
    <t>Slick Tricks</t>
  </si>
  <si>
    <t>The Mermaids Visit Vet</t>
  </si>
  <si>
    <t>Blue B</t>
  </si>
  <si>
    <t>The Cake Sale Goo</t>
  </si>
  <si>
    <t>A Little Look at Big Reptiles</t>
  </si>
  <si>
    <t>Plant Traps</t>
  </si>
  <si>
    <t>Can We Keep Him?</t>
  </si>
  <si>
    <t>Zeke and the Big Sandcastle</t>
  </si>
  <si>
    <t>Football</t>
  </si>
  <si>
    <t>My Shoes</t>
  </si>
  <si>
    <t>The Missing Masks</t>
  </si>
  <si>
    <t>Play the Guitar</t>
  </si>
  <si>
    <t>Trapped in a Tower</t>
  </si>
  <si>
    <t>Martial Arts</t>
  </si>
  <si>
    <t>Zeke and the Pop pop bird</t>
  </si>
  <si>
    <t>Time to Sleep</t>
  </si>
  <si>
    <t>The Last Egg</t>
  </si>
  <si>
    <t>Blue - Poetry and Plays</t>
  </si>
  <si>
    <t>A Trip to Doctor Woof</t>
  </si>
  <si>
    <t>Animal Talent Show</t>
  </si>
  <si>
    <t>Steg and the Tar Pit</t>
  </si>
  <si>
    <t>Get a Parrot!</t>
  </si>
  <si>
    <t>The Sockosaurus</t>
  </si>
  <si>
    <t>Snowman-o-tron</t>
  </si>
  <si>
    <t>Green A</t>
  </si>
  <si>
    <t>Silly Jack &amp; Beanstalk</t>
  </si>
  <si>
    <t>Sea Snaps</t>
  </si>
  <si>
    <t>What Makes you Laugh?</t>
  </si>
  <si>
    <t>Dixie's Pocket Zoo: Brave the Waves</t>
  </si>
  <si>
    <t>Amazing Trees</t>
  </si>
  <si>
    <t>Zoo Map</t>
  </si>
  <si>
    <t>Silly Jack and Mice</t>
  </si>
  <si>
    <t>Green B</t>
  </si>
  <si>
    <t>Soccomatic</t>
  </si>
  <si>
    <t>Horribilly: Gloopy Food</t>
  </si>
  <si>
    <t>Creepy Crawlies</t>
  </si>
  <si>
    <t>A Vet's Day</t>
  </si>
  <si>
    <t>Dixie's Pocket Zoo: Fight the flames</t>
  </si>
  <si>
    <t>Birthdays around the world</t>
  </si>
  <si>
    <t>Epic Adventures</t>
  </si>
  <si>
    <t>Horribilly: Swampy Mess</t>
  </si>
  <si>
    <t>Green C</t>
  </si>
  <si>
    <t>Silly, Silly, Jack!</t>
  </si>
  <si>
    <t>Autochef</t>
  </si>
  <si>
    <t>Your Bones</t>
  </si>
  <si>
    <t>The Old Things</t>
  </si>
  <si>
    <t>Super Gloop</t>
  </si>
  <si>
    <t>Dixie's Pocket Zoo: Robber run around</t>
  </si>
  <si>
    <t>Exploring Rock Pools</t>
  </si>
  <si>
    <t>Materials Around Us</t>
  </si>
  <si>
    <t>Planet Emerald</t>
  </si>
  <si>
    <t>Green - Poetry and Plays</t>
  </si>
  <si>
    <t>Soppy Hoppy</t>
  </si>
  <si>
    <t>Larry's Lorry</t>
  </si>
  <si>
    <t>Best Friends</t>
  </si>
  <si>
    <t>City Shapes and other poems</t>
  </si>
  <si>
    <t>Missing Milly</t>
  </si>
  <si>
    <t>Frog Fight</t>
  </si>
  <si>
    <t>Orange - Poetry and Plays</t>
  </si>
  <si>
    <t>Little Red Riding Hoody</t>
  </si>
  <si>
    <t>The Hare and the Tortoise</t>
  </si>
  <si>
    <t>When I Was Your Age</t>
  </si>
  <si>
    <t>All Gone</t>
  </si>
  <si>
    <t>At the Vet's</t>
  </si>
  <si>
    <t>Fun and Mix Ups</t>
  </si>
  <si>
    <t>Goldilocks and the Big Mess</t>
  </si>
  <si>
    <t>Orange A</t>
  </si>
  <si>
    <t>Adventure Kids: Chase in New York</t>
  </si>
  <si>
    <t>Dino-soaring</t>
  </si>
  <si>
    <t>Flips and Spins</t>
  </si>
  <si>
    <t>Strawberries at School</t>
  </si>
  <si>
    <t>Penguins of Madagascar: Good Deed Day</t>
  </si>
  <si>
    <t>King Julien: Everyone Loves King Julien!</t>
  </si>
  <si>
    <t>Exploring London</t>
  </si>
  <si>
    <t>Goldilocks and The Clever Plan</t>
  </si>
  <si>
    <t>Orange B</t>
  </si>
  <si>
    <t>Dino-sitting</t>
  </si>
  <si>
    <t>Adventure Kids: Escape in Egypt</t>
  </si>
  <si>
    <t>Colourful Creatures</t>
  </si>
  <si>
    <t>Fun Festivals</t>
  </si>
  <si>
    <t>Penguins of Madagascar: A Kipper for Skipper</t>
  </si>
  <si>
    <t>King Julien: King Julien's Jobs</t>
  </si>
  <si>
    <t>My Skateboarding</t>
  </si>
  <si>
    <t>Surprise!</t>
  </si>
  <si>
    <t>Turquoise - Comics</t>
  </si>
  <si>
    <t>Best Bet</t>
  </si>
  <si>
    <t>Turquoise - Plays</t>
  </si>
  <si>
    <t>One-way Ticket to Mars</t>
  </si>
  <si>
    <t>Rap-Punzel</t>
  </si>
  <si>
    <t>The Billy Goats Gruff</t>
  </si>
  <si>
    <t>Tricking the Tiger</t>
  </si>
  <si>
    <t>Where Oh Where is Mrs Brown?</t>
  </si>
  <si>
    <t>Welcome to the Circus</t>
  </si>
  <si>
    <t>Turquoise A</t>
  </si>
  <si>
    <t>Goldilocks and the Porridge Problem</t>
  </si>
  <si>
    <t>Adventure Kids: Run in the Rainforest</t>
  </si>
  <si>
    <t>Dino-splashing</t>
  </si>
  <si>
    <t>Cars, Cars, Cars</t>
  </si>
  <si>
    <t>Tricking our Eyes</t>
  </si>
  <si>
    <t>Penguins of Madagascar: Penguins to the Rescue</t>
  </si>
  <si>
    <t>King Julien: King Julien and the Rain Dance</t>
  </si>
  <si>
    <t>Living in a Castle</t>
  </si>
  <si>
    <t>Turquoise B</t>
  </si>
  <si>
    <t>Sharma Family: What's Out There?</t>
  </si>
  <si>
    <t>Young Robin Hood: Hit and Miss</t>
  </si>
  <si>
    <t>Pete's Peculiar Pet Shop: Just the Job</t>
  </si>
  <si>
    <t>Yun and the Ice Spirit</t>
  </si>
  <si>
    <t>Extreme Living</t>
  </si>
  <si>
    <t>Can You Do This?</t>
  </si>
  <si>
    <t>Laugh Out Loud</t>
  </si>
  <si>
    <t>Purple - Comics</t>
  </si>
  <si>
    <t>Doctor Doctor</t>
  </si>
  <si>
    <t>Purple - Poetry and Plays</t>
  </si>
  <si>
    <t>Goha and the Shoes</t>
  </si>
  <si>
    <t>The School Quiz</t>
  </si>
  <si>
    <t>When Animals Attack</t>
  </si>
  <si>
    <t>Purple A</t>
  </si>
  <si>
    <t>Sharma Family: Stop That Dog!</t>
  </si>
  <si>
    <t>Young Robin Hood: Marian to the Rescue</t>
  </si>
  <si>
    <t>Pete's Peculiar Pet Shop: The Wrong Jumper</t>
  </si>
  <si>
    <t>Yun and the Fire Demon</t>
  </si>
  <si>
    <t>All About Mummies</t>
  </si>
  <si>
    <t>Time To Time Travel</t>
  </si>
  <si>
    <t>Pirates: Life at Sea</t>
  </si>
  <si>
    <t>Purple B</t>
  </si>
  <si>
    <t>Sharma Family: Best Birthday Ever</t>
  </si>
  <si>
    <t>Pete's Peculiar Pet Shop: I Want a Unicorn!</t>
  </si>
  <si>
    <t>Yun and the Giant Bird</t>
  </si>
  <si>
    <t>Chocolate!</t>
  </si>
  <si>
    <t>Tasty Treats</t>
  </si>
  <si>
    <t>Gold- Comics</t>
  </si>
  <si>
    <t>The Fish in the Tree</t>
  </si>
  <si>
    <t>Gold- Poetry and Plays</t>
  </si>
  <si>
    <t>The Noises Next Door</t>
  </si>
  <si>
    <t>Snow White - The Hex Factor</t>
  </si>
  <si>
    <t>Tales of Taliesin: The Powerful Potion</t>
  </si>
  <si>
    <t>Gold A</t>
  </si>
  <si>
    <t>The Truth About Fish and Chips</t>
  </si>
  <si>
    <t>You CAN Try This at Home</t>
  </si>
  <si>
    <t>Cloudy with a Chance of Meatballs: Flint the Inventor</t>
  </si>
  <si>
    <t>The Fang Family: Sports Day Snack Attack</t>
  </si>
  <si>
    <t>Pete's Peculiar Pet Shop: The Very Smelly Dragon</t>
  </si>
  <si>
    <t>Fossils</t>
  </si>
  <si>
    <t>George Stephenson: The Train Man</t>
  </si>
  <si>
    <t>Gold B</t>
  </si>
  <si>
    <t>Tales of Taliesin: The Magic Storm</t>
  </si>
  <si>
    <t>Sick as a Parrot</t>
  </si>
  <si>
    <t>Animals to the Rescue</t>
  </si>
  <si>
    <t>Going into Space</t>
  </si>
  <si>
    <t>Cloudy with a Chance of Meatballs: Weird Weather</t>
  </si>
  <si>
    <t>Wallace and Gromit The Weatherman</t>
  </si>
  <si>
    <t>6-8</t>
  </si>
  <si>
    <t>White - Comics</t>
  </si>
  <si>
    <t>My Dog's Got No Nose</t>
  </si>
  <si>
    <t>White - Poetry and Plays</t>
  </si>
  <si>
    <t>The Escape</t>
  </si>
  <si>
    <t>The Genie</t>
  </si>
  <si>
    <t>Wizards, Spiders and Castles</t>
  </si>
  <si>
    <t>How Animals Smell, Taste and Touch</t>
  </si>
  <si>
    <t>White A</t>
  </si>
  <si>
    <t>Monkeys</t>
  </si>
  <si>
    <t>Monkeys and Monsters</t>
  </si>
  <si>
    <t>The Pirate and the Potter Family: All at Sea</t>
  </si>
  <si>
    <t>The Fang Family: Fright at the Fair</t>
  </si>
  <si>
    <t>Birds of Prey</t>
  </si>
  <si>
    <t>Caring for Exotic Animals</t>
  </si>
  <si>
    <t>Animal Self-defence</t>
  </si>
  <si>
    <t>White B</t>
  </si>
  <si>
    <t>Black-tailed Prairie Dogs</t>
  </si>
  <si>
    <t>Mona the Moaner</t>
  </si>
  <si>
    <t>The Valley of the Diamonds</t>
  </si>
  <si>
    <t>The Pirate and the Potter Family: Set Sail for School</t>
  </si>
  <si>
    <t>Meddlers: The Not-So-Merry-Go-Round</t>
  </si>
  <si>
    <t>Earth's Amazing Environments</t>
  </si>
  <si>
    <t>Gross Things</t>
  </si>
  <si>
    <t>Wallace &amp; Gromit: A Runaway Success</t>
  </si>
  <si>
    <t>Lime - Comics</t>
  </si>
  <si>
    <t>Choose Me</t>
  </si>
  <si>
    <t>Lime - Poetry and Plays</t>
  </si>
  <si>
    <t>The Smell of the Cakes</t>
  </si>
  <si>
    <t>Traffic Jam</t>
  </si>
  <si>
    <t>A Volcano Wakes Up</t>
  </si>
  <si>
    <t>Lime A</t>
  </si>
  <si>
    <t>Bugs in our Homes</t>
  </si>
  <si>
    <t>Bumblebees, Sweets and a See-Through Stomach</t>
  </si>
  <si>
    <t>Rocky and the Wolf Cub</t>
  </si>
  <si>
    <t>Rocky Runs Away</t>
  </si>
  <si>
    <t>Mae in the Middle: Music Master</t>
  </si>
  <si>
    <t>Meddlers: Tick, Tock, Unfix the Clock</t>
  </si>
  <si>
    <t>Awesome Animal Adventures</t>
  </si>
  <si>
    <t>Poptropica: The Ultimate Guide</t>
  </si>
  <si>
    <t>DreamWorks Dragons: When Lightning Strikes</t>
  </si>
  <si>
    <t>Looking for Invisible Clues</t>
  </si>
  <si>
    <t>Lime B</t>
  </si>
  <si>
    <t>Watching Comets</t>
  </si>
  <si>
    <t>Work! Work! Work!</t>
  </si>
  <si>
    <t>Mae in the Middle: Super Sleuth</t>
  </si>
  <si>
    <t>Meddlers: Lickety Kwick and the Mixed-Up Fix</t>
  </si>
  <si>
    <t>About Earth</t>
  </si>
  <si>
    <t>DreamWorks Dragons: No Pack Like Home</t>
  </si>
  <si>
    <t>Aliens in the House</t>
  </si>
  <si>
    <t>Lime Plus A</t>
  </si>
  <si>
    <t>Escape to Tekron</t>
  </si>
  <si>
    <t>Karate Chaos!</t>
  </si>
  <si>
    <t>My Name is Moby</t>
  </si>
  <si>
    <t>Play It Again, Sam</t>
  </si>
  <si>
    <t>What a Whopper!</t>
  </si>
  <si>
    <t>Island Emergency</t>
  </si>
  <si>
    <t>Lime Plus B</t>
  </si>
  <si>
    <t>It's a Dog's Life</t>
  </si>
  <si>
    <t>Mystery at the Purple Parrot</t>
  </si>
  <si>
    <t>Robots Rule!</t>
  </si>
  <si>
    <t>What If?</t>
  </si>
  <si>
    <t>Why the Sea is Salty</t>
  </si>
  <si>
    <t>Robbie Ravenbeak</t>
  </si>
  <si>
    <t>Brown - Poetry and Plays</t>
  </si>
  <si>
    <t>Wicked Baba Yaga</t>
  </si>
  <si>
    <t>Step Inside a Story</t>
  </si>
  <si>
    <t>How to be a Sports Star</t>
  </si>
  <si>
    <t>Brown A</t>
  </si>
  <si>
    <t>Globe Challenge: Lost in Egypt</t>
  </si>
  <si>
    <t>How Do Lobsters Stay Young? and other amazing facts about animal life cycles</t>
  </si>
  <si>
    <t>Come Down, Golden</t>
  </si>
  <si>
    <t>Changing Places</t>
  </si>
  <si>
    <t>Mountain Tales of Norway</t>
  </si>
  <si>
    <t>Flash the Dog Bounces In!</t>
  </si>
  <si>
    <t>How do they make... Costumes</t>
  </si>
  <si>
    <t>The Pirates in an Adventure with Scientists: Quest for Treasure</t>
  </si>
  <si>
    <t>Flash the Dog Dives In!</t>
  </si>
  <si>
    <t>Moya the Luck Child</t>
  </si>
  <si>
    <t>Quigleys Wild Life</t>
  </si>
  <si>
    <t>Double Trouble</t>
  </si>
  <si>
    <t>Whose Is This?</t>
  </si>
  <si>
    <t>Damian Drooth: The Case of the Disappearing Daughter</t>
  </si>
  <si>
    <t>Real Life: Daredevils</t>
  </si>
  <si>
    <t>Brown B</t>
  </si>
  <si>
    <t>The Cloud Rider</t>
  </si>
  <si>
    <t>Learning the Ropes</t>
  </si>
  <si>
    <t>Big Giant, Little Bear</t>
  </si>
  <si>
    <t>Pirates in an Adventure with Scientists: A Daring Rescue</t>
  </si>
  <si>
    <t>In Their Shoes: My Life as a Roman Slave</t>
  </si>
  <si>
    <t>101 Ways to Beat Boredom</t>
  </si>
  <si>
    <t>Dead Gorgeous</t>
  </si>
  <si>
    <t>BC The Malice Family Brown B/3B</t>
  </si>
  <si>
    <t>BC Pizza at the Double Brown B/3B</t>
  </si>
  <si>
    <t>Quigleys Got Talent</t>
  </si>
  <si>
    <t>Big Cats</t>
  </si>
  <si>
    <t>Damian Drooth: The Case of the Pop Star's Wedding </t>
  </si>
  <si>
    <t>Haunting Histories</t>
  </si>
  <si>
    <t>Grey - All Levels</t>
  </si>
  <si>
    <t>Meena the Monster Minder</t>
  </si>
  <si>
    <t>The Summer Explorers</t>
  </si>
  <si>
    <t>Heading for Glory</t>
  </si>
  <si>
    <t>Grey A</t>
  </si>
  <si>
    <t>RR &amp; Vortex</t>
  </si>
  <si>
    <t>Porpoises in Peril</t>
  </si>
  <si>
    <t>Charlie Small: Gorillas vs The Leopard Men</t>
  </si>
  <si>
    <t>How to be an Explorer</t>
  </si>
  <si>
    <t>Globe Challenge: Buried Treasure</t>
  </si>
  <si>
    <t>Why Does Lightning Flash?</t>
  </si>
  <si>
    <t>Dog Alert</t>
  </si>
  <si>
    <t>Beowulf and the Beast</t>
  </si>
  <si>
    <t>Charlie and Alice: Finding a Friend</t>
  </si>
  <si>
    <t>The Amazing Adventures of Erik</t>
  </si>
  <si>
    <t>Pet Finders Underground</t>
  </si>
  <si>
    <t>Dinkin Dings and the Frightening Things</t>
  </si>
  <si>
    <t>How do they make... Bikes</t>
  </si>
  <si>
    <t>Stage Fright!</t>
  </si>
  <si>
    <t>Grey B</t>
  </si>
  <si>
    <t>RR &amp; Bleekoids</t>
  </si>
  <si>
    <t>Charlie Small The Chasm of the Killer Bees</t>
  </si>
  <si>
    <t>101 Ways to Save the Planet Before Bedtime</t>
  </si>
  <si>
    <t>Dead Losses</t>
  </si>
  <si>
    <t>Real Life: Artists</t>
  </si>
  <si>
    <t>Rat Island</t>
  </si>
  <si>
    <t>Beowulf Meets His Match</t>
  </si>
  <si>
    <t>Charlie and Alice: A Friend in Need</t>
  </si>
  <si>
    <t>Mixed-Up Myths</t>
  </si>
  <si>
    <t>Pet Finders on the Case</t>
  </si>
  <si>
    <t>Dinkin Dings and the Double from Dimension Nine</t>
  </si>
  <si>
    <t>In their Shoes… My Life as a Tudor Schoolboy</t>
  </si>
  <si>
    <t>Birds</t>
  </si>
  <si>
    <t>Joe's Weird World</t>
  </si>
  <si>
    <t>Dark Blue - All</t>
  </si>
  <si>
    <t>Tricked you - Play</t>
  </si>
  <si>
    <t>Curious Cases - Play</t>
  </si>
  <si>
    <t>Kura's Story</t>
  </si>
  <si>
    <t>Dark Blue A</t>
  </si>
  <si>
    <t>Washed Up!</t>
  </si>
  <si>
    <t>How to be a Pop Star</t>
  </si>
  <si>
    <t>Globe Challenge: Creatures in Danger</t>
  </si>
  <si>
    <t>The Mystery of the Missing Finger</t>
  </si>
  <si>
    <t>When Will The Sun Go Out?</t>
  </si>
  <si>
    <t>Dark Stone Eye</t>
  </si>
  <si>
    <t>The Curse of the Highwayman</t>
  </si>
  <si>
    <t>Ampata and the Scarlet Macaws</t>
  </si>
  <si>
    <t>Stepsister Diaries: I'm not sharing with YOU</t>
  </si>
  <si>
    <t>Wind in the Willows</t>
  </si>
  <si>
    <t>How do they make… a Comic</t>
  </si>
  <si>
    <t>Poisoned Pudding</t>
  </si>
  <si>
    <t>Dark Blue B</t>
  </si>
  <si>
    <t>Coming Home</t>
  </si>
  <si>
    <t>101 Things to do in the UK</t>
  </si>
  <si>
    <t>Dead Sick</t>
  </si>
  <si>
    <t>Real Life: Storytellers</t>
  </si>
  <si>
    <t>Pictures</t>
  </si>
  <si>
    <t>The Highwayman's Revenge</t>
  </si>
  <si>
    <t>Rosa and the Runaway Ram</t>
  </si>
  <si>
    <t>Stepsister Diaries: Hands off my stuff!</t>
  </si>
  <si>
    <t>The Railway Children</t>
  </si>
  <si>
    <t>In Their Shoes: My Life in the Blitz</t>
  </si>
  <si>
    <t>Sharks</t>
  </si>
  <si>
    <t>How to Persuade a Grumpy Goddess</t>
  </si>
  <si>
    <t>Dark Red - All</t>
  </si>
  <si>
    <t>Find a Way Out!</t>
  </si>
  <si>
    <t>Three Mistakes and a Monster - Play</t>
  </si>
  <si>
    <t>Treasure Island</t>
  </si>
  <si>
    <t>Dark Red - A</t>
  </si>
  <si>
    <t>Cinderella: The Real Story</t>
  </si>
  <si>
    <t>Cosmo B What You Doing</t>
  </si>
  <si>
    <t>Jess &amp; Layla's Astronomical Assignment</t>
  </si>
  <si>
    <t>How to be a Detective</t>
  </si>
  <si>
    <t>Globe Challenge: Rainforests at Risk</t>
  </si>
  <si>
    <t>What Makes a Rollercoaster Roll? and other ways science makes the funfair fun</t>
  </si>
  <si>
    <t>Petronas</t>
  </si>
  <si>
    <t>The Queen's Spy</t>
  </si>
  <si>
    <t>The Time-Travelling Cat: Egyptian Goddess</t>
  </si>
  <si>
    <t>How do they make… Wallace &amp; Gromit</t>
  </si>
  <si>
    <t>Howzat!</t>
  </si>
  <si>
    <t>Catapult Kid: The Greatest Show on Earth</t>
  </si>
  <si>
    <t>Inside the Game</t>
  </si>
  <si>
    <t>Lost</t>
  </si>
  <si>
    <t>Flight from Ledron</t>
  </si>
  <si>
    <t>Into the Hinterland</t>
  </si>
  <si>
    <t>Island Bound (Nitty Gritty)</t>
  </si>
  <si>
    <t>101 Things to do Before Secondary School</t>
  </si>
  <si>
    <t>Dark Red - B</t>
  </si>
  <si>
    <t>Dead Adventurous</t>
  </si>
  <si>
    <t>Real Life: Superheroes</t>
  </si>
  <si>
    <t>Hot Money</t>
  </si>
  <si>
    <t>The Velvet Thief</t>
  </si>
  <si>
    <t>The Time-Travelling Cat and the Tudor Treasure</t>
  </si>
  <si>
    <t>Joe McGinty</t>
  </si>
  <si>
    <t>Cosmo B Could Do Better</t>
  </si>
  <si>
    <t>Wild Papa Woods</t>
  </si>
  <si>
    <t>Catapult Kid: Outlaws on the Loose</t>
  </si>
  <si>
    <t>King Lear</t>
  </si>
  <si>
    <t>In Her Shoes: My Life as a Victorian Maid</t>
  </si>
  <si>
    <t>Reptiles (Red)</t>
  </si>
  <si>
    <t>The Spiral Chrysalis</t>
  </si>
  <si>
    <t>Jack No Name</t>
  </si>
  <si>
    <t>Dogs of the Hinterland</t>
  </si>
  <si>
    <t>Run</t>
  </si>
  <si>
    <t>Sign of a Warrior (Nitty Gritty)</t>
  </si>
  <si>
    <t>Year 1 Planning Guide</t>
  </si>
  <si>
    <t>Print Product - Teacher Resource Pack (Teacher content to aid with planning and delivery)</t>
  </si>
  <si>
    <t>Teacher Resource Pack</t>
  </si>
  <si>
    <t>Teachers Resource Pack</t>
  </si>
  <si>
    <t>Year 2 Planning Guide</t>
  </si>
  <si>
    <t>Bridging Bands Planning Guide</t>
  </si>
  <si>
    <t>Year 3 Planning Guide</t>
  </si>
  <si>
    <t>Year 4 Planning Guide</t>
  </si>
  <si>
    <t>Year 5 Planning Guide</t>
  </si>
  <si>
    <t>Year 6 Planning Guide</t>
  </si>
  <si>
    <t>Bug Club Comprehension Subscription - Category A</t>
  </si>
  <si>
    <t>Bug Club Comprehension Subscription - Category B</t>
  </si>
  <si>
    <t>Bug Club Comprehension Subscription - Category C</t>
  </si>
  <si>
    <t>Bug Club Guided Comprehension Y3 Hot Spots and Other Extreme Places to Live</t>
  </si>
  <si>
    <t>Bug Club Guided Comprehension Y3 While I Am Sleeping</t>
  </si>
  <si>
    <t>Bug Club Guided Comprehension Y3 King Kafu and the Moon</t>
  </si>
  <si>
    <t>Bug Club Guided Comprehension Y3 Bright Sparks</t>
  </si>
  <si>
    <t>Bug Club Guided Comprehension Y3 Fairy Tales</t>
  </si>
  <si>
    <t>Bug Club Guided Comprehension Y3 Escape from Black Mountain</t>
  </si>
  <si>
    <t>Bug Club Guided Comprehension Y3 Term 1 Workbook</t>
  </si>
  <si>
    <t xml:space="preserve">Print Product - Student Workbook (1 copy)   </t>
  </si>
  <si>
    <t>Bug Club Guided Comprehension Y3 Term 2 Workbook</t>
  </si>
  <si>
    <t>Bug Club Guided Comprehension Y3 Term 3 Workbook</t>
  </si>
  <si>
    <t>Bug Club Guided Comprehension Y4 Mary Anning: The Girl Who Cracked Open The World</t>
  </si>
  <si>
    <t>Bug Club Guided Comprehension Y4 The Death of the Dinosaurs</t>
  </si>
  <si>
    <t>Bug Club Guided Comprehension Y4 A Song of Sky and Sand</t>
  </si>
  <si>
    <t>Bug Club Guided Comprehension Y4 Daring Deeds</t>
  </si>
  <si>
    <t>Bug Club Guided Comprehension Y4 Myths of the Sea</t>
  </si>
  <si>
    <t>Bug Club Guided Comprehension Y4 A Tale of Two Poggles</t>
  </si>
  <si>
    <t>Bug Club Guided Comprehension Y4 Term 1 Workbook</t>
  </si>
  <si>
    <t>Bug Club Guided Comprehension Y4 Term 2 Workbook</t>
  </si>
  <si>
    <t>Bug Club Guided Comprehension Y4 Term 3 Workbook</t>
  </si>
  <si>
    <t>Bug Club Comprehension Y5 Below Deck</t>
  </si>
  <si>
    <t>Bug Club Comprehension Y5 Under My Feet</t>
  </si>
  <si>
    <t>Bug Club Comprehension Y5 Magazine</t>
  </si>
  <si>
    <t>Bug Club Comprehension Y5 Non Fiction</t>
  </si>
  <si>
    <t>Bug Club Comprehension Y5 Story Collection</t>
  </si>
  <si>
    <t>Bug Club Comprehension Y5 The Longest Night</t>
  </si>
  <si>
    <t>Bug Club Comprehension Y5 Term 1 Pupil Workbook</t>
  </si>
  <si>
    <t>Bug Club Comprehension Y5 Term 2 Pupil Workbook</t>
  </si>
  <si>
    <t>Bug Club Comprehension Y5 Term 3 Pupil Workbook</t>
  </si>
  <si>
    <t>Bug Club Comprehension Y6 Beyond the Horizon</t>
  </si>
  <si>
    <t>Bug Club Comprehension Y6 Magazine</t>
  </si>
  <si>
    <t>Bug Club Comprehension Y6 Novel</t>
  </si>
  <si>
    <t>Bug Club Comprehension Y6 Picture Book</t>
  </si>
  <si>
    <t>Bug Club Comprehension Y6 Tsunami</t>
  </si>
  <si>
    <t>Bug Club Comprehension Y6 The Road to Freedom</t>
  </si>
  <si>
    <t>Bug Club Comprehension Y6 Term 1 Pupil Workbook</t>
  </si>
  <si>
    <t>Bug Club Comprehension Y6 Term 2 Pupil Workbook</t>
  </si>
  <si>
    <t>Bug Club Comprehension Y6 Term 3 Pupil Workbook</t>
  </si>
  <si>
    <t>Bug Club Guided Comprehension Lower KS2 Teacher Handbook</t>
  </si>
  <si>
    <t>Print Product  - Teacher Handbook (teacher content to aid with planning and delivery lower KS2)</t>
  </si>
  <si>
    <t>Teachers Guide</t>
  </si>
  <si>
    <t>Bug Club Comprehension Upper KS2 Teacher Handbook</t>
  </si>
  <si>
    <t>Print Product  - Teacher Handbook (teacher content to aid with planning and delivery upper KS2)</t>
  </si>
  <si>
    <t>Bug Club Shared Print Pack</t>
  </si>
  <si>
    <t>Print Product (Pack of 36) - Reader book (1 copy of each of the 36 readers)</t>
  </si>
  <si>
    <t>Bug Club Shared Foundation Book 1</t>
  </si>
  <si>
    <t>Student Book</t>
  </si>
  <si>
    <t>Bug Club Shared Foundation Book 2</t>
  </si>
  <si>
    <t>Bug Club Shared Foundation Book 3</t>
  </si>
  <si>
    <t>Bug Club Shared Foundation Book 4</t>
  </si>
  <si>
    <t>Bug Club Shared Foundation Book 5</t>
  </si>
  <si>
    <t>Bug Club Shared Foundation Book 6</t>
  </si>
  <si>
    <t>Bug Club Shared Foundation Book 7</t>
  </si>
  <si>
    <t>Bug Club Shared Foundation Book 8</t>
  </si>
  <si>
    <t>Bug Club Shared Foundation Book 9</t>
  </si>
  <si>
    <t>Bug Club Shared Foundation Book 10</t>
  </si>
  <si>
    <t>Bug Club Shared Foundation Book 11</t>
  </si>
  <si>
    <t>Bug Club Shared Foundation Book 12</t>
  </si>
  <si>
    <t>Bug Club Shared Y1 Book 1</t>
  </si>
  <si>
    <t>Bug Club Shared Y1 Book 2</t>
  </si>
  <si>
    <t>Bug Club Shared Y1 Book 3</t>
  </si>
  <si>
    <t>Bug Club Shared Y1 Book 4</t>
  </si>
  <si>
    <t>Bug Club Shared Y1 Book 5</t>
  </si>
  <si>
    <t>Bug Club Shared Y1 Book 6</t>
  </si>
  <si>
    <t>Bug Club Shared Y1 Book 7</t>
  </si>
  <si>
    <t>Bug Club Shared Y1 Book 8</t>
  </si>
  <si>
    <t>Bug Club Shared Y1 Book 9</t>
  </si>
  <si>
    <t>Bug Club Shared Y1 Book 10</t>
  </si>
  <si>
    <t>Bug Club Shared Y1 Book 11</t>
  </si>
  <si>
    <t>Bug Club Shared Y1 Book 12</t>
  </si>
  <si>
    <t>Bug Club Shared Y2 Book 1</t>
  </si>
  <si>
    <t>Bug Club Shared Y2 Book 2</t>
  </si>
  <si>
    <r>
      <rPr>
        <b/>
        <sz val="8"/>
        <color rgb="FF000000"/>
        <rFont val="Open Sans"/>
      </rPr>
      <t xml:space="preserve">Bug Club Shared Y2 Book </t>
    </r>
    <r>
      <rPr>
        <sz val="8"/>
        <color rgb="FF000000"/>
        <rFont val="Open Sans"/>
      </rPr>
      <t>3</t>
    </r>
  </si>
  <si>
    <t>Bug Club Shared Y2 Book 4</t>
  </si>
  <si>
    <t>Bug Club Shared Y2 Book 5</t>
  </si>
  <si>
    <t>Bug Club Shared Y2 Book 6</t>
  </si>
  <si>
    <t>Bug Club Shared Y2 Book 7</t>
  </si>
  <si>
    <t>Bug Club Shared Y2 Book 8</t>
  </si>
  <si>
    <t>Bug Club Shared Y2 Book 9</t>
  </si>
  <si>
    <t>Bug Club Shared Y2 Book 10</t>
  </si>
  <si>
    <t>Bug Club Shared Y2 Book 11</t>
  </si>
  <si>
    <t>Bug Club Shared Y2 Book 12</t>
  </si>
  <si>
    <t>Student Book 1 (Year 1)​</t>
  </si>
  <si>
    <t>Print​</t>
  </si>
  <si>
    <t>Student Book 2 (Year 2)​</t>
  </si>
  <si>
    <t>Student Book 3 (Year 3)​</t>
  </si>
  <si>
    <t>Student Book 4 (Year 4)​</t>
  </si>
  <si>
    <t>Student Book 5 (Year 5)​</t>
  </si>
  <si>
    <t>Student Book 6 (Year 6)​</t>
  </si>
  <si>
    <t>Teacher Guide 1 (Year 1)​</t>
  </si>
  <si>
    <t>Print Product  - Teacher Guide (teacher content to aid with planning and delivery)</t>
  </si>
  <si>
    <t>Teacher Guide 2 (Year 2)​</t>
  </si>
  <si>
    <t>Teacher Guide 3 (Year 3)​</t>
  </si>
  <si>
    <t>Teacher Guide 4 (Year 4)​</t>
  </si>
  <si>
    <t>Teacher Guide 5 (Year 5)​</t>
  </si>
  <si>
    <t>Teacher Guide 6 (Year 6)​</t>
  </si>
  <si>
    <t>School Subscription (all pupil books plus all teacher guides)​</t>
  </si>
  <si>
    <t>Digital Product - 1 year subscription (Teacher content and ebooks of teacher guides and student books)</t>
  </si>
  <si>
    <t>Digital​</t>
  </si>
  <si>
    <t>Grammar and Spelling Bug Subscription - Category A</t>
  </si>
  <si>
    <t>Digital Product - 1 year subscription (Teacher content, digital student area with interactive resources)</t>
  </si>
  <si>
    <t>Grammar and Spelling Bug Subscription - Category B</t>
  </si>
  <si>
    <t>Grammar and Spelling Bug Subscription - Category C</t>
  </si>
  <si>
    <t>Grammar and Spelling Bug Subscription - Category D</t>
  </si>
  <si>
    <t>Grammar and Spelling Bug Subscription - Category E</t>
  </si>
  <si>
    <t>Heinemann Active Maths - First Teacher activity cards </t>
  </si>
  <si>
    <t>Print Product - Teacher Resource Pack (Activity cards)</t>
  </si>
  <si>
    <t>Maths</t>
  </si>
  <si>
    <t>Heinemann Active Maths - Exploring Number - First Level Pupil Book 1 </t>
  </si>
  <si>
    <t>Heinemann Active Maths - Exploring Number - First Level Pupil Book 2 </t>
  </si>
  <si>
    <t>Heinemann Active Maths - First RLPS Large School Pack</t>
  </si>
  <si>
    <t>Digital Product - 1 year subscription (Teacher planning and delivery content, allocate work to students)</t>
  </si>
  <si>
    <t>Heinemann Active Maths - Exploring Number - First Level Game Board Pack </t>
  </si>
  <si>
    <t>Print Product - Teacher Resource Pack (Game Boards)</t>
  </si>
  <si>
    <t>Heinemann Active Maths - Exploring Number - First Level Pupil Book 3 </t>
  </si>
  <si>
    <t>Heinemann Active Maths - Exploring Number - First Level Pupil Book 4 </t>
  </si>
  <si>
    <t>Heinemann Active Maths - Exploring Number - First Level Pupil Book - 16 Class Set </t>
  </si>
  <si>
    <t>Print Product (Pack of 64) - Student Textbook (16 copies Exploring number L1 textbook 1-4)</t>
  </si>
  <si>
    <t>Textbook (Pack)</t>
  </si>
  <si>
    <t>Heinemann Active Maths - Exploring Number - First Level Pupil Book - 8 Class Set </t>
  </si>
  <si>
    <t>Print Product (Pack of 32) - Student Textbook (8 copies Exploring number L1 textbook 1-4)</t>
  </si>
  <si>
    <t>Heinemann Active Maths - Exploring Number - Second Level Game Board Pack </t>
  </si>
  <si>
    <t>Heinemann Active Maths -  Second Teacher Activity cards </t>
  </si>
  <si>
    <t>Heinemann Active Maths - Exploring Number - Second Level Pupil Book 1 - Whole Number </t>
  </si>
  <si>
    <t>Heinemann Active Maths - Exploring Number - Second Level Pupil Book 2 - Fractions, Decimals and Percentages </t>
  </si>
  <si>
    <t>Heinemann Active Maths - Exploring Number - Second Level Pupil Book 3 - Algebraic Thinking </t>
  </si>
  <si>
    <t>Heinemann Active Maths - Exploring Number - Second Level Pupil Book - 16 Class Set </t>
  </si>
  <si>
    <t>Print Product (Pack of 64) - Student Textbook (16 copies Exploring number L2 textbook 1-3)</t>
  </si>
  <si>
    <t>Heinemann Active Maths - Exploring Number - Second Level Pupil Book - 8 Class Set </t>
  </si>
  <si>
    <t>Print Product (Pack of 32) - Student Textbook (8 copies Exploring number L2 textbook 1-3)</t>
  </si>
  <si>
    <t>Heinemann Explore Science Student's Book 1</t>
  </si>
  <si>
    <t>Heinemann Explore Science Student's Book 2</t>
  </si>
  <si>
    <t>Heinemann Explore Science Student's Book 3</t>
  </si>
  <si>
    <t>Heinemann Explore Science Student's Book 4</t>
  </si>
  <si>
    <t>Heinemann Explore Science Student's Book 5</t>
  </si>
  <si>
    <t>Heinemann Explore Science Student's Book 6</t>
  </si>
  <si>
    <t>Heinemann Explore Science Workbook 1</t>
  </si>
  <si>
    <t>Heinemann Explore Science Workbook 2</t>
  </si>
  <si>
    <t>Heinemann Explore Science Workbook 3</t>
  </si>
  <si>
    <t>Heinemann Explore Science Workbook 4</t>
  </si>
  <si>
    <t>Heinemann Explore Science Workbook 5</t>
  </si>
  <si>
    <t>Heinemann Explore Science Workbook 6</t>
  </si>
  <si>
    <t>iPrimary Reception Activity Book: English, Reception 1, Autumn</t>
  </si>
  <si>
    <t>Print Product - Student Activity Book (1 copy)</t>
  </si>
  <si>
    <t>iPrimary Reception Activity Book: English, Reception 2, Autumn</t>
  </si>
  <si>
    <t>iPrimary Reception Activity Book: English, Reception 1, Spring</t>
  </si>
  <si>
    <t>iPrimary Reception Activity Book: English, Reception 2, Spring</t>
  </si>
  <si>
    <t>iPrimary Reception Activity Book: English, Reception 1, Summer</t>
  </si>
  <si>
    <t>iPrimary Reception Activity Book: English, Reception 2, Summer</t>
  </si>
  <si>
    <t>iPrimary Reception Activity Book: World Around Us, Reception 1, Autumn</t>
  </si>
  <si>
    <t>iPrimary Reception Activity Book: World Around Us, Reception 2, Autumn</t>
  </si>
  <si>
    <t>iPrimary Reception Activity Book: World Around Us, Reception 1, Spring</t>
  </si>
  <si>
    <t>iPrimary Reception Activity Book: World Around Us, Reception 2, Spring</t>
  </si>
  <si>
    <t>iPrimary Reception Activity Book: World Around Us, Reception 1, Summer</t>
  </si>
  <si>
    <t>iPrimary Reception Activity Book: World Around Us, Reception 2, Summer</t>
  </si>
  <si>
    <t>iPrimary Reception Activity Books: English</t>
  </si>
  <si>
    <t>Digital Product - 1 year subscription (digital version of all the 6 English Student Activity Books)</t>
  </si>
  <si>
    <t>ActiveLearn - ebook</t>
  </si>
  <si>
    <t>Digital</t>
  </si>
  <si>
    <t>iPrimary Reception Activity Books: The World Around Us</t>
  </si>
  <si>
    <t>Digital Product - 1 year subscription (digital version of all the 6 World Around Us Student Activity Books)</t>
  </si>
  <si>
    <t>Activity Book Year 1</t>
  </si>
  <si>
    <t>iP</t>
  </si>
  <si>
    <t>Activity Book Year 2</t>
  </si>
  <si>
    <t>Activity Book Year 3</t>
  </si>
  <si>
    <t>Activity Book Year 4</t>
  </si>
  <si>
    <t>Activity Book Year 5</t>
  </si>
  <si>
    <t>Activity Book Year 6</t>
  </si>
  <si>
    <t>Anthology Year 1 Fiction</t>
  </si>
  <si>
    <t>Print Product - Student Anthology (1 copy)</t>
  </si>
  <si>
    <t>Anthology</t>
  </si>
  <si>
    <t>Anthology Year 1 Non‑Fiction</t>
  </si>
  <si>
    <t>Anthology Year 2 Fiction</t>
  </si>
  <si>
    <t>Anthology Year 2 Non‑Fiction</t>
  </si>
  <si>
    <t>Anthology Year 3 Fiction</t>
  </si>
  <si>
    <t>Anthology Year 3 Non‑Fiction</t>
  </si>
  <si>
    <t>Anthology Year 4 Fiction</t>
  </si>
  <si>
    <t>Anthology Year 4 Non‑Fiction</t>
  </si>
  <si>
    <t>Anthology Year 5 Fiction</t>
  </si>
  <si>
    <t>Anthology Year 5 Non‑Fiction</t>
  </si>
  <si>
    <t>Anthology Year 6 Fiction</t>
  </si>
  <si>
    <t>Anthology Year 6 Non‑Fiction</t>
  </si>
  <si>
    <t>Global Citizenship Student Workbook Year 1</t>
  </si>
  <si>
    <t>Citizenship</t>
  </si>
  <si>
    <t>Global Citizenship Student Workbook Year 2</t>
  </si>
  <si>
    <t>Global Citizenship Student Workbook Year 3</t>
  </si>
  <si>
    <t>Global Citizenship Student Workbook Year 4</t>
  </si>
  <si>
    <t>Global Citizenship Student Workbook Year 5</t>
  </si>
  <si>
    <t>Global Citizenship Student Workbook Year 6</t>
  </si>
  <si>
    <t>Global Citizenship, Years 1-6</t>
  </si>
  <si>
    <t>Digital Product - 1 year subscription (digital version of all the Student Workbooks)</t>
  </si>
  <si>
    <t>Global Citizenship</t>
  </si>
  <si>
    <t>Year 5 and Year 6 Whole Class Reading Pack</t>
  </si>
  <si>
    <t>Print Product (pack of 6) - Teacher Resource Pack (aid with planning and delivery Y5 and Y6 whole class reading)</t>
  </si>
  <si>
    <t>Teachers Resource Pack (Pack)</t>
  </si>
  <si>
    <t>Years 1 - 6 Problem Solving and Reasoning Pack</t>
  </si>
  <si>
    <t>Print Product (pack of 6) - Teacher Resource Pack (aid with planning and delivery Y1-6 Problem solving)</t>
  </si>
  <si>
    <t xml:space="preserve">Beowulf </t>
  </si>
  <si>
    <t>Year 1 Problem Solving and Reasoning pack</t>
  </si>
  <si>
    <t>Print Product - Teacher Resource Pack (Teacher content to aid with planning and delivery and resources)</t>
  </si>
  <si>
    <t>The Explorer</t>
  </si>
  <si>
    <t>Year 2 Problem Solving and Reasoning pack</t>
  </si>
  <si>
    <t>The Unforgotten Coat</t>
  </si>
  <si>
    <t>Year 3 Problem Solving and Reasoning pack</t>
  </si>
  <si>
    <t>Boy in the Tower</t>
  </si>
  <si>
    <t>Year 4 Problem Solving and Reasoning pack</t>
  </si>
  <si>
    <t>Chasing the Sun Stories from Africa</t>
  </si>
  <si>
    <t>Year 5 Problem Solving and Reasoning pack</t>
  </si>
  <si>
    <t>Holes</t>
  </si>
  <si>
    <t>Year 6 Problem Solving and Reasoning pack</t>
  </si>
  <si>
    <t>Years 3 - 6 Grammar and Punctuation Pack</t>
  </si>
  <si>
    <t>Print Product (pack of 6) - Teacher Resource Pack (Photocopiable resources Y3-6 Grammar and Punctuation)</t>
  </si>
  <si>
    <t>Years 1 - 6 Word Problems Teachers Book Pack</t>
  </si>
  <si>
    <t>Grammar and Punctuation Year 3 Activity Book</t>
  </si>
  <si>
    <t>Print Product - Teacher Resource Pack (Photocopiable resources)</t>
  </si>
  <si>
    <t>Year 1 Word Problems Teachers Book</t>
  </si>
  <si>
    <t>Grammar and Punctuation Year 4 Activity Book</t>
  </si>
  <si>
    <t>Year 2 Word Problems Teachers Book</t>
  </si>
  <si>
    <t>Grammar and Punctuation Year 5 Activity Book</t>
  </si>
  <si>
    <t>Year 3 Word Problems Teachers Book</t>
  </si>
  <si>
    <t>Grammar and Punctuation Year 6 Activity Book</t>
  </si>
  <si>
    <t>Year 4 Word Problems Teachers Book</t>
  </si>
  <si>
    <t>Years 3 - 6 Comprehension Pack</t>
  </si>
  <si>
    <t>Print Product (pack of 6) - Teacher Resource Pack (Photocopiable resources Y3-6 coprehension)</t>
  </si>
  <si>
    <t>Year 5 Word Problems Teachers Book</t>
  </si>
  <si>
    <t>Comprehension Year 3 Activity Book</t>
  </si>
  <si>
    <t>Year 6 Word Problems Teachers Book</t>
  </si>
  <si>
    <t>Comprehension Year 4 Activity Book</t>
  </si>
  <si>
    <t>Years 2-4 Times Tables Pack</t>
  </si>
  <si>
    <t>Print Product (pack of 6) - Teacher Resource Pack (aid with planning and delivery Y2-4 times tables)</t>
  </si>
  <si>
    <t>6-9</t>
  </si>
  <si>
    <t>2-4</t>
  </si>
  <si>
    <t>Comprehension Year 5 Activity Book</t>
  </si>
  <si>
    <t>Year 2 Times Tables Teacher's Activity Book</t>
  </si>
  <si>
    <t>Comprehension Year 6 Activity Book</t>
  </si>
  <si>
    <t>Year 2 Times Tables Times Tables Detectives Single Activity Book</t>
  </si>
  <si>
    <t>Spelling Years 3 and 4 Activity Book</t>
  </si>
  <si>
    <t>Year 2 Times Tables Times Tables Detectives (pack 30)</t>
  </si>
  <si>
    <t>Print Product (Pack of 30) - Activity book (30 copies of same book)</t>
  </si>
  <si>
    <t>Activity book (pack)</t>
  </si>
  <si>
    <t>Spelling Years 5 and 6 Activity Book</t>
  </si>
  <si>
    <t>Year 3 Times Tables Teacher's Activity Book</t>
  </si>
  <si>
    <t>Year 3 Times Tables Detectives Single Activity Book</t>
  </si>
  <si>
    <t>Year 3 Times Tables Detectives (pack 30)</t>
  </si>
  <si>
    <t>Year 4 Times Tables Teacher's Activity Book</t>
  </si>
  <si>
    <t>Year 4 Times Tables Detectives Single Activity Book</t>
  </si>
  <si>
    <t>Year 4 Times Tables Detectives (pack 30)</t>
  </si>
  <si>
    <t xml:space="preserve">Year 3-Year 6 Online Teacher Subscription </t>
  </si>
  <si>
    <t>Digital Product - 1 year subscription (Teacher content, allocate work to students)</t>
  </si>
  <si>
    <t>Power English: Writing</t>
  </si>
  <si>
    <t>Teaching Guide Year 3</t>
  </si>
  <si>
    <t>Print Product - Teacher Guide (teacher content to aid with planning and delivery)</t>
  </si>
  <si>
    <t>Teaching Guide Year 4</t>
  </si>
  <si>
    <t>Teaching Guide Year 5</t>
  </si>
  <si>
    <t>Teaching Guide Year 6</t>
  </si>
  <si>
    <t>Writing Tips Cards Pack 1</t>
  </si>
  <si>
    <t>Print Product - Teacher Resource Pack (Flashcards for grammar, punctuation and spelling)</t>
  </si>
  <si>
    <t>Revision</t>
  </si>
  <si>
    <t>Writing Tips Cards Pack 2</t>
  </si>
  <si>
    <t>Power Maths Reception ActiveLearn Digital Subscription</t>
  </si>
  <si>
    <t>Digital Product - 1 year subscription (Teacher planning and delivery content, front of class teaching resources and ebook)</t>
  </si>
  <si>
    <t>Power Maths Annual Online Subscription Key Stage 1</t>
  </si>
  <si>
    <t>Power Maths Reception Journal A (single copy)</t>
  </si>
  <si>
    <t xml:space="preserve">Print Product - Student Journal Workbook (1 copy)   </t>
  </si>
  <si>
    <t>Power Maths Annual Online Subscription Lower Key Stage 2</t>
  </si>
  <si>
    <t>Power Maths Reception Pupil Journal B (single copy)</t>
  </si>
  <si>
    <t>Power Maths Annual Online Subscription Upper Key Stage 2</t>
  </si>
  <si>
    <t>Power Maths Reception Pupil Journal C (single copy)</t>
  </si>
  <si>
    <t>Power Maths Year 1 Textbook 1A</t>
  </si>
  <si>
    <t>Power Maths Reception Teacher Guide A</t>
  </si>
  <si>
    <t>Power Maths Year 1 Textbook 1B</t>
  </si>
  <si>
    <t>Power Maths Reception Teacher Guide B</t>
  </si>
  <si>
    <t>Power Maths Year 1 Textbook 1C</t>
  </si>
  <si>
    <t>Power Maths Reception Teacher Guide C</t>
  </si>
  <si>
    <t>Power Maths Year 2 Textbook 2A</t>
  </si>
  <si>
    <t>Power Maths Year 2 Textbook 2B</t>
  </si>
  <si>
    <t>Power Maths Year 2 Textbook 2C</t>
  </si>
  <si>
    <t>Power Maths Year 3 Textbook 3A</t>
  </si>
  <si>
    <t xml:space="preserve">Power Maths Year 3 Textbook 3B </t>
  </si>
  <si>
    <t>Power Maths Year 3 Textbook 3C</t>
  </si>
  <si>
    <t>Power Maths Year 4 Textbook 4A</t>
  </si>
  <si>
    <t>Power Maths Year 4 Textbook 4B</t>
  </si>
  <si>
    <t xml:space="preserve">Power Maths Year 4 Textbook 4C </t>
  </si>
  <si>
    <t>Power Maths Year 5 Textbook 5A</t>
  </si>
  <si>
    <t xml:space="preserve">Power Maths Year 5 Textbook 5B </t>
  </si>
  <si>
    <t>Power Maths Year 5 Textbook 5C</t>
  </si>
  <si>
    <t>Power Maths Year 6 Textbook 6A</t>
  </si>
  <si>
    <t>Power Maths Year 6 Textbook 6B</t>
  </si>
  <si>
    <t>Power Maths Year 6 Textbook 6C</t>
  </si>
  <si>
    <t>Power Maths Year 1 Practice Book 1A</t>
  </si>
  <si>
    <t xml:space="preserve">Print Product - Student Practice Workbook (1 copy)   </t>
  </si>
  <si>
    <t>Power Maths Year 1 Practice Book 1B</t>
  </si>
  <si>
    <t>Power Maths Year 1 Practice Book 1C</t>
  </si>
  <si>
    <t>Power Maths Year 2 Practice Book 2A</t>
  </si>
  <si>
    <t>Power Maths Year 2 Practice Book 2B</t>
  </si>
  <si>
    <t>Power Maths Year 2 Practice Book 2C</t>
  </si>
  <si>
    <t>Power Maths Year 3 Practice Book 3A</t>
  </si>
  <si>
    <t>Power Maths Year 3 Practice Book 3B</t>
  </si>
  <si>
    <t xml:space="preserve">Power Maths Year 3 Practice Book 3C </t>
  </si>
  <si>
    <t xml:space="preserve">Power Maths Year 4 Practice Book 4A </t>
  </si>
  <si>
    <t xml:space="preserve">Power Maths Year 4 Practice Book 4B </t>
  </si>
  <si>
    <t>Power Maths Year 4 Practice Book 4C</t>
  </si>
  <si>
    <t>Power Maths Year 5 Practice Book 5A</t>
  </si>
  <si>
    <t xml:space="preserve">Power Maths Year 5 Practice Book 5B </t>
  </si>
  <si>
    <t>Power Maths Year 5 Practice Book 5C</t>
  </si>
  <si>
    <t>Power Maths Year 6 Practice Book 6A</t>
  </si>
  <si>
    <t xml:space="preserve">Power Maths Year 6 Practice Book 6B </t>
  </si>
  <si>
    <t>Power Maths Year 6 Practice Book 6C</t>
  </si>
  <si>
    <t>Power Maths Year 1 Teacher Guide 1A</t>
  </si>
  <si>
    <t>Power Maths Year 1 Teacher Guide 1B</t>
  </si>
  <si>
    <t>Power Maths Year 1 Teacher Guide 1C</t>
  </si>
  <si>
    <t>Power Maths Year 2 Teacher Guide 2A</t>
  </si>
  <si>
    <t>Power Maths Year 2 Teacher Guide 2B</t>
  </si>
  <si>
    <t>Power Maths Year 2 Teacher Guide 2C</t>
  </si>
  <si>
    <t>Power Maths Year 3 Teacher Guide 3A</t>
  </si>
  <si>
    <t>Power Maths Year 3 Teacher Guide 3B</t>
  </si>
  <si>
    <t>Power Maths Year 3 Teacher Guide 3C</t>
  </si>
  <si>
    <t>Power Maths Year 4 Teacher Guide 4A</t>
  </si>
  <si>
    <t>Power Maths Year 4 Teacher Guide 4B</t>
  </si>
  <si>
    <t>Power Maths Year 4 Teacher Guide 4C</t>
  </si>
  <si>
    <t>Power Maths Year 5 Teacher Guide 5A</t>
  </si>
  <si>
    <t>Power Maths Year 5 Teacher Guide 5B</t>
  </si>
  <si>
    <t>Power Maths Year 5 Teacher Guide 5C</t>
  </si>
  <si>
    <t>Power Maths Year 6 Teacher Guide 6A</t>
  </si>
  <si>
    <t>Power Maths Year 6 Teacher Guide 6B</t>
  </si>
  <si>
    <t>Power Maths Year 6 Teacher Guide 6C</t>
  </si>
  <si>
    <t>Power Maths Half termly and End of Year Progress Tests Years 1 and 2</t>
  </si>
  <si>
    <t>Print Product - Teacher Assessment Resource (running and marking 14 progress tests per year group)</t>
  </si>
  <si>
    <t>Progress Test</t>
  </si>
  <si>
    <t>Power Maths Half termly and End of Year Progress Tests Years 1 to 6</t>
  </si>
  <si>
    <t>Power Maths Half termly and End of Year Progress Tests Years 3 and 4</t>
  </si>
  <si>
    <t>Power Maths Half termly and End of Year Progress Tests Years 5 and 6</t>
  </si>
  <si>
    <t>Rapid Maths Upgrade Licence</t>
  </si>
  <si>
    <t>Rapid Maths: Stage 1 Pupil Book</t>
  </si>
  <si>
    <t>Rapid Maths: Stage 1 Teacher's Guide</t>
  </si>
  <si>
    <t>Rapid Maths: Stage 5 Photocopy Masters</t>
  </si>
  <si>
    <t>Photocopy</t>
  </si>
  <si>
    <t>Rapid Maths: Stage 1 Games Pack</t>
  </si>
  <si>
    <t>Rapid Maths: Level 1 Starter Pack</t>
  </si>
  <si>
    <t>Rapid Maths: Pupil Book Pack Level 1</t>
  </si>
  <si>
    <t>Rapid Maths: Homework Book Pack Level 1</t>
  </si>
  <si>
    <t>Rapid Maths: Stage 2 Pupil Book</t>
  </si>
  <si>
    <t>Rapid Maths: Stage 2 Teacher's Guide</t>
  </si>
  <si>
    <t>Rapid Maths: Stage 2 Photocopy Masters</t>
  </si>
  <si>
    <t>Rapid Maths: Stage 2 Games Pack</t>
  </si>
  <si>
    <t>Rapid Maths: Level 2 Starter Pack</t>
  </si>
  <si>
    <t>Rapid Maths: Pupil Book Pack Level 2</t>
  </si>
  <si>
    <t>Rapid Maths: Homework Book Pack Level 2</t>
  </si>
  <si>
    <t>Rapid Maths: Stage 3 Pupil Book</t>
  </si>
  <si>
    <t>Rapid Maths: Stage 3 Teacher's Guide</t>
  </si>
  <si>
    <t>Rapid Maths: Stage 3 Photocopy Masters</t>
  </si>
  <si>
    <t>Rapid Maths: Stage 3 Games Pack</t>
  </si>
  <si>
    <t>Rapid Maths: Level 3 Starter Pack</t>
  </si>
  <si>
    <t>Rapid Maths: Pupil Book Pack Level 3</t>
  </si>
  <si>
    <t>Rapid Maths: Homework Book Pack Level 3</t>
  </si>
  <si>
    <t>Rapid Maths: Stage 4 Pupil Book</t>
  </si>
  <si>
    <t>Rapid Maths: Stage 4 Teacher's Guide</t>
  </si>
  <si>
    <t>Rapid Maths: Stage 4 Photocopy Masters</t>
  </si>
  <si>
    <t>Rapid Maths: Stage 4 Games Pack</t>
  </si>
  <si>
    <t>Rapid Maths: Pupil Book Pack Level 4</t>
  </si>
  <si>
    <t>Rapid Maths: Homework Book Pack Level 4</t>
  </si>
  <si>
    <t>Rapid Maths: Stage 5 Teacher's Guide</t>
  </si>
  <si>
    <t>Rapid Maths: Stage 5 Games Pack</t>
  </si>
  <si>
    <t>Rapid Maths: Level 5 Starter Pack</t>
  </si>
  <si>
    <t>Rapid Maths: Pupil Book Pack Level 5</t>
  </si>
  <si>
    <t>Rapid Maths: Homework Book Pack Level 5</t>
  </si>
  <si>
    <t xml:space="preserve"> </t>
  </si>
  <si>
    <t>Rapid Phonics ActiveLearn Primary International Subscription</t>
  </si>
  <si>
    <t>RP Readers Easy Buy Pack</t>
  </si>
  <si>
    <t>RP Readers Starter Pack</t>
  </si>
  <si>
    <t>RP Super Easy Buy Pack 1</t>
  </si>
  <si>
    <t>RP Bad Yaz Step 1 (F)</t>
  </si>
  <si>
    <t>Fiction</t>
  </si>
  <si>
    <t>RP Dan's Den Step 1 (F)</t>
  </si>
  <si>
    <t>RP Fin Runs Step 1 (F)</t>
  </si>
  <si>
    <t>RP Fix the Hiccups S1 (F)</t>
  </si>
  <si>
    <t>RP No Yams Yet! Step 1 (F)</t>
  </si>
  <si>
    <t>RP Pad the Cat Step 1 (F)</t>
  </si>
  <si>
    <t>RP Pat Naps Step 1 (F)</t>
  </si>
  <si>
    <t>RP Pat! Tap! Tip! Step 1 (F)</t>
  </si>
  <si>
    <t>RP Pat's Map Step 1 (F)</t>
  </si>
  <si>
    <t>RP Rats! Step 1 (F)</t>
  </si>
  <si>
    <t>RP Scram! Step 1 (F)</t>
  </si>
  <si>
    <t>RP Zip Zap Kid and Handbag S1 (F)</t>
  </si>
  <si>
    <t>RP Zip Zap Kid and Picnic S1 (F)</t>
  </si>
  <si>
    <t>RP The Jig Step 1 (F)</t>
  </si>
  <si>
    <t>RP The Boss Step 1 (F)</t>
  </si>
  <si>
    <t>RP A Bit Off the Top Step 2 (F)</t>
  </si>
  <si>
    <t>RP All Ears! Step 2 (NF)</t>
  </si>
  <si>
    <t>RP Bish, Bash, and Bosh S2 (F)</t>
  </si>
  <si>
    <t>RP Cats and Dogs Step 2 (F)</t>
  </si>
  <si>
    <t>RP Come Camping Step 2 (NF)</t>
  </si>
  <si>
    <t>Non-fiction</t>
  </si>
  <si>
    <t>RP Dragons for Beginners S2 (NF)</t>
  </si>
  <si>
    <t>RP Ellee to the Rescue Step 2 (F)</t>
  </si>
  <si>
    <t>RP Hal the Hook Step 2 (F)</t>
  </si>
  <si>
    <t>RP Hornets in the Fort S2 (F)</t>
  </si>
  <si>
    <t>RP Jack, Zack and Mack S2 (F)</t>
  </si>
  <si>
    <t>RP Keen to be Green Step 2 (NF)</t>
  </si>
  <si>
    <t>RP Monsters of the Deep Step 2 (NF)</t>
  </si>
  <si>
    <t>RP Up in the Skies Step 2 (F)</t>
  </si>
  <si>
    <t>RP Stuck! Step 2 (F)</t>
  </si>
  <si>
    <t>RP The Rocket Step 2 (F)</t>
  </si>
  <si>
    <t>RP The Foolish Baboon Step 2 (F)</t>
  </si>
  <si>
    <t>RP A Stampede of Millipedes S3 (F)</t>
  </si>
  <si>
    <t>RP: Arctic Explorers Step 3 (F)</t>
  </si>
  <si>
    <t>RP: Be a Bird Spotter Step 3 (NF)</t>
  </si>
  <si>
    <t>RP Dinosaur Race Step 3 (F)</t>
  </si>
  <si>
    <t>RP: Dora the Dinosaur Step 3 (F)</t>
  </si>
  <si>
    <t>RP: Dreadful Weather Step 3 (NF )</t>
  </si>
  <si>
    <t>RP: Eddy Step 3 (F)</t>
  </si>
  <si>
    <t>RP: Going Wild Step 3 (NF)</t>
  </si>
  <si>
    <t>RP Keep Fit Step 3 (NF)</t>
  </si>
  <si>
    <t>RP Make a Wind Vane Step 3 (NF)</t>
  </si>
  <si>
    <t>RP Patch Step 3 (F)</t>
  </si>
  <si>
    <t>RP: Ride It! Step 3 (NF)</t>
  </si>
  <si>
    <t>RP: Serpent Alert! Step 3 (F)</t>
  </si>
  <si>
    <t>RP Shark Rock Step 3 (F)</t>
  </si>
  <si>
    <t>RP Snake Superpowers Step 3 (NF)</t>
  </si>
  <si>
    <t>RP The Cleverest Animal Step 3 (F)</t>
  </si>
  <si>
    <t>RP: JQ: The Forest of Fear S3 (F)</t>
  </si>
  <si>
    <t>RP: JQ: The Quest Begins S3 (F)</t>
  </si>
  <si>
    <t>RP Water, Water! Step 3 (NF)</t>
  </si>
  <si>
    <t>RP Who Put That There? Step 3 (F)</t>
  </si>
  <si>
    <t>RP Wilbur and the Whale Step 3 (F)</t>
  </si>
  <si>
    <t>RP: JQ: Zoom to Blue Planet! S3 (F)</t>
  </si>
  <si>
    <t>RP Programme Handbook</t>
  </si>
  <si>
    <t>RP Flashcards</t>
  </si>
  <si>
    <t>RP Teaching Guide 1</t>
  </si>
  <si>
    <t>RP Teaching Guide 2</t>
  </si>
  <si>
    <t>RP Teaching Guide 3</t>
  </si>
  <si>
    <t>RP Wallchart</t>
  </si>
  <si>
    <t>Rapid Writing: Stage 1 Teacher Toolkit Pack</t>
  </si>
  <si>
    <t>Rapid Writing: Writing Log 1 6 Pack</t>
  </si>
  <si>
    <t>Rapid Writing: Writing Log 2 6 Pack</t>
  </si>
  <si>
    <t>Rapid Writing: Writing Log 3 6 Pack</t>
  </si>
  <si>
    <t>Rapid Writing: Writing Log 4 6 Pack</t>
  </si>
  <si>
    <t>Rapid Writing: Writing Log 5 6 Pack</t>
  </si>
  <si>
    <t>Rapid Writing: Writing Log 6 6 Pack</t>
  </si>
  <si>
    <t>Rapid Writing: Stage 3 Teacher Toolkit Pack</t>
  </si>
  <si>
    <t>Rapid Writing: Writing Log 7 6 Pack</t>
  </si>
  <si>
    <t>Rapid Writing: Writing Log 8 6 Pack</t>
  </si>
  <si>
    <t>Rapid Writing: Writing Log 9 6 Pack</t>
  </si>
  <si>
    <t>Rigby Star Guided Reception/P1 Pink Level Guided Reader Set †</t>
  </si>
  <si>
    <t>Rigby Star Guided</t>
  </si>
  <si>
    <t>Rigby Star Guided Reception/P1 Red Level Guided Reader Set †</t>
  </si>
  <si>
    <t>Rigby Star Guided Year 1/P2 Yellow Level Guided Reader Set †</t>
  </si>
  <si>
    <t>Rigby Star Guided Year 1/P2 Blue Level Guided Reader Set †</t>
  </si>
  <si>
    <t>Rigby Star Guided Year 1/P2 Green Level Guided Reader Set †</t>
  </si>
  <si>
    <t>Rigby Star Guided Year 2/P3 Purple Level Guided Reader Set †</t>
  </si>
  <si>
    <t>Rigby Star Guided Year 2/P3 Orange Level Guided Reader Set †</t>
  </si>
  <si>
    <t>Rigby Star Guided Year 2/P3 Gold Level Guided Reader Set †</t>
  </si>
  <si>
    <t>Rigby Star Guided Year 2/P3 Turquoise Level Guided Reader Set †</t>
  </si>
  <si>
    <t>Rigby Star Guided Year 2/P3 Star Plus Reader Set †</t>
  </si>
  <si>
    <t>Rigby Star Guided Year 2/P3 White Level Guided Reader Set †</t>
  </si>
  <si>
    <t>Rigby Star Guided Year 1/P2 Blue Level Guided Reader Pack Framework Edition †</t>
  </si>
  <si>
    <t>Rigby Star Year 1/P2 Yellow Level: Guided Reading Pack Framework Edition †</t>
  </si>
  <si>
    <t>Rigby Star Guided Reception /P1 Lilac Level Guided Reader Set †</t>
  </si>
  <si>
    <t>Rigby Star Guided Reception/P1 Lilac Level Guided Reader Pack Framework Edition †</t>
  </si>
  <si>
    <t>Rigby Star Guided Reception/P1 Pink Level Guided Reader Pack Framework Edition †</t>
  </si>
  <si>
    <t>Rigby Star Guided Year 2/P3 Orange Level: Guided Reader Pack Framework Edition †</t>
  </si>
  <si>
    <t>Rigby Star Guided Year 2/P3 Gold Level Guided Reader Pack Framework Edition †</t>
  </si>
  <si>
    <t>Rigby Star Guided Year 2/P3 White Level: Guided Reader Pack Framework Edition †</t>
  </si>
  <si>
    <t>Rigby Star Guided Year 2/P3 Star Plus Level:Guided Reader Pack Framework Edition †</t>
  </si>
  <si>
    <t>Rigby Star Guided Reception/P1 Red Level Guided Reader Pack Framework Edition †</t>
  </si>
  <si>
    <t>Rigby Star Guided Year 1/P2 Green Level: Guided Reader Pack Framework Edition †</t>
  </si>
  <si>
    <t>Rigby Star Guided: Year 2/P3 Turquoise Level (6 pack) Framework Edition †</t>
  </si>
  <si>
    <t>Rigby Star Guided Reception Planning and Assessment Guide †</t>
  </si>
  <si>
    <t>Rigby Star Guided Foundation Lilac Level: Curly and the Cherries †</t>
  </si>
  <si>
    <t>Lilac Level</t>
  </si>
  <si>
    <t>Rigby Star Guided Foundation Lilac Level: I Can't Find It †</t>
  </si>
  <si>
    <t>Rigby Star Guided Foundation Lilac Level: Josie and the Kite †</t>
  </si>
  <si>
    <t>Rigby Star Guided Foundation Lilac Level: Pop †</t>
  </si>
  <si>
    <t>Rigby Star Guided Foundation Lilac Level: The Hungry Fox †</t>
  </si>
  <si>
    <t>Rigby Star Guided Foundation Lilac Level: The Lost Panda †</t>
  </si>
  <si>
    <t>Rigby Star Guided Foundation Lilac Level: Incy Wincy Spider †</t>
  </si>
  <si>
    <t>Rigby Star Guided Foundation Lilac Level: Tidy Up Josie †</t>
  </si>
  <si>
    <t>Rigby Star Guided Foundation Pink Level: A Home for Curly †</t>
  </si>
  <si>
    <t>Pink Level</t>
  </si>
  <si>
    <t>Rigby Star Guided Foundation Pink Level: At the Seaside †</t>
  </si>
  <si>
    <t>Rigby Star Guided Foundation Pink Level: Catch It †</t>
  </si>
  <si>
    <t>Rigby Star Guided Foundation Pink Level: Fancy Dress †</t>
  </si>
  <si>
    <t>Rigby Star Guided Foundation Pink Level: Goodnight Josie †</t>
  </si>
  <si>
    <t>Rigby Star Guided Foundation Pink Level: Josie and the Junk Box †</t>
  </si>
  <si>
    <t>Rigby Star Guided Foundation Pink Level: Juggling †</t>
  </si>
  <si>
    <t>Rigby Star Guided Foundation Pink Level: Moving Day †</t>
  </si>
  <si>
    <t>Rigby Star Guided Foundation Pink Level: Ned's Noise Machine †</t>
  </si>
  <si>
    <t>Rigby Star Guided Foundation Pink Level: Scaredy Cat †</t>
  </si>
  <si>
    <t>Rigby Star Guided Foundation Pink Level: That's Mine †</t>
  </si>
  <si>
    <t>Rigby Star Guided Foundation Pink Level: The Dog Show †</t>
  </si>
  <si>
    <t>Rigby Star Guided Foundation Pink Level: The New Pet †</t>
  </si>
  <si>
    <t>Rigby Star Guided Foundation Pink Level: The Play †</t>
  </si>
  <si>
    <t>Rigby Star Guided Foundation Pink Level: Where's Patch †</t>
  </si>
  <si>
    <t>Rigby Star Guided Foundation Pink Level: Who Can Curly See? †</t>
  </si>
  <si>
    <t>Rigby Star Guided Foundation Pink Level: Big, Bigger and Biggest †</t>
  </si>
  <si>
    <t>Rigby Star Guided Foundation Pink Level: Friends †</t>
  </si>
  <si>
    <t>Rigby Star Guided Foundation Pink Level: Our Five Senses †</t>
  </si>
  <si>
    <t>Rigby Star Guided Foundation Pink Level: Wings †</t>
  </si>
  <si>
    <t>Rigby Star Guided Foundation Pink Level: Buzzing Bee †</t>
  </si>
  <si>
    <t>Rigby Star Guided Foundation Pink Level: Hide and Seek †</t>
  </si>
  <si>
    <t>Rigby Star Guided Foundation Pink Level: Hip Hop †</t>
  </si>
  <si>
    <t>Rigby Star Guided Foundation Pink Level: Pat and Nat †</t>
  </si>
  <si>
    <t>Rigby Star Guided Foundation Pink Level: The Troll From The Mill †</t>
  </si>
  <si>
    <t>Rigby Star Guided Foundation Red Level: Animal Presents †</t>
  </si>
  <si>
    <t>Red Level</t>
  </si>
  <si>
    <t>Rigby Star Guided Foundation Red Level: Curly is Hungry †</t>
  </si>
  <si>
    <t>Rigby Star Guided Foundation Red Level: Elephant Walk †</t>
  </si>
  <si>
    <t>Rigby Star Guided Foundation Red Level: Guess Who? †</t>
  </si>
  <si>
    <t>Rigby Star Guided Foundation Red Level: I Like to Jump †</t>
  </si>
  <si>
    <t>Rigby Star Guided Foundation Red Level: Josie and the Parade †</t>
  </si>
  <si>
    <t>Rigby Star Guided Foundation Red Level: Max Gets Ready †</t>
  </si>
  <si>
    <t>Rigby Star Guided Foundation Red Level: Monster Meal †</t>
  </si>
  <si>
    <t>Rigby Star Guided Foundation Red Level: My Camera †</t>
  </si>
  <si>
    <t>Rigby Star Guided Foundation Red Level: Nature Trail †</t>
  </si>
  <si>
    <t>Rigby Star Guided Foundation Red Level: Next Door Pets †</t>
  </si>
  <si>
    <t>Rigby Star Guided Foundation Red Level: Shopping †</t>
  </si>
  <si>
    <t>Rigby Star Guided Foundation Red Level: Snake is Going Away †</t>
  </si>
  <si>
    <t>Rigby Star Guided Foundation Red Level: The Den †</t>
  </si>
  <si>
    <t>Rigby Star Guided Foundation Red Level: The New Hat †</t>
  </si>
  <si>
    <t>Rigby Star Guided Foundation Red Level: What is He? †</t>
  </si>
  <si>
    <t>Rigby Star Guided Foundation Red Level: Eek! Look at this! †</t>
  </si>
  <si>
    <t>Rigby Star Guided Foundation Red Level: My Chinese New Year †</t>
  </si>
  <si>
    <t>Rigby Star Guided Foundation Red Level: This is Me †</t>
  </si>
  <si>
    <t>Rigby Star Guided Foundation Red Level: Which is different? †</t>
  </si>
  <si>
    <t>Rigby Star Guided Foundation Red Level: A Fish For Lunch †</t>
  </si>
  <si>
    <t>Rigby Star Guided Foundation Red Level: Bud on the Beach †</t>
  </si>
  <si>
    <t>Rigby Star Guided Foundation Red Level: Elvis and the Camping Trip †</t>
  </si>
  <si>
    <t>Rigby Star Guided Foundation Red Level: Ling and the Turtle †</t>
  </si>
  <si>
    <t>Rigby Star Guided Foundation Red Level: Muddle Farm †</t>
  </si>
  <si>
    <t>Rigby Star Guided Foundation Red Level: The Pong Song †</t>
  </si>
  <si>
    <t>Rigby Star Guided Year 1 Planning and Assessment Guide †</t>
  </si>
  <si>
    <t>Rigby Star Guided Year 1 Yellow Level: At Last †</t>
  </si>
  <si>
    <t>Yellow Level</t>
  </si>
  <si>
    <t>Rigby Star Guided Year 1 Yellow Level: Be Quiet! †</t>
  </si>
  <si>
    <t>Rigby Star Guided Year 1 Yellow Level: Curly to the Rescue †</t>
  </si>
  <si>
    <t>Rigby Star Guided Year 1 Yellow Level: Grandpa †</t>
  </si>
  <si>
    <t>Rigby Star Guided Year 1 Yellow Level: Have you got Everything, Colin? †</t>
  </si>
  <si>
    <t>Rigby Star Guided Year 1 Yellow Level: I Can't Open it †</t>
  </si>
  <si>
    <t>Rigby Star Guided Year 1 Yellow Level: Josie and the Baby †</t>
  </si>
  <si>
    <t>Rigby Star Guided Year 1 Yellow Level: Pop! A Play †</t>
  </si>
  <si>
    <t>Rigby Star Guided Year 1 Yellow Level: Rush Hour †</t>
  </si>
  <si>
    <t>Rigby Star Guided Year 1 Yellow Level: Super Shopping †</t>
  </si>
  <si>
    <t>Rigby Star Guided Year 1 Yellow Level: The Computer Game †</t>
  </si>
  <si>
    <t>Rigby Star Guided Year 1 Yellow Level: The Dentist †</t>
  </si>
  <si>
    <t>Rigby Star Guided Year 1 Yellow Level: The Lion's Dinner †</t>
  </si>
  <si>
    <t>Rigby Star Guided Year 1 Yellow Level: What a Week! †</t>
  </si>
  <si>
    <t>Rigby Star Guided Year 1 Yellow Level: Where is Curly? †</t>
  </si>
  <si>
    <t>Rigby Star Guided Year 1 Yellow Level: Where's our Car? †</t>
  </si>
  <si>
    <t>Rigby Star Guided Year 1 Yellow Level: Baby Animals †</t>
  </si>
  <si>
    <t>Rigby Star Guided Year 1 Yellow Level: From Seedling to Tree †</t>
  </si>
  <si>
    <t>Rigby Star Guided Year 1 Yellow Level: Funny Ears †</t>
  </si>
  <si>
    <t>Rigby Star Guided Year 1 Yellow Level: Long Ago and Today †</t>
  </si>
  <si>
    <t>Rigby Star Guided Year 1 Yellow Level: Bert's Boat †</t>
  </si>
  <si>
    <t>Rigby Star Guided Year 1 Yellow Level: Boo †</t>
  </si>
  <si>
    <t>Rigby Star Guided Year 1 Yellow Level: Josie Helps Out †</t>
  </si>
  <si>
    <t>Rigby Star Guided Year 1 Yellow Level: Ping-Pong †</t>
  </si>
  <si>
    <t>Rigby Star Guided Year 1 Blue Level: A Ball Called Sam †</t>
  </si>
  <si>
    <t>Blue Level</t>
  </si>
  <si>
    <t>Rigby Star Guided Year 1 Blue Level: Bully Bear †</t>
  </si>
  <si>
    <t>Rigby Star Guided Year 1 Blue Level: Josie and The Play †</t>
  </si>
  <si>
    <t>Rigby Star Guided Year 1 Blue Level: Josie's New Coat †</t>
  </si>
  <si>
    <t>Rigby Star Guided Year 1 Blue Level: Mrs Mog's Cat †</t>
  </si>
  <si>
    <t>Rigby Star Guided Year 1 Blue Level: Space Ant †</t>
  </si>
  <si>
    <t>Rigby Star Guided Year 1 Blue Level: The Terrible Tiger †</t>
  </si>
  <si>
    <t>Rigby Star Guided Year 1 Blue Level: Vroom! †</t>
  </si>
  <si>
    <t>Rigby Star Guided Year 1 Blue Level: I Take Care of my Dog †</t>
  </si>
  <si>
    <t>Rigby Star Guided Year 1 Blue Level: Make Your Own Monster! †</t>
  </si>
  <si>
    <t>Rigby Star Guided Year 1 Blue Level: What's it made of? †</t>
  </si>
  <si>
    <t>Rigby Star Guided Year 1 Blue Level: Where is Joe? †</t>
  </si>
  <si>
    <t>Rigby Star Guided Year 1 Blue Level: Blue Goo †</t>
  </si>
  <si>
    <t>Rigby Star Guided Year 1 Blue Level: Chicken Licken †</t>
  </si>
  <si>
    <t>Rigby Star Guided Year 1 Blue Level: Curly and the Honey †</t>
  </si>
  <si>
    <t>Rigby Star Guided Year 1 Blue Level: Super Duper Shoes †</t>
  </si>
  <si>
    <t>Rigby Star Guided Year 1 Blue Level: The Field of Gold †</t>
  </si>
  <si>
    <t>Rigby Star Guided Year 1 Blue Level: The Whale in the Well †</t>
  </si>
  <si>
    <t>Rigby Star Guided Year 1 Green Level: Josie Goes on Holiday †</t>
  </si>
  <si>
    <t>Green Level</t>
  </si>
  <si>
    <t>Rigby Star Guided Year 1 Green Level: Stone Soup †</t>
  </si>
  <si>
    <t>Rigby Star Guided Year 1 Green Level: The Clever Chick †</t>
  </si>
  <si>
    <t>Rigby Star Guided Year 1 Green Level: The Fantastic Pumpkin †</t>
  </si>
  <si>
    <t>Rigby Star Guided Year 1 Green Level: The Singing Giant (play) †</t>
  </si>
  <si>
    <t>Rigby Star Guided Year 1 Green Level: The Singing Giant (story) †</t>
  </si>
  <si>
    <t>Rigby Star Guided Year 1 Green Level: The Wind and the Sun †</t>
  </si>
  <si>
    <t>Rigby Star Guided Year 1 Green Level: Yo-Yo a Go Go †</t>
  </si>
  <si>
    <t>Rigby Star Guided Year 1 Green Level: Camping †</t>
  </si>
  <si>
    <t>Rigby Star Guided Year 1 Green Level: How Does Water Change? †</t>
  </si>
  <si>
    <t>Rigby Star Guided Year 1 Green Level: How to Make a Bird Feeder †</t>
  </si>
  <si>
    <t>Rigby Star Guided Year 1 Green Level: Big Spider †</t>
  </si>
  <si>
    <t>Rigby Star Guided Year 1 Green Level: Elvis and the Space Junk †</t>
  </si>
  <si>
    <t>Rigby Star Guided Year 1 Green Level: Josie and the Puppy †</t>
  </si>
  <si>
    <t>Rigby Star Guided Year 1 Green Level: Too Much Talk †</t>
  </si>
  <si>
    <t>Rigby Star Guided Year 2: Planning and Assessment Guide Framework Edition †</t>
  </si>
  <si>
    <t>Rigby Star Guid Year 2 Purple Level: Grow Your Own Bean Plant (6 pack) Framework †</t>
  </si>
  <si>
    <t>Purple Level</t>
  </si>
  <si>
    <t>Rigby Star Guided Year 2: Tourquoise Level: Changing Shape GuiReading Pack Framework Edition †</t>
  </si>
  <si>
    <t>Tourquoise Level</t>
  </si>
  <si>
    <t>Rigby Star Guided Year 2 Orange Level: Chloe the Chameleon †</t>
  </si>
  <si>
    <t>Orange Level</t>
  </si>
  <si>
    <t>Rigby Star Guided Year 2 Orange Level: Fizzkid Liz †</t>
  </si>
  <si>
    <t>Rigby Star Guided Year 2 Orange Level: How the Turtle got his Shell †</t>
  </si>
  <si>
    <t>Rigby Star Guided Year 2 Orange Level: No Ball Games †</t>
  </si>
  <si>
    <t>Rigby Star Guided Year 2 Orange Level: The Giant and the Frippit †</t>
  </si>
  <si>
    <t>Rigby Star Guided Year 2 Orange Level: The Hot Surprise †</t>
  </si>
  <si>
    <t>Rigby Star Guided Year 2 Orange Level: The Ambulance Service †</t>
  </si>
  <si>
    <t>Rigby Star Guided Year 2 Orange Level: Where Do All the Puddles Go? †</t>
  </si>
  <si>
    <t>Rigby Star Guided Year 2 Turquoise Level: Flyers †</t>
  </si>
  <si>
    <t>Turquoise Level</t>
  </si>
  <si>
    <t>Rigby Star Guided Year 2 Turquoise Level: Is the Wise Owl Wise? †</t>
  </si>
  <si>
    <t>Rigby Star Guided Year 2 Turquoise Level: Korka the Mighty Elf †</t>
  </si>
  <si>
    <t>Rigby Star Guided Year 2 Turquoise Level: That's Not my Hobby! †</t>
  </si>
  <si>
    <t>Rigby Star Guided Year 2 Turquoise Level: The Giant Jumparee †</t>
  </si>
  <si>
    <t>Rigby Star Guided Year 2 Turquoise Level: The Perfect Pizza †</t>
  </si>
  <si>
    <t>Rigby Star Guided Year 2 Turquoise Level: A World of Sport †</t>
  </si>
  <si>
    <t>Rigby Star Guided Year 2 Turquoise Level: How Music Is Made †</t>
  </si>
  <si>
    <t>Rigby Star Guided Year 2 Purple Level: Jumping Jack †</t>
  </si>
  <si>
    <t>Rigby Star Guided Year 2 Purple Level: Poles Apart †</t>
  </si>
  <si>
    <t>Rigby Star Guided Year 2 Purple Level: The Cherokee Little People †</t>
  </si>
  <si>
    <t>Rigby Star Guided Year 2 Purple Level: The Elves and the Shoemaker †</t>
  </si>
  <si>
    <t>Rigby Star Guided Year 2 Purple Level: The King of the Birds †</t>
  </si>
  <si>
    <t>Rigby Star Guided Year 2 Purple Level: Rabbit's Surprise Birthday †</t>
  </si>
  <si>
    <t>Rigby Star Guided Year 2 Purple Level: The Inventions of Thomas Edison †</t>
  </si>
  <si>
    <t>Rigby Star Guided Year 2 Gold Level: Mantu the Elephant †</t>
  </si>
  <si>
    <t>Gold Level</t>
  </si>
  <si>
    <t>Rigby Star Guided Year 2 Gold Level: Rollercoaster †</t>
  </si>
  <si>
    <t>Rigby Star Guided Year 2 Gold Level: The Emperor's New Clothes †</t>
  </si>
  <si>
    <t>Rigby Star Guided Year 2 Gold Level: The Magic Jigsaw †</t>
  </si>
  <si>
    <t>Rigby Star Guided Year 2 Gold Level: The Monster is Coming †</t>
  </si>
  <si>
    <t>Rigby Star Guided Year 2 Gold Level: Tiger Hunt †</t>
  </si>
  <si>
    <t>Rigby Star Guided Year 2 Gold Level: Art in the Past †</t>
  </si>
  <si>
    <t>Rigby Star Guided Year 2 Gold Level: Caring for Our World †</t>
  </si>
  <si>
    <t>Rigby Star Guided Year 2 White Level: Charlie the Bridesmaid †</t>
  </si>
  <si>
    <t>White Level</t>
  </si>
  <si>
    <t>Rigby Star Guided Year 2 White Level: Little Blue, Big Blue †</t>
  </si>
  <si>
    <t>Rigby Star Guided Year 2 White Level: The Gizmos' Party †</t>
  </si>
  <si>
    <t>Rigby Star Guided Year 2 White Level: The Gizmos' Trip †</t>
  </si>
  <si>
    <t>Rigby Star Guided Year 2 White Level: The Picky Prince †</t>
  </si>
  <si>
    <t>Rigby Star Guided Year 2 White Level: The Singing Princess †</t>
  </si>
  <si>
    <t>Rigby Star Guided Year 2 White Level: Our Feelings †</t>
  </si>
  <si>
    <t>Rigby Star Guided Year 2 White Level: The Great Fire of London †</t>
  </si>
  <si>
    <t>Rigby Star Guided Year 2 Lime Level: Always Elephant †</t>
  </si>
  <si>
    <t>Lime Level</t>
  </si>
  <si>
    <t>Rigby Star Guided Year 2 Lime Level: A Mammoth Mistake †</t>
  </si>
  <si>
    <t>Rigby Star Guided Year 2 Lime Level: Headfirst Into the Porridge †</t>
  </si>
  <si>
    <t>Rigby Star Guided Year 2 Lime Level: Quork Attack †</t>
  </si>
  <si>
    <t>Rigby Star Guided Year 2 Lime Level: The Middle Of Nowhere †</t>
  </si>
  <si>
    <t>Rigby Star Guided Year 2 Lime Level: The Mystery Man †</t>
  </si>
  <si>
    <t>Rigby Star Guided Year 2 Lime Level: The Mystery Of Mrs Kim †</t>
  </si>
  <si>
    <t>Rigby Star Guided Year 2 Lime Level: The School Concert †</t>
  </si>
  <si>
    <t>Rigby Star Guided Year 2 Lime Level: The Secret †</t>
  </si>
  <si>
    <t>Rigby Star Guided Year 2 Lime Level: The Woodcutter and The Bear †</t>
  </si>
  <si>
    <t>Rigby Star Guided Year 2 Lime Level: Living in Space †</t>
  </si>
  <si>
    <t>Rigby Star Guided Year 2 Lime Level: The Seven Continents †</t>
  </si>
  <si>
    <t>Rigby Star Guided Reception/P1 Pink Level Guided Reader Set</t>
  </si>
  <si>
    <t>Rigby Star Independent</t>
  </si>
  <si>
    <t>Rigby Star Guided Reception/P1 Red Level Guided Reader Set</t>
  </si>
  <si>
    <t>Rigby Star Guided Year 1/P2 Yellow Level Guided Reader Set</t>
  </si>
  <si>
    <t>Rigby Star Guided Year 1/P2 Blue Level Guided Reader Set</t>
  </si>
  <si>
    <t>Rigby Star Guided Year 1/P2 Green Level Guided Reader Set</t>
  </si>
  <si>
    <t>Rigby Star Guided Year 2/P3 Purple Level Guided Reader Set</t>
  </si>
  <si>
    <t>Rigby Star Guided Year 2/P3 Orange Level Guided Reader Set</t>
  </si>
  <si>
    <t>Rigby Star Guided Year 2/P3 Gold Level Guided Reader Set</t>
  </si>
  <si>
    <t>Rigby Star Guided Year 2/P3 Turquoise Level Guided Reader Set</t>
  </si>
  <si>
    <t>Rigby Star Guided Year 2/P3 Star Plus Reader Set</t>
  </si>
  <si>
    <t>Rigby Star Guided Year 2/P3 White Level Guided Reader Set</t>
  </si>
  <si>
    <t>Rigby Star Guided Year 1/P2 Blue Level Guided Reader Pack Framework Edition</t>
  </si>
  <si>
    <t>Rigby Star Year 1/P2 Yellow Level: Guided Reading Pack Framework Edition</t>
  </si>
  <si>
    <t>Rigby Star Guided Reception /P1 Lilac Level Guided Reader Set </t>
  </si>
  <si>
    <t>Rigby Star Guided Reception/P1 Lilac Level Guided Reader Pack Framework Edition</t>
  </si>
  <si>
    <t>Rigby Star Guided Reception/P1 Pink Level Guided Reader Pack Framework Edition</t>
  </si>
  <si>
    <t>Rigby Star Guided Year 2/P3 Orange Level: Guided Reader Pack Framework Edition</t>
  </si>
  <si>
    <t>Rigby Star Guided Year 2/P3 Gold Level Guided Reader Pack Framework Edition</t>
  </si>
  <si>
    <t>Rigby Star Guided Year 2/P3 White Level: Guided Reader Pack Framework Edition</t>
  </si>
  <si>
    <t>Rigby Star Guided Year 2/P3 Star Plus Level:Guided Reader Pack Framework Edition</t>
  </si>
  <si>
    <t>Rigby Star Guided Reception/P1 Red Level Guided Reader Pack Framework Edition</t>
  </si>
  <si>
    <t>Rigby Star Guided Year 1/P2 Green Level: Guided Reader Pack Framework Edition</t>
  </si>
  <si>
    <t>Rigby Star Guided: Year 2/P3 Turquoise Level (6 pack) Framework Edition</t>
  </si>
  <si>
    <t>Rigby Star Independent Reception: Revised Programme Organiser </t>
  </si>
  <si>
    <t>Rigby Star Independent Foundation Pink Level: At the Park </t>
  </si>
  <si>
    <t>Rigby Star Independent Foundation Pink Level: Minibeasts </t>
  </si>
  <si>
    <t>Rigby Star Independent Foundation Pink Level: Happy Birthday, Josie </t>
  </si>
  <si>
    <t>Rigby Star Independent Foundation Pink Level: My Cushion! </t>
  </si>
  <si>
    <t>Rigby Star Independent Foundation Pink Level: Abracadabra </t>
  </si>
  <si>
    <t>Rigby Star Independent Foundation Pink Level: Greedy Giant </t>
  </si>
  <si>
    <t>Rigby Star Independent Foundation Pink Level: What is it? </t>
  </si>
  <si>
    <t>Rigby Star Independent Foundation Pink Level: Dirty Dog </t>
  </si>
  <si>
    <t>Rigby Star Independent Foundation Pink Level: Sports Day </t>
  </si>
  <si>
    <t>Rigby Star Independent Foundation Pink Level: Face Painting </t>
  </si>
  <si>
    <t>Rigby Star Independent Foundation Pink Level: All Fall Down </t>
  </si>
  <si>
    <t>Rigby Star Independent Foundation Pink Level: The Princess and the Dragon </t>
  </si>
  <si>
    <t>Rigby Star Independent Foundation Pink Level: At the Vet </t>
  </si>
  <si>
    <t>Rigby Star Independent Foundation Pink Level: Something Fishy </t>
  </si>
  <si>
    <t>Rigby Star Independent Foundation Pink Level: Super Car! </t>
  </si>
  <si>
    <t>Rigby Star Independent Foundation Pink Level: I Like Cars </t>
  </si>
  <si>
    <t>Rigby Star Independent Foundation Pink Level: Fish Colours </t>
  </si>
  <si>
    <t>Rigby Star Independent Foundation Pink Level: Big &amp; Little </t>
  </si>
  <si>
    <t>Rigby Star Independent Foundation Red Level: Non-Fiction Fish Facts </t>
  </si>
  <si>
    <t>Rigby Star Independent Foundation Red Level: I wish I was a Bat </t>
  </si>
  <si>
    <t>Rigby Star Independent Foundation Red Level: Look out! </t>
  </si>
  <si>
    <t>Rigby Star Independent Foundation Red Level: Curly and the Pipe </t>
  </si>
  <si>
    <t>Rigby Star Independent Foundation Red Level: Supermarket on Mars </t>
  </si>
  <si>
    <t>Rigby Star Independent Foundation Red Level: The Perfect Pet </t>
  </si>
  <si>
    <t>Rigby Star Independent Foundation Red Level: A Jumper for James </t>
  </si>
  <si>
    <t>Rigby Star Independent Foundation Red Level: Big Monster Runs Away </t>
  </si>
  <si>
    <t>Rigby Star Independent Foundation Red Level: Fruit Salad </t>
  </si>
  <si>
    <t>Rigby Star Independent Foundation Red Level: What is in the Box? </t>
  </si>
  <si>
    <t>Rigby Star Independent Foundation Red Level: Time for Bed </t>
  </si>
  <si>
    <t>Rigby Star Independent Foundation Red Level: What a Clown </t>
  </si>
  <si>
    <t>Rigby Star Independent Foundation Red Level: Up the Tree </t>
  </si>
  <si>
    <t>Rigby Star Independent Foundation Red Level: The Cow Jumped over the Moon </t>
  </si>
  <si>
    <t>Rigby Star Independent Foundation Red Level: Feeding Time! </t>
  </si>
  <si>
    <t>Rigby Star Independent Foundation Red Level: What will dragon eat? </t>
  </si>
  <si>
    <t>Rigby Star Independent Foundation Red Level: Bedtime for Bear </t>
  </si>
  <si>
    <t>Rigby Star Independent Foundation Red Level: When I was a Baby </t>
  </si>
  <si>
    <t>Rigby Star Independent Year 1: Revised Programme Organiser </t>
  </si>
  <si>
    <t>Rigby Star Independent Year 1 Yellow Level: Look at Me </t>
  </si>
  <si>
    <t>Rigby Star Independent Year 1 Yellow Level: Go and Get It! </t>
  </si>
  <si>
    <t>Rigby Star Independent Year 1 Yellow Level: Too Many Pets </t>
  </si>
  <si>
    <t>Rigby Star Independent Year 1 Yellow Level: Hare and Tortoise go to School </t>
  </si>
  <si>
    <t>Rigby Star Independent Year 1 Yellow Level: My Wild Woolly </t>
  </si>
  <si>
    <t>Rigby Star Independent Year 1 Yellow Level: A Toy for Vik </t>
  </si>
  <si>
    <t>Rigby Star Independent Year 1 Yellow Level: Where is Little Bo Peep? </t>
  </si>
  <si>
    <t>Rigby Star Independent Year 1 Yellow Level: What a Catch! </t>
  </si>
  <si>
    <t>Rigby Star Independent Year 1 Yellow Level: Mister Wolf's Plan </t>
  </si>
  <si>
    <t>Rigby Star Independent Year 1 Yellow Level: Ben's Brilliant Birthday </t>
  </si>
  <si>
    <t>Rigby Star Independent Year 1 Yellow Level: Clean Up Day </t>
  </si>
  <si>
    <t>Rigby Star Independent Year 1 Yellow Level: Josie and the Cake Sale </t>
  </si>
  <si>
    <t>Rigby Star Independent Year 1 Yellow Level: Curly and the Big Berry </t>
  </si>
  <si>
    <t>Rigby Star Independent Year 1 Yellow Level: Furball to the Rescue </t>
  </si>
  <si>
    <t>Rigby Star Independent Year 1 Yellow Level: Elvis and the Scooter </t>
  </si>
  <si>
    <t>Rigby Star Independent Year 1 Yellow Level: Quiet in the Library </t>
  </si>
  <si>
    <t>Rigby Star Independent Year 1 Yellow Level: Animal Babies </t>
  </si>
  <si>
    <t>Rigby Star Independent Year 1 Yellow Level: Day and Night </t>
  </si>
  <si>
    <t>Rigby Star Independent Year 1 Blue Level: I Don't Want to </t>
  </si>
  <si>
    <t>Rigby Star Independent Year 1 Blue Level: Welly Dancing </t>
  </si>
  <si>
    <t>Rigby Star Independent Year 1 Blue Level: Goodnight </t>
  </si>
  <si>
    <t>Rigby Star Independent Year 1 Blue Level: Ruby Red &amp; Sky Blue </t>
  </si>
  <si>
    <t>Rigby Star Independent Year 1 Blue Level: Josie and the Bully </t>
  </si>
  <si>
    <t>Rigby Star Independent Year 1 Blue Level: The New Babysitter </t>
  </si>
  <si>
    <t>Rigby Star Independent Year 1 Blue Level: Slurp! Burp! </t>
  </si>
  <si>
    <t>Rigby Star Independent Year 1 Blue Level: I Love Rocks </t>
  </si>
  <si>
    <t>Rigby Star Independent Year 1 Blue Level: Looking at Materials </t>
  </si>
  <si>
    <t>Rigby Star Independent Year 1 Blue Level: Feelings </t>
  </si>
  <si>
    <t>Rigby Star Independent Year 1 Blue Level: Big Bad Wolf </t>
  </si>
  <si>
    <t>Rigby Star Independent Year 1 Blue Level: Ugly Duckling </t>
  </si>
  <si>
    <t>Rigby Star Independent Year 1 Blue Level: When I Grow Up </t>
  </si>
  <si>
    <t>Rigby Star Independent Year 1 Blue Level: Brother Love </t>
  </si>
  <si>
    <t>Rigby Star Independent Year 1 Green Level: The Jumping Jester </t>
  </si>
  <si>
    <t>Rigby Star Independent Year 1 Green Level: Barker </t>
  </si>
  <si>
    <t>Rigby Star Independent Year 1 Green Level: Space Race </t>
  </si>
  <si>
    <t>Rigby Star Independent Year 1 Green Level: Whoops! </t>
  </si>
  <si>
    <t>Rigby Star Independent Year 1 Green Level: How Moon Tricked Sun </t>
  </si>
  <si>
    <t>Rigby Star Independent Year 1 Green Level: Who Will Marry Maisie? </t>
  </si>
  <si>
    <t>Rigby Star Independent Year 1 Green Level: How to Make a Clown's Costume </t>
  </si>
  <si>
    <t>Rigby Star Independent Year 1 Green Level: Night Animals </t>
  </si>
  <si>
    <t>Rigby Star Independent Year 1 Green Level: Snap Happy </t>
  </si>
  <si>
    <t>Rigby Star Independent Year 1 Green Level: Slug Makes a House </t>
  </si>
  <si>
    <t>Rigby Star Independent Year 1 Green Level: Sniffy </t>
  </si>
  <si>
    <t>Rigby Star Independent Year 1 Green Level: Why Cats Hunt at Night </t>
  </si>
  <si>
    <t>Rigby Star Independent Year 1 Green Level: Amber's Big Dog </t>
  </si>
  <si>
    <t>Rigby Star Independent Year 1 Green Level: Shoo </t>
  </si>
  <si>
    <t>Rigby Star Independent Year 2: Revised Programme Organiser </t>
  </si>
  <si>
    <t>Rigby Star Independent Year 2 Orange Level: Why Islands Don't Swim </t>
  </si>
  <si>
    <t>Rigby Star Independent Year 2 Orange Level: Time for Lunch </t>
  </si>
  <si>
    <t>Rigby Star Independent Year 2 Orange Level: Home Sweet Home </t>
  </si>
  <si>
    <t>Rigby Star Independent Year 2 Orange Level: Helter Skelter </t>
  </si>
  <si>
    <t>Rigby Star Independent Year 2 Orange Level: Pasta </t>
  </si>
  <si>
    <t>Rigby Star Independent Year 2 Orange Level: Then and Now </t>
  </si>
  <si>
    <t>Rigby Star Independent Year 2 Orange Level: Otto's Lunch Box </t>
  </si>
  <si>
    <t>Rigby Star Independent Year 2 Orange Level: Why Bears Have Short Tails </t>
  </si>
  <si>
    <t>Rigby Star Independent Year 2 Turquoise Level: Mrs Bean </t>
  </si>
  <si>
    <t>Rigby Star Independent Year 2 Turquoise Level: Tim and the Tooth Fairy </t>
  </si>
  <si>
    <t>Rigby Star Independent Year 2 Turquoise Level: What's That Noise? </t>
  </si>
  <si>
    <t>Rigby Star Independent Year 2 Turquoise Level: Bananas for Breakfast </t>
  </si>
  <si>
    <t>Rigby Star Independent Year 2 Turquoise Level: The Life of Swans </t>
  </si>
  <si>
    <t>Rigby Star Independent Year 2 Turquoise Level: A Look at Pets </t>
  </si>
  <si>
    <t>Rigby Star Independent Year 2 Turquoise Level: Ice Cream Dream </t>
  </si>
  <si>
    <t>Rigby Star Independent Year 2 Turquoise Level: Scruff </t>
  </si>
  <si>
    <t>Rigby Star Independent Year 2 Purple Level: The Beaver's Tail </t>
  </si>
  <si>
    <t>Rigby Star Independent Year 2 Purple Level: Presto's New Pet </t>
  </si>
  <si>
    <t>Rigby Star Independent Year 2 Purple Level: Granny Gadget </t>
  </si>
  <si>
    <t>Rigby Star Independent Year 2 Purple Level: The Nutcracker </t>
  </si>
  <si>
    <t>Rigby Star Independent Year 2 Purple Level: On Safari </t>
  </si>
  <si>
    <t>Rigby Star Independent Year 2 Purple Level: Amazing Whales </t>
  </si>
  <si>
    <t>Rigby Star Independent Year 2 Purple Level: Lessons from Lester </t>
  </si>
  <si>
    <t>Rigby Star Independent Year 2 Purple Level: How an Elephant Got its Trunk </t>
  </si>
  <si>
    <t>Rigby Star Independent Year 2 Gold Level: Georgina and the Dragon </t>
  </si>
  <si>
    <t>Rigby Star Independent Year 2 Gold Level: Max's New Friend </t>
  </si>
  <si>
    <t>Rigby Star Independent Year 2 Gold Level: What Damian Didn't Know About Dinosaurs </t>
  </si>
  <si>
    <t>Rigby Star Independent Year 2 Gold Level: Sydney the Kangaroo </t>
  </si>
  <si>
    <t>Rigby Star Independent Year 2 Gold Level: Sharks </t>
  </si>
  <si>
    <t>Rigby Star Independent Year 2 Gold Level: All About Hair </t>
  </si>
  <si>
    <t>Rigby Star Independent Year 2 Gold Level: Chain of Giving </t>
  </si>
  <si>
    <t>Rigby Star Independent Year 2 Gold Level: King Crab is Coming </t>
  </si>
  <si>
    <t>Rigby Star Independent Year 2 White Level: The Great Tree Mouse Adventure </t>
  </si>
  <si>
    <t>Rigby Star Independent Year 2 White Level: The Saturday Adventure </t>
  </si>
  <si>
    <t>Rigby Star Independent Year 2 White Level: The Tale of Sir Spiffing Biffing </t>
  </si>
  <si>
    <t>Rigby Star Independent Year 2 White Level: Space Boots </t>
  </si>
  <si>
    <t>Rigby Star Independent Year 2 White Level: Look-out: Minibeasts About! </t>
  </si>
  <si>
    <t>Rigby Star Independent Year 2 White Level: Animal Coats </t>
  </si>
  <si>
    <t>Rigby Star Independent Year 2 White Level: Flea Treat </t>
  </si>
  <si>
    <t>Rigby Star Independent Year 2 White Level: Hairem Scarem </t>
  </si>
  <si>
    <t>Rigby Star Independent Year 2 Lime Level: Your Body Close Up </t>
  </si>
  <si>
    <t>Rigby Star Independent Year 2 Lime Level: Weird Weather </t>
  </si>
  <si>
    <t>Rigby Star Independent Year 2 Lime Level: Rat Princess </t>
  </si>
  <si>
    <t>Rigby Star Independent Year 2 Lime Level: Last Minute Rescue </t>
  </si>
  <si>
    <t>Rigby Star Independent Year 2 Lime Level: Mystery of the Missing Mystery </t>
  </si>
  <si>
    <t>Rigby Star Independent Year 2 Lime Level: Cobsdown Cat Case </t>
  </si>
  <si>
    <t>Rigby Star Independent Year 2 Lime Level: Get Me Out of Here </t>
  </si>
  <si>
    <t>Rigby Star Independent Year 2 Lime Level: Mixed Up Wishing Well </t>
  </si>
  <si>
    <t>Online Subscriptions Years 1 and 2 - Category A</t>
  </si>
  <si>
    <t>Year 1-2</t>
  </si>
  <si>
    <t>Online Subscriptions Years 1 and 2 - Category B</t>
  </si>
  <si>
    <t>Online Subscriptions Years 1 and 2 - Category C</t>
  </si>
  <si>
    <t>Online Subscriptions Years 1 and 2 - Category D</t>
  </si>
  <si>
    <t>Online Subscriptions Years 1 and 2 - Category E</t>
  </si>
  <si>
    <t>Online Subscriptions Years 3 and 4 - Category A</t>
  </si>
  <si>
    <t>Year 3-4</t>
  </si>
  <si>
    <t>Online Subscriptions Years 3 and 4 - Category B</t>
  </si>
  <si>
    <t>Online Subscriptions Years 3 and 4 - Category C</t>
  </si>
  <si>
    <t>Online Subscriptions Years 3 and 4 - Category D</t>
  </si>
  <si>
    <t>Online Subscriptions Years 3 and 4 - Category E</t>
  </si>
  <si>
    <t>Online Subscriptions Years 5 and 6 - Category A</t>
  </si>
  <si>
    <t>Year 5-6</t>
  </si>
  <si>
    <t>Online Subscriptions Years 5 and 6 - Category B</t>
  </si>
  <si>
    <t>Online Subscriptions Years 5 and 6 - Category C</t>
  </si>
  <si>
    <t>Online Subscriptions Years 5 and 6 - Category D</t>
  </si>
  <si>
    <t>Online Subscriptions Years 5 and 6 - Category E</t>
  </si>
  <si>
    <t xml:space="preserve">Types of animals </t>
  </si>
  <si>
    <t>Print Product - Student Year 1 Topic Book (1 copy)</t>
  </si>
  <si>
    <t>Topic Book</t>
  </si>
  <si>
    <t>Year 1</t>
  </si>
  <si>
    <t xml:space="preserve">Plants </t>
  </si>
  <si>
    <t xml:space="preserve">Print Product - Student Year 1 Workbook (1 copy)   </t>
  </si>
  <si>
    <t xml:space="preserve">Parts of animals </t>
  </si>
  <si>
    <t xml:space="preserve">Identifying materials </t>
  </si>
  <si>
    <t xml:space="preserve">Changing seasons </t>
  </si>
  <si>
    <t xml:space="preserve">Comparing materials </t>
  </si>
  <si>
    <t>Changing shape</t>
  </si>
  <si>
    <t>Year 2</t>
  </si>
  <si>
    <t>Living things</t>
  </si>
  <si>
    <t>Print Product - Student Year 2 Topic Book (1 copy)</t>
  </si>
  <si>
    <t xml:space="preserve">Print Product - Student Year 2 Workbook (1 copy)   </t>
  </si>
  <si>
    <t>Uses of Materials</t>
  </si>
  <si>
    <t>Feeding and exercise</t>
  </si>
  <si>
    <t>Habitats</t>
  </si>
  <si>
    <t>Growing plants</t>
  </si>
  <si>
    <t>Light and shadows</t>
  </si>
  <si>
    <t>Print Product - Student Year 3 Topic Book (1 copy)</t>
  </si>
  <si>
    <t>Year 3</t>
  </si>
  <si>
    <t xml:space="preserve">Print Product - Student Year 3 Workbook (1 copy)   </t>
  </si>
  <si>
    <t>Parts of plants</t>
  </si>
  <si>
    <t>Rocks and soils</t>
  </si>
  <si>
    <t>What plants need</t>
  </si>
  <si>
    <t>Movement and feeding</t>
  </si>
  <si>
    <t>Magnets and forces</t>
  </si>
  <si>
    <t>Electricity</t>
  </si>
  <si>
    <t>Print Product - Student Year 4 Topic Book (1 copy)</t>
  </si>
  <si>
    <t>Year 4</t>
  </si>
  <si>
    <t xml:space="preserve">Print Product - Student Year 4 Workbook (1 copy)   </t>
  </si>
  <si>
    <t>Human nutrition</t>
  </si>
  <si>
    <t>Changes of state</t>
  </si>
  <si>
    <t>Grouping living things</t>
  </si>
  <si>
    <t>Sound</t>
  </si>
  <si>
    <t>Dangers to living things</t>
  </si>
  <si>
    <t>Materials</t>
  </si>
  <si>
    <t>Year 5</t>
  </si>
  <si>
    <t>Forces</t>
  </si>
  <si>
    <t>Print Product - Student Year 5 Topic Book (1 copy)</t>
  </si>
  <si>
    <t xml:space="preserve">Print Product - Student Year 5 Workbook (1 copy)   </t>
  </si>
  <si>
    <t>Separating Mixtures</t>
  </si>
  <si>
    <t>Life Cycles</t>
  </si>
  <si>
    <t>Types of Change</t>
  </si>
  <si>
    <t>Earth and Space</t>
  </si>
  <si>
    <t>Our bodies</t>
  </si>
  <si>
    <t>Print Product - Student Year 6 Topic Book (1 copy)</t>
  </si>
  <si>
    <t>Year 6</t>
  </si>
  <si>
    <t xml:space="preserve">Print Product - Student Year 6 Workbook (1 copy)   </t>
  </si>
  <si>
    <t>Changing circuits</t>
  </si>
  <si>
    <t>Classifying living things</t>
  </si>
  <si>
    <t>Evolution and inheritance</t>
  </si>
  <si>
    <t>Light and sight</t>
  </si>
  <si>
    <t>Exploring</t>
  </si>
  <si>
    <t>Types of animals</t>
  </si>
  <si>
    <t>Topic book</t>
  </si>
  <si>
    <t>Plants</t>
  </si>
  <si>
    <t>Parts of animals</t>
  </si>
  <si>
    <t>Comparing materials</t>
  </si>
  <si>
    <t>Light and dark</t>
  </si>
  <si>
    <t xml:space="preserve">Print Product - Student Year 1 Topic Book (1 copy)   </t>
  </si>
  <si>
    <t>Pushes and pulls</t>
  </si>
  <si>
    <t>Invertebrates </t>
  </si>
  <si>
    <t xml:space="preserve">Print Product - Student Year 2 Topic Book (1 copy)   </t>
  </si>
  <si>
    <t>Space </t>
  </si>
  <si>
    <t>Friction</t>
  </si>
  <si>
    <t xml:space="preserve">Print Product - Student Year 3 Topic Book (1 copy)   </t>
  </si>
  <si>
    <t>Teeth</t>
  </si>
  <si>
    <t>Using and changing materials</t>
  </si>
  <si>
    <t>Animal adaptations</t>
  </si>
  <si>
    <t>Skeleton and muscles</t>
  </si>
  <si>
    <t xml:space="preserve">Print Product - Student Year 4 Topic Book (1 copy)   </t>
  </si>
  <si>
    <t>Plant adaptations</t>
  </si>
  <si>
    <t xml:space="preserve">Print Product - Student Year 5 Topic Book (1 copy)   </t>
  </si>
  <si>
    <t>plant adaptations</t>
  </si>
  <si>
    <t>Plant life cycles</t>
  </si>
  <si>
    <t xml:space="preserve">Print Product - Student Year 6 Topic Book (1 copy)   </t>
  </si>
  <si>
    <t>Storyworlds Reception/P1 Stage 1, Our World Stories (4 Pack) </t>
  </si>
  <si>
    <t>Stage 1</t>
  </si>
  <si>
    <t>Storyworlds Reception/P1 Stage 1, Fantasy World Stories (4 Pack) </t>
  </si>
  <si>
    <t>Storyworlds Reception/P1 Stage 1, Animal World Stories (4 Pack) </t>
  </si>
  <si>
    <t>Storyworlds Reception/P1 Stage 1, Once Upon A Time World Stories (4 Pack) </t>
  </si>
  <si>
    <t>Storyworlds Reception/P1 Stage 1, Our World, Workbook (8 Pack) </t>
  </si>
  <si>
    <t>Storyworlds Reception/P1 Stage 1, Fantasy World, Workbook (8 Pack) </t>
  </si>
  <si>
    <t>Storyworlds Reception/P1 Stage 1, Animal World, Workbook (8 Pack) </t>
  </si>
  <si>
    <t>Storyworlds Reception/P1 Stage 1, Once Upon A Time World, Workbook (8 Pack) </t>
  </si>
  <si>
    <t>Storyworlds Reception/P1 Stage 1, Easy Buy Pack </t>
  </si>
  <si>
    <t>Storyworlds Reception Stages 1-3 Teaching Guide </t>
  </si>
  <si>
    <t>Storyworlds Reception/P1 Stages 1-3 Skills Pack Photocopy Masters </t>
  </si>
  <si>
    <t>Storyworlds Reception-Yr2/P1-P3 Stages 1-omplete Card Pack 3/04 </t>
  </si>
  <si>
    <t>Stage 1 Pink Book Band:A Monster for Miss Owen </t>
  </si>
  <si>
    <t>Stage 1 Pink Band</t>
  </si>
  <si>
    <t>Stage 1 Pink Book Band:The Lost Story Book </t>
  </si>
  <si>
    <t>Stage 1 Pink Book Band:The Naughty Hamster </t>
  </si>
  <si>
    <t>Stage 1 Pink Book Band:The New Children </t>
  </si>
  <si>
    <t>Stage 1 Pink Book Band:Mr Big Goes on Holiday </t>
  </si>
  <si>
    <t>Stage 1 Pink Book Band:Mr Big Goes to the Park </t>
  </si>
  <si>
    <t>Stage 1 Pink Book Band:Mr Big Has a Party </t>
  </si>
  <si>
    <t>Stage 1 Pink Book Band:Mr Big is a Big Help </t>
  </si>
  <si>
    <t>Stage 1 Pink Book Band:Hide and Seek </t>
  </si>
  <si>
    <t>Stage 1 Pink Book Band:Peek-a-Boo </t>
  </si>
  <si>
    <t>Stage 1 Pink Book Band:The Big Mess </t>
  </si>
  <si>
    <t>Stage 1 Pink Book Band:The Lost Toy </t>
  </si>
  <si>
    <t>Stage 1 Pink Book Band:The Big Pancake </t>
  </si>
  <si>
    <t>Stage 1 Pink Book Band:The Enormous Turnip </t>
  </si>
  <si>
    <t>Stage 1 Pink Book Band:The Lion and the Mouse </t>
  </si>
  <si>
    <t>Stage 1 Pink Book Band:The Little Red Hen </t>
  </si>
  <si>
    <t>Storyworlds Reception/P1 Stage 2, Our World Stories (4 Pack) </t>
  </si>
  <si>
    <t>Stage 2</t>
  </si>
  <si>
    <t>Literacy Edition Storyworlds Stage 2, Fantasy World Stories 4 Pack </t>
  </si>
  <si>
    <t>Storyworlds Reception/P1 Stage 2, Animal World Stories (4 Pack) </t>
  </si>
  <si>
    <t>Storyworlds Reception/P1 Stage 2, Once Upon A Time World Stories (4 Pack) </t>
  </si>
  <si>
    <t>Storyworlds Reception/P1 Stage 2, Our World, Workbook (8 pack) </t>
  </si>
  <si>
    <t>Storyworlds Reception/P1 Stage 2, Fantasy World, Workbook (8 pack) </t>
  </si>
  <si>
    <t>Storyworlds Reception/P1 Stage 2, Animal World, Workbook (8 Pack) </t>
  </si>
  <si>
    <t>Storyworlds Reception/P1 Stage 2, Once Upon A Time World, Workbook(8 pack) </t>
  </si>
  <si>
    <t>Storyworlds Reception/P1 Stage 2 Easy Buy Pack </t>
  </si>
  <si>
    <t>Stage 2 Red Book Band: Clever Joe </t>
  </si>
  <si>
    <t>Stage 2 Red Band</t>
  </si>
  <si>
    <t>Stage 2 Red Book Band: Dinner Time </t>
  </si>
  <si>
    <t>Stage 2 Red Book Band: Helpers </t>
  </si>
  <si>
    <t>Stage 2 Red Book Band: Naughty Joe </t>
  </si>
  <si>
    <t>Stage 2 Red Book Band: Monty and the Ghost Train </t>
  </si>
  <si>
    <t>Stage 2 Red Book Band: Monty and the Party </t>
  </si>
  <si>
    <t>Stage 2 Red Book Band: Monty and the Seaside </t>
  </si>
  <si>
    <t>Stage 2 Red Book Band: Monty at McBurgers </t>
  </si>
  <si>
    <t>Stage 2 Red Book Band: Bingo and the Bone </t>
  </si>
  <si>
    <t>Stage 2 Red Book Band: Bingo Wants to Play </t>
  </si>
  <si>
    <t>Stage 2 Red Book Band: The Big Surprise </t>
  </si>
  <si>
    <t>Stage 2 Red Book Band: Yum! Yum! </t>
  </si>
  <si>
    <t>Stage 2 Red Book Band: The Bears and the Honey </t>
  </si>
  <si>
    <t>Stage 2 Red Book Band: The Fox and the Rabbit </t>
  </si>
  <si>
    <t>Stage 2 Red Book Band: The Fox and the Stork </t>
  </si>
  <si>
    <t>Stage 2 Red Book Band: The Old Woman and the Hen </t>
  </si>
  <si>
    <t>Storyworlds Reception/P1 Stage 3, Our World Stories (4 Pack) </t>
  </si>
  <si>
    <t>Stage 3</t>
  </si>
  <si>
    <t>Storyworlds Reception/P1 Stage 3, Fantasy World Stories (4 Pack) </t>
  </si>
  <si>
    <t>Literacy Edition Storyworlds Stage 3, Animal World Stories 4 Pack </t>
  </si>
  <si>
    <t>Storyworlds Reception/P1 Stage 3, Once Upon A Time World Stories (4 Pack) </t>
  </si>
  <si>
    <t>Storyworlds Reception/P1 Stage 3, Our World, Workbook (8 Pack) </t>
  </si>
  <si>
    <t>Storyworlds Reception/P1 Stage 3, Fantasy World, Workbook (8 pack) </t>
  </si>
  <si>
    <t>Storyworlds Reception/P1 Stage 3, Animal World, Workbook (8 Pack) </t>
  </si>
  <si>
    <t>Storyworlds reception/P1 Stage 3, Once Upon A Time World, Workbook (8 Pack) </t>
  </si>
  <si>
    <t>Storyworlds Reception/P1 Stage 3 Easy Order Workbook Pack </t>
  </si>
  <si>
    <t>Stage 3 Yellow Book Band: The Empty Lunch Box </t>
  </si>
  <si>
    <t>Stage 3 Yellow Band</t>
  </si>
  <si>
    <t>Stage 3 Yellow Book Band: The Lost Coat </t>
  </si>
  <si>
    <t>Stage 3 Yellow Book Band: The Robots </t>
  </si>
  <si>
    <t>Stage 3 Yellow Book Band: The See-Saw </t>
  </si>
  <si>
    <t>Stage 3 Yellow Book Band: Mr Marvel and the Cake </t>
  </si>
  <si>
    <t>Stage 3 Yellow Book Band: Mr Marvel and the Car </t>
  </si>
  <si>
    <t>Stage 3 Yellow Book Band: Mr Marvel and the Lemonade </t>
  </si>
  <si>
    <t>Stage 3 Yellow Book Band: Mr Marvel and the Washing </t>
  </si>
  <si>
    <t>Stage 3 Yellow Book Band: Frisky and the Cat </t>
  </si>
  <si>
    <t>Stage 3 Yellow Book Band: Frisky and the Ducks </t>
  </si>
  <si>
    <t>Stage 3 Yellow Book Band: Frisky Plays a Trick </t>
  </si>
  <si>
    <t>Stage 3 Yellow Book Band: Frisky Wants to Sleep </t>
  </si>
  <si>
    <t>Stage 3 Yellow Book Band: The Boy Who Cried Wolf </t>
  </si>
  <si>
    <t>Stage 3 Yellow Book Band: The Hare and the Tortoise </t>
  </si>
  <si>
    <t>Stage 3 Yellow Book Band: The Selfish Dog </t>
  </si>
  <si>
    <t>Stage 3 Yellow Book Band: The Three Billy Goats </t>
  </si>
  <si>
    <t>Literacy Edition Storyworlds Stage 4, Once Upon A Time World Stories 4 Pack </t>
  </si>
  <si>
    <t>Stage 4</t>
  </si>
  <si>
    <t>Storyworlds Year 1/P2 Stage 4, Once Upon A Time World, Workbook (8 Pack) </t>
  </si>
  <si>
    <t>Storyworlds Year 1/P2 Stage 4, Our World Stories (4 Pack) </t>
  </si>
  <si>
    <t>Storyworlds Year 1/P2 Stage 4, Fantasy World Stories (4 Pack) </t>
  </si>
  <si>
    <t>Storyworlds Year 1/P2 Stage 4, Fantasy World, Workbook (8 Pack) </t>
  </si>
  <si>
    <t>Storyworlds Year 1/P2 Stage 4, Animal World Stories (4 Pack) </t>
  </si>
  <si>
    <t>Storyworlds Year 1/P2 Stage 4, Animal World, Workbook (8 Pack) </t>
  </si>
  <si>
    <t>Storyworlds Year 1/P2 Stage 4, Easy Order Workbook Pack </t>
  </si>
  <si>
    <t>Storyworlds Year 1/P2 Stage 4, Our World, Workbook (8 pack) </t>
  </si>
  <si>
    <t>Storyworlds Year 1/P2 Stage 4 Stories Pack </t>
  </si>
  <si>
    <t>Storyworlds Year 1/P2Stages 4-6 Teaching Guide </t>
  </si>
  <si>
    <t>Stage 4 Blue Book Band:Lucy Loses Red Ted </t>
  </si>
  <si>
    <t>Stage 4 Blue Band</t>
  </si>
  <si>
    <t>Stage 4 Blue Book Band:Red Ted at the Beach </t>
  </si>
  <si>
    <t>Stage 4 Blue Book Band:Red Ted Goes to School </t>
  </si>
  <si>
    <t>Stage 4 Blue Book Band:Sam Hides Red Ted </t>
  </si>
  <si>
    <t>Stage 4 Blue Book Band:Pirate Pete and the Monster </t>
  </si>
  <si>
    <t>Stage 4 Blue Book Band:Pirate Pete and the Treasure Island </t>
  </si>
  <si>
    <t>Stage 4 Blue Book Band:Pirate Pete Keeps Fit </t>
  </si>
  <si>
    <t>Stage 4 Blue Book Band:Pirate Pete Loses His Hat </t>
  </si>
  <si>
    <t>Stage 4 Blue Book Band:Max and the Apples </t>
  </si>
  <si>
    <t>Stage 4 Blue Book Band:Max and the Cat </t>
  </si>
  <si>
    <t>Stage 4 Blue Book Band:Max and the Drum </t>
  </si>
  <si>
    <t>Stage 4 Blue Book Band:Max Wants to Fly </t>
  </si>
  <si>
    <t>Stage 4 Blue Book Band:Little Rabbit </t>
  </si>
  <si>
    <t>Stage 4 Blue Book Band:The Ant and the Dove </t>
  </si>
  <si>
    <t>Stage 4 Blue Book Band:The Sun and the Wind </t>
  </si>
  <si>
    <t>Stage 4 Blue Book Band:Town Mouse and Country Mouse </t>
  </si>
  <si>
    <t>Storyworlds Year 1/P2 Stage 5, Once Upon A Time World Stories (4 Pack) </t>
  </si>
  <si>
    <t>Stage 5</t>
  </si>
  <si>
    <t>Storyworlds Year 1/P2 Stage 5, Once Upon A Time World, Workbook (8 pack) </t>
  </si>
  <si>
    <t>Storyworlds Year 1/P2 Stage 5, Our World Stories (4 Pack) </t>
  </si>
  <si>
    <t>Storyworlds Year 1/P2 Stage 5, Our World, Workbook (8 Pack) </t>
  </si>
  <si>
    <t>Storyworlds Year 1/P2 Stage 5, Fantasy World Stories (4 Pack) </t>
  </si>
  <si>
    <t>Storyworlds Year 1/P2 Stage 5, Fantasy World, Workbook ( 8pack) </t>
  </si>
  <si>
    <t>Literacy Edition Storyworlds Stage 5, Animal World Stories 4 Pack </t>
  </si>
  <si>
    <t>Storyworlds Year 1/P2 Stage 5, Animal World, Workbook ( 8 Pack) </t>
  </si>
  <si>
    <t>Storyworlds Year 1/P2 Stage 5 Easy Order Workbook Pack </t>
  </si>
  <si>
    <t>Storyworlds Year 1/P2 Stage 5 Stories Pack </t>
  </si>
  <si>
    <t>Stage 5 Green Book BandGrandma's Surprise </t>
  </si>
  <si>
    <t>Stage 5 Green Band</t>
  </si>
  <si>
    <t>Stage 5 Green Book BandPresents </t>
  </si>
  <si>
    <t>Stage 5 Green Book BandThe Mango Tree </t>
  </si>
  <si>
    <t>Stage 5 Green Book BandWho Did it? </t>
  </si>
  <si>
    <t>Stage 5 Green Book BandCreepy Castle </t>
  </si>
  <si>
    <t>Stage 5 Green Book BandFire in Wild Wood </t>
  </si>
  <si>
    <t>Stage 5 Green Book BandThe Bag of Coal </t>
  </si>
  <si>
    <t>Stage 5 Green Book BandThe Big Snowball </t>
  </si>
  <si>
    <t>Stage 5 Green Book BandDipper and the Old Wreck </t>
  </si>
  <si>
    <t>Stage 5 Green Book BandDipper Gets Stuck </t>
  </si>
  <si>
    <t>Stage 5 Green Book BandDipper in Danger </t>
  </si>
  <si>
    <t>Stage 5 Green Book BandDipper to the Rescue </t>
  </si>
  <si>
    <t>Stage 5 Green Book BandThe Lake of Stars </t>
  </si>
  <si>
    <t>Stage 5 Green Book BandThe Straw House </t>
  </si>
  <si>
    <t>Stage 5 Green Book BandThe Ugly Duckling </t>
  </si>
  <si>
    <t>Stage 5 Green Book BandThe Wolf and the Kids </t>
  </si>
  <si>
    <t>Storyworlds Year 1/P2 Stage 6, Once Upon A Time World Stories (4 Pack) </t>
  </si>
  <si>
    <t>Stage 6</t>
  </si>
  <si>
    <t>Storyworlds Year 1/P2 Stage 6, Once Upon A Time World, Workbook (8 Pack) </t>
  </si>
  <si>
    <t>Storyworlds Year 1/P2 Stage 6, Our World Stories (4 Pack) </t>
  </si>
  <si>
    <t>Storyworlds Year 1/P2 Stage 6, Our World, Workbook (8 Pack) </t>
  </si>
  <si>
    <t>Storyworlds Year 1/P2 Stage 6, Fantasy World Stories (4 Pack) </t>
  </si>
  <si>
    <t>Storyworlds Year 1/P2 Stage 6, Fantasy World, Workbook (8 Pack) </t>
  </si>
  <si>
    <t>Storyworlds Year 1/P2 Stage 6, Animal World Stories (4 Pack) </t>
  </si>
  <si>
    <t>Storyworlds Year 1/P2 Stage 6, Animal World, Workbook (8 Pack) </t>
  </si>
  <si>
    <t>Storyworlds Year 1/P2 Stage 6 Easy Order Workbook Pack </t>
  </si>
  <si>
    <t>Storyworlds Year 1/P2 Stage 6 Stories Pack </t>
  </si>
  <si>
    <t>Stage 6 Orange Book Band:The Big Boots </t>
  </si>
  <si>
    <t>Stage 6 Orange Band</t>
  </si>
  <si>
    <t>Stage 6 Orange Book Band:The Castle </t>
  </si>
  <si>
    <t>Stage 6 Orange Book Band:The Lost Costume </t>
  </si>
  <si>
    <t>Stage 6 Orange Book Band:The School Fair </t>
  </si>
  <si>
    <t>Stage 6 Orange Book Band:Flora to the Rescue </t>
  </si>
  <si>
    <t>Stage 6 Orange Book Band:Olly the Octopus </t>
  </si>
  <si>
    <t>Stage 6 Orange Book Band:Slug the Sea Monster </t>
  </si>
  <si>
    <t>Stage 6 Orange Book Band:The Magic Trident </t>
  </si>
  <si>
    <t>Stage 6 Orange Book Band:Harry's Elephant </t>
  </si>
  <si>
    <t>Stage 6 Orange Book Band:Harry's Monkey </t>
  </si>
  <si>
    <t>Stage 6 Orange Book Band:Harry's Seal </t>
  </si>
  <si>
    <t>Stage 6 Orange Book Band:Harry's Snake </t>
  </si>
  <si>
    <t>Stage 6 Orange Book Band:The Cooking Pot </t>
  </si>
  <si>
    <t>Stage 6 Orange Book Band:The Gingerbread Man </t>
  </si>
  <si>
    <t>Stage 6 Orange Book Band:The Old Woman Who Lived in a Vinegar Bottle </t>
  </si>
  <si>
    <t>Stage 6 Orange Book Band:The Princess and the Pea </t>
  </si>
  <si>
    <t>Storyworlds Year 2/P3 Stage 7, Once Upon A Time World Stories (4 Pack) </t>
  </si>
  <si>
    <t>Stage 7</t>
  </si>
  <si>
    <t>Literacy Edition Storyworlds Stage 7, Once Upon A Time World, Workbook 8 Pack </t>
  </si>
  <si>
    <t>Storyworlds Stage 7, Our World, Workbook (8 Pack) </t>
  </si>
  <si>
    <t>Storyworlds Year 2/P3 Stage 7, Fantasy World Stories (4 Pack) </t>
  </si>
  <si>
    <t>Storyworlds Stage 7, Fantasy World, Workbook (8 Pack) </t>
  </si>
  <si>
    <t>Storyworlds Year 2/P3 Stage 7, Animal World Stories (4 Pack) </t>
  </si>
  <si>
    <t>Storyworlds Stage 7, Animal World, Workbook (8 Pack) </t>
  </si>
  <si>
    <t>Literacy Edition Storyworlds Stage 7 Easy Order Workbook Pack </t>
  </si>
  <si>
    <t>Storyworlds Stage 7 Stories Pack </t>
  </si>
  <si>
    <t>Storyworlds Stage 7, Our World Stories 4 Pack </t>
  </si>
  <si>
    <t>Storyworlds Stages 7-9 Teacher's Guide </t>
  </si>
  <si>
    <t>Stage 7 Turquoise Book Band:Bouncer Comes to Stay </t>
  </si>
  <si>
    <t>Stage 7 Turquoise Band</t>
  </si>
  <si>
    <t>Stage 7 Turquoise Book Band:The Cricket Bat Mystery </t>
  </si>
  <si>
    <t>Stage 7 Turquoise Book Band:The New Boy </t>
  </si>
  <si>
    <t>Stage 7 Turquoise Book Band:The Next Door Neighbour </t>
  </si>
  <si>
    <t>Stage 7 Turquoise Book Band:The Magic Boots </t>
  </si>
  <si>
    <t>Stage 7 Turquoise Book Band:The Magic Coat </t>
  </si>
  <si>
    <t>Stage 7 Turquoise Book Band:The Magic Hat </t>
  </si>
  <si>
    <t>Stage 7 Turquoise Book Band:The Magic Shoes </t>
  </si>
  <si>
    <t>Stage 7 Turquoise Book Band:Duma and the Lion </t>
  </si>
  <si>
    <t>Stage 7 Turquoise Book Band:Kiboko and the Water Snake </t>
  </si>
  <si>
    <t>Stage 7 Turquoise Book Band:Mamba and the Crocodile Bird </t>
  </si>
  <si>
    <t>Stage 7 Turquoise Book Band:Twiga and the Moon </t>
  </si>
  <si>
    <t>Stage 7 Turquoise Book Band:The Elves and the Shoemaker </t>
  </si>
  <si>
    <t>Stage 7 Turquoise Book Band:The Frog Prince </t>
  </si>
  <si>
    <t>Stage 7 Turquoise Book Band:The Pied Piper </t>
  </si>
  <si>
    <t>Stage 7 Turquoise Book Band:The Tug of War </t>
  </si>
  <si>
    <t>Storyworlds Year 21/P3 Stage 8, Once Upon A Time World Stories (4 Pack) </t>
  </si>
  <si>
    <t>Stage 8</t>
  </si>
  <si>
    <t>Storyworlds Stage 8, Once Upon A Time World, Workbook (8 Pack) </t>
  </si>
  <si>
    <t>Storyworlds Year 2/P3 Stage 8, Our World Stories (4 Pack) </t>
  </si>
  <si>
    <t>Storyworlds Stage 8, Our World, Workbook (8 Pack) </t>
  </si>
  <si>
    <t>Storyworlds Year 2/P3 Stage 8, Fantasy World Stories (4 Pack) </t>
  </si>
  <si>
    <t>Literacy Edition Storyworlds Stage 8, Fantasy World, Workbook 8 Pack </t>
  </si>
  <si>
    <t>Storyworlds Year 2/P3 Stage 8, Animal World Stories (4 Pack) </t>
  </si>
  <si>
    <t>Storyworlds Stage 8, Animal World, Workbook (8 Pack) </t>
  </si>
  <si>
    <t>Storyworlds Year 2/P3 Stage 8 Stories Pack </t>
  </si>
  <si>
    <t>Stage 8 Purple Book Band: Lost in the Mist </t>
  </si>
  <si>
    <t>Stage 8 Purple Band</t>
  </si>
  <si>
    <t>Stage 8 Purple Book Band: Rescue at Sea </t>
  </si>
  <si>
    <t>Stage 8 Purple Book Band: The Highland Cattle </t>
  </si>
  <si>
    <t>Stage 8 Purple Book Band: The Highland Games </t>
  </si>
  <si>
    <t>Stage 8 Purple Book Band: Kim and the Computer Giant </t>
  </si>
  <si>
    <t>Stage 8 Purple Book Band: Kim and the Computer Mouse </t>
  </si>
  <si>
    <t>Stage 8 Purple Book Band: Kim and the Missing Paintpot </t>
  </si>
  <si>
    <t>Stage 8 Purple Book Band: Kim and the Shape Dragon </t>
  </si>
  <si>
    <t>Stage 8 Purple Book Band: The Bear that Wouldn't Growl </t>
  </si>
  <si>
    <t>Stage 8 Purple Book Band: The Elephant that Forgot </t>
  </si>
  <si>
    <t>Stage 8 Purple Book Band: The Shark With No Teeth </t>
  </si>
  <si>
    <t>Stage 8 Purple Book Band: The Snake that Couldn't Hiss </t>
  </si>
  <si>
    <t>Stage 8 Purple Book Band: Ali, Hassan and the Donkey </t>
  </si>
  <si>
    <t>Stage 8 Purple Book Band: Little Red Riding Hood </t>
  </si>
  <si>
    <t>Stage 8 Purple Book Band: The Three Wishes </t>
  </si>
  <si>
    <t>Stage 8 Purple Book Band: The Tiger and the Jackal </t>
  </si>
  <si>
    <t>Storyworlds Year 2/P3 Stage 9, Once Upon A Time World Stories (4 Pack) </t>
  </si>
  <si>
    <t>Stage 9</t>
  </si>
  <si>
    <t>Storyworlds Year 2/P3 Stage 9, Our World Stories (4 Pack) </t>
  </si>
  <si>
    <t>Storyworlds Year 2/P3Stage 9, Fantasy World Stories (4 Pack) </t>
  </si>
  <si>
    <t>Literacy Edition Storyworlds Stage 9, Fantasy World, Workbook 8 Pack </t>
  </si>
  <si>
    <t>Storyworlds Year 2/P3 Stage 9, Animal World Stories (4 Pack) </t>
  </si>
  <si>
    <t>Literacy Edition Storyworlds Stage 9, Animal World, Workbook 8 Pack </t>
  </si>
  <si>
    <t>Storyworlds Year 2/P3 Stage 9 Stories Pack </t>
  </si>
  <si>
    <t>Storyworlds 9 Once World Workbook 8 Pack </t>
  </si>
  <si>
    <t>Storyworlds 9 Our World Workbook 8 Pack </t>
  </si>
  <si>
    <t>Storyworlds 9 Easy Order Workbook Pack </t>
  </si>
  <si>
    <t>Stage 9 Gold Book Band:Big Barry Baker in Big Trouble </t>
  </si>
  <si>
    <t>Stage 9 Gold Band</t>
  </si>
  <si>
    <t>Stage 9 Gold Book Band:Big Barry Baker on the Stage </t>
  </si>
  <si>
    <t>Stage 9 Gold Book Band:Big Barry Baker's Parcel </t>
  </si>
  <si>
    <t>Stage 9 Gold Book Band:Adventure at Sea </t>
  </si>
  <si>
    <t>Stage 9 Gold Book Band:Journey into the Earth </t>
  </si>
  <si>
    <t>Stage 9 Gold Book Band:The Magic Carpet </t>
  </si>
  <si>
    <t>Stage 9 Gold Book Band:Voyage into Space </t>
  </si>
  <si>
    <t>Stage 9 Gold Book Band:Canal Boat Cat </t>
  </si>
  <si>
    <t>Stage 9 Gold Book Band:Cherry Blossom Cat </t>
  </si>
  <si>
    <t>Stage 9 Gold Book Band:City Cat </t>
  </si>
  <si>
    <t>Stage 9 Gold Book Band:Cobra Cat </t>
  </si>
  <si>
    <t>Stage 9 Gold Book Band:Hansel and Gretel </t>
  </si>
  <si>
    <t>Stage 9 Gold Book Band:Jack and the Beanstalk </t>
  </si>
  <si>
    <t>Stage 9 Gold Book Band:The Little Girl and the Bear </t>
  </si>
  <si>
    <t>Stage 9 Gold Book Band:The Two Giants </t>
  </si>
  <si>
    <t>Storyworlds Bridges Teaching Guide </t>
  </si>
  <si>
    <t>Storyworlds Bridges Stages 10-12 Guided Reading Cards </t>
  </si>
  <si>
    <t>Stage 10:Jake, Ace Detective </t>
  </si>
  <si>
    <t>Stage 10</t>
  </si>
  <si>
    <t>Stage 10:The Monster in the Cupboard </t>
  </si>
  <si>
    <t>Stage 10:Tom's Birthday Treat </t>
  </si>
  <si>
    <t>Stage 10:Why Tortoise Has a Cracked Shell </t>
  </si>
  <si>
    <t>Stage 11:Akbar's Dream </t>
  </si>
  <si>
    <t>Stage 11</t>
  </si>
  <si>
    <t>Stage 11:Standing Tall </t>
  </si>
  <si>
    <t>Stage 11:Storm at Sea </t>
  </si>
  <si>
    <t>Stage 11:The Wrong Words </t>
  </si>
  <si>
    <t>Stage 12:Deep Water </t>
  </si>
  <si>
    <t>Stage 12</t>
  </si>
  <si>
    <t>Stage 12:Greyfriars Bobby </t>
  </si>
  <si>
    <t>Stage 12:Jumble the Puppy </t>
  </si>
  <si>
    <t>Stage 12:Star Striker </t>
  </si>
  <si>
    <t>Online Subscriptions Years 1-2 - Category A</t>
  </si>
  <si>
    <t>Online Subscriptions Years 1-2 - Category B</t>
  </si>
  <si>
    <t>Online Subscriptions Years 1-2 - Category C</t>
  </si>
  <si>
    <t>Online Subscriptions Years 1-2 - Category D</t>
  </si>
  <si>
    <t>Online Subscriptions Years 1-2 - Category E</t>
  </si>
  <si>
    <t>Online Subscriptions Years 3-4 - Category A</t>
  </si>
  <si>
    <t>Online Subscriptions Years 3-4 - Category B</t>
  </si>
  <si>
    <t>Online Subscriptions Years 3-4 - Category C</t>
  </si>
  <si>
    <t>Online Subscriptions Years 3-4 - Category D</t>
  </si>
  <si>
    <t>Online Subscriptions Years 3-4 - Category E</t>
  </si>
  <si>
    <t>Online Subscriptions Years 5-6 - Category A</t>
  </si>
  <si>
    <t>Online Subscriptions Years 5-6 - Category B</t>
  </si>
  <si>
    <t>Online Subscriptions Years 5-6 - Category C</t>
  </si>
  <si>
    <t>Online Subscriptions Years 5-6 - Category D</t>
  </si>
  <si>
    <t>Online Subscriptions Years 5-6 - Category E</t>
  </si>
  <si>
    <t xml:space="preserve">Y1 Aaarrgghh Spider! </t>
  </si>
  <si>
    <t xml:space="preserve">Y1 Class Two at the Zoo </t>
  </si>
  <si>
    <t xml:space="preserve">Y1 Man on the Moon </t>
  </si>
  <si>
    <t xml:space="preserve">Y1 Dougal’s Deep Sea Diary </t>
  </si>
  <si>
    <t xml:space="preserve">Y1 Who’s Our New Teacher  </t>
  </si>
  <si>
    <t xml:space="preserve">Y1 Mary and the Twelve Month  </t>
  </si>
  <si>
    <t xml:space="preserve">Y1 The Four Singers </t>
  </si>
  <si>
    <t xml:space="preserve">Y2 Silly Billy </t>
  </si>
  <si>
    <t xml:space="preserve">Y2 The Whole Truth </t>
  </si>
  <si>
    <t xml:space="preserve">Y2 Penny Dreadful and the Rat  </t>
  </si>
  <si>
    <t xml:space="preserve">Y2 Don’t Read This Book  </t>
  </si>
  <si>
    <t xml:space="preserve">Y2 Maximus and the Beanstalk  </t>
  </si>
  <si>
    <t xml:space="preserve">Y2 Operation Night Monster  </t>
  </si>
  <si>
    <t xml:space="preserve">Y3 Ottoline and the Yellow Cat </t>
  </si>
  <si>
    <t xml:space="preserve">Y3 Storm </t>
  </si>
  <si>
    <t xml:space="preserve">Y3 Collected Poems </t>
  </si>
  <si>
    <t>Y4 Christophe’s Story</t>
  </si>
  <si>
    <t xml:space="preserve">Y4 The Iron Man  </t>
  </si>
  <si>
    <t xml:space="preserve">Y4 The Spiderwick Chronicles </t>
  </si>
  <si>
    <t xml:space="preserve">Y4 Collected Poems </t>
  </si>
  <si>
    <t xml:space="preserve">Y5 The Oranges in No Mans Land </t>
  </si>
  <si>
    <t xml:space="preserve">Y5 Greek Myths  </t>
  </si>
  <si>
    <t xml:space="preserve">Y5 Friend or Foe </t>
  </si>
  <si>
    <t xml:space="preserve">Y5 Collected Poems </t>
  </si>
  <si>
    <t xml:space="preserve">Y6 Short Story Collections </t>
  </si>
  <si>
    <t>Y6 Eye of the Wolf</t>
  </si>
  <si>
    <t xml:space="preserve">Y6 Salamander Dream  </t>
  </si>
  <si>
    <t xml:space="preserve">Y6 Collected Poems </t>
  </si>
  <si>
    <t>Primary Inspire Computing (5-11)</t>
  </si>
  <si>
    <t>Computer Science</t>
  </si>
  <si>
    <t>Inspire Computing</t>
  </si>
  <si>
    <t>International Bug Club Phonics Phases 1-5 Starter Pack</t>
  </si>
  <si>
    <t>Print Product (Pack of 180) - Reader book (1 copy of each of the 180 readers in phase 1, 2, 3, 4 and 5)</t>
  </si>
  <si>
    <t>International Bug Club Phonics Phases 1-2 Starter Pack (46 books)</t>
  </si>
  <si>
    <t>Print Product (Pack of 46) - Reader book (1 copy of each of the 46 readers in phase 1 and 2)</t>
  </si>
  <si>
    <t>International Bug Club Phonics Phase 3 Starter Pack (54 books)</t>
  </si>
  <si>
    <t>Print Product (Pack of 54) - Reader book (1 copy of each of the 54 readers in phase 3)</t>
  </si>
  <si>
    <t>International Bug Club Phonics Phase 4 Starter Pack (30 books)</t>
  </si>
  <si>
    <t>Print Product (Pack of 30) - Reader book (1 copy of each of the 30 readers in phase 4)</t>
  </si>
  <si>
    <t>International Bug Club Phonics Phase 5 Starter Pack (50 books)</t>
  </si>
  <si>
    <t>Print Product (Pack of 50) - Reader book (1 copy of each of the 50 readers in phase 5)</t>
  </si>
  <si>
    <t>International Bug Club Phonics Phases 1-5 Guided Reading Pack</t>
  </si>
  <si>
    <t>Print Product (Pack of 1080) - Reader book (6 copies of each of the 180 readers in phase 1, 2, 3, 4 and 5)</t>
  </si>
  <si>
    <t>International Bug Club Phonics Phases 1-2 Guided Reading Pack (276 books)</t>
  </si>
  <si>
    <t>Print Product (Pack of 276) - Reader book (6 copies of each of the 46 readers in phase 1 and 2)</t>
  </si>
  <si>
    <t>International Bug Club Phonics Phase 3 Guided Reading Pack (324 books)</t>
  </si>
  <si>
    <t>Print Product (Pack of 324) - Reader book (6 copies of each of the 54 readers in phase 3)</t>
  </si>
  <si>
    <t>International Bug Club Phonics Phase 4 Guided Reading Pack (180 books)</t>
  </si>
  <si>
    <t>Print Product (Pack of 180) - Reader book (6 copies of each of the 30 readers in phase 4)</t>
  </si>
  <si>
    <t>International Bug Club Phonics Phase 5 Guided Reading Pack (300 books)</t>
  </si>
  <si>
    <t>Print Product (Pack of 300) - Reader book (6 copies of each of the 50 readers in phase 5)</t>
  </si>
  <si>
    <t>A Wet Walk</t>
  </si>
  <si>
    <t>The Missing Button</t>
  </si>
  <si>
    <t>A Day at the Beach</t>
  </si>
  <si>
    <t>Nature Shapes</t>
  </si>
  <si>
    <t>From Seed to Sandwich</t>
  </si>
  <si>
    <t>All Sorts of Art</t>
  </si>
  <si>
    <t>Pam Sits In</t>
  </si>
  <si>
    <t>At a Tip</t>
  </si>
  <si>
    <t>It is Dim</t>
  </si>
  <si>
    <t>Tap it, Pat it!</t>
  </si>
  <si>
    <t>Cats</t>
  </si>
  <si>
    <t>Kits</t>
  </si>
  <si>
    <t>A Pip to Pot</t>
  </si>
  <si>
    <t>It is a ...?</t>
  </si>
  <si>
    <t>Can It?</t>
  </si>
  <si>
    <t>Is It a Pet?</t>
  </si>
  <si>
    <t>Get set, Go!</t>
  </si>
  <si>
    <t>Pet Kits</t>
  </si>
  <si>
    <t>Tess Gets the Bin</t>
  </si>
  <si>
    <t>The Bus</t>
  </si>
  <si>
    <t>Get Fit</t>
  </si>
  <si>
    <t>Pick It Up</t>
  </si>
  <si>
    <t>In a Pit (Alphablocks)</t>
  </si>
  <si>
    <t>It is a Din! (Alphablocks)</t>
  </si>
  <si>
    <t>Pop! Pop! Pop! (Alphablocks)</t>
  </si>
  <si>
    <t>Cat and Dog (Alphablocks)</t>
  </si>
  <si>
    <t>Is it a Rock? (Alphablocks)</t>
  </si>
  <si>
    <t>Get a Pet! (Alphablocks)</t>
  </si>
  <si>
    <t>A Big Mess (Alphablocks)</t>
  </si>
  <si>
    <t>Huff! Puff! (Alphablocks)</t>
  </si>
  <si>
    <t>The Van (Alphablocks)</t>
  </si>
  <si>
    <t>I Can Fix It (Alphablocks)</t>
  </si>
  <si>
    <t>Quick Quiz (Alphablocks)</t>
  </si>
  <si>
    <t>Zap! (Alphablocks)</t>
  </si>
  <si>
    <t>The Thing (Alphablocks)</t>
  </si>
  <si>
    <t>In a Rush (Alphablocks)</t>
  </si>
  <si>
    <t>Go, Boat, Go! (Alphablocks)</t>
  </si>
  <si>
    <t>On the Moon (Alphablocks)</t>
  </si>
  <si>
    <t>Moo! Cluck! Growl! (Alphablocks)</t>
  </si>
  <si>
    <t>Stop That Popcorn! (Alphablocks)</t>
  </si>
  <si>
    <t>Is it a Monster? (Alphablocks)</t>
  </si>
  <si>
    <t>Unfair! (Alphablocks)</t>
  </si>
  <si>
    <t>Elvis and the Junk</t>
  </si>
  <si>
    <t>The Shark and the Sunken Ship</t>
  </si>
  <si>
    <t>Lara Helps Out</t>
  </si>
  <si>
    <t>"No" said the Yam</t>
  </si>
  <si>
    <t>A Letter From Liverpool</t>
  </si>
  <si>
    <t>Tent Twins</t>
  </si>
  <si>
    <t>A Trip to the Park</t>
  </si>
  <si>
    <t>Grans and Grandads</t>
  </si>
  <si>
    <t>Maps and Us</t>
  </si>
  <si>
    <t>Drums</t>
  </si>
  <si>
    <t>Stop Helping! (Alphablocks)</t>
  </si>
  <si>
    <t>Springs and Things (Alphablocks)</t>
  </si>
  <si>
    <t>Stuck in a Trap (Alphablocks)</t>
  </si>
  <si>
    <t>Look What We Can Do! (Alphablocks)</t>
  </si>
  <si>
    <t>What a Winner</t>
  </si>
  <si>
    <t>Whooperoo</t>
  </si>
  <si>
    <t>Dolphins</t>
  </si>
  <si>
    <t xml:space="preserve">Jane and the Jay </t>
  </si>
  <si>
    <t>Jake's Dinner</t>
  </si>
  <si>
    <t>Staying In</t>
  </si>
  <si>
    <t>What the Wind Can Do</t>
  </si>
  <si>
    <t>Let's Set Up the Fair</t>
  </si>
  <si>
    <t>The Moonsnoop</t>
  </si>
  <si>
    <t>Hilltop Rescue</t>
  </si>
  <si>
    <t>The Whale in the Well</t>
  </si>
  <si>
    <t>Hairy Bears</t>
  </si>
  <si>
    <t>Madge and the Beanstalk</t>
  </si>
  <si>
    <t>Big Spider</t>
  </si>
  <si>
    <t>Up in a Tree (Alphablocks)</t>
  </si>
  <si>
    <t>I Will Amaze You! (Alphablocks)</t>
  </si>
  <si>
    <t>Easy-Peasy! (Alphablocks)</t>
  </si>
  <si>
    <t>I Spy (Alphablocks)</t>
  </si>
  <si>
    <t>Fun in the Snow (Alphablocks)</t>
  </si>
  <si>
    <t>Unlucky! (Alphablocks)</t>
  </si>
  <si>
    <t>Sid Did It</t>
  </si>
  <si>
    <t>Sid's Nits</t>
  </si>
  <si>
    <t>Sid's Pit</t>
  </si>
  <si>
    <t>Tim's Din</t>
  </si>
  <si>
    <t>Dig, Sid, Dig!</t>
  </si>
  <si>
    <t>Kat and Dan</t>
  </si>
  <si>
    <t>Kit and Dog</t>
  </si>
  <si>
    <t>Kit's Kip</t>
  </si>
  <si>
    <t>In the Pit</t>
  </si>
  <si>
    <t>Sid and Duck</t>
  </si>
  <si>
    <t>Sid's Pet Rat</t>
  </si>
  <si>
    <t>Tut, Tut, Pup!</t>
  </si>
  <si>
    <t>A Bad Lad Phase 2</t>
  </si>
  <si>
    <t>Big Fat Rat</t>
  </si>
  <si>
    <t>Doll is Ill</t>
  </si>
  <si>
    <t>The Bop</t>
  </si>
  <si>
    <t>Let's Rock</t>
  </si>
  <si>
    <t>Max's Box</t>
  </si>
  <si>
    <t>Sid is Sick</t>
  </si>
  <si>
    <t>Stan &amp; Vick</t>
  </si>
  <si>
    <t>Fox and Ducks</t>
  </si>
  <si>
    <t>Quick! Quick! Quick!</t>
  </si>
  <si>
    <t>Sid and Zak</t>
  </si>
  <si>
    <t>Chick Gets Lost</t>
  </si>
  <si>
    <t>No Lunch!</t>
  </si>
  <si>
    <t>Sharon &amp; Flash</t>
  </si>
  <si>
    <t>Sid &amp; Nan Invent</t>
  </si>
  <si>
    <t>Go Fish!</t>
  </si>
  <si>
    <t>Meet Zinzan</t>
  </si>
  <si>
    <t>The Queen's Plan</t>
  </si>
  <si>
    <t>Brown Fox Stork</t>
  </si>
  <si>
    <t>Sid-Cam</t>
  </si>
  <si>
    <t>Turnips &amp; Beetroot</t>
  </si>
  <si>
    <t>Up to the Stars</t>
  </si>
  <si>
    <t>Eek! A Bug</t>
  </si>
  <si>
    <t>Elvis and the Trip</t>
  </si>
  <si>
    <t>Panther and Frog</t>
  </si>
  <si>
    <t>A Job for Jim</t>
  </si>
  <si>
    <t>Little Green Monst</t>
  </si>
  <si>
    <t>Monsters!</t>
  </si>
  <si>
    <t>Sid &amp; Boxer</t>
  </si>
  <si>
    <t>Sid &amp; Haircut</t>
  </si>
  <si>
    <t>Sid Snaps</t>
  </si>
  <si>
    <t>The Bright Stars</t>
  </si>
  <si>
    <t>There's Something</t>
  </si>
  <si>
    <t>Whizz!</t>
  </si>
  <si>
    <t>Runaway Train</t>
  </si>
  <si>
    <t>Babysitting Barn</t>
  </si>
  <si>
    <t>Butterfly Pie</t>
  </si>
  <si>
    <t>The Snow Monster</t>
  </si>
  <si>
    <t>Bullfrog is the Best</t>
  </si>
  <si>
    <t>Boring, Boring!</t>
  </si>
  <si>
    <t>The Third Whirligig</t>
  </si>
  <si>
    <t>The Trout Fishing</t>
  </si>
  <si>
    <t>Sid &amp; Scarecrow</t>
  </si>
  <si>
    <t>Go-Kart, Go!</t>
  </si>
  <si>
    <t>Kat's Great Act</t>
  </si>
  <si>
    <t>Giant George</t>
  </si>
  <si>
    <t>Purple Muncher</t>
  </si>
  <si>
    <t>The Itch Factor</t>
  </si>
  <si>
    <t>A Big Win</t>
  </si>
  <si>
    <t>Go to Bed</t>
  </si>
  <si>
    <t>Jack Gets a Pet</t>
  </si>
  <si>
    <t>A Picnic</t>
  </si>
  <si>
    <t>Is It Quick?</t>
  </si>
  <si>
    <t>Slip, Slap, Slop!</t>
  </si>
  <si>
    <t>The Hunt</t>
  </si>
  <si>
    <t>Mixing Muffins</t>
  </si>
  <si>
    <t>Munching Lunch</t>
  </si>
  <si>
    <t>Sand Champ</t>
  </si>
  <si>
    <t>On the Go</t>
  </si>
  <si>
    <t>Pandas</t>
  </si>
  <si>
    <t>Rock-pooling</t>
  </si>
  <si>
    <t>This Floats, That Sinks</t>
  </si>
  <si>
    <t>A Green Lunch</t>
  </si>
  <si>
    <t>In the Dark</t>
  </si>
  <si>
    <t>On the Farm</t>
  </si>
  <si>
    <t>A Letter from Dorset</t>
  </si>
  <si>
    <t>Hair</t>
  </si>
  <si>
    <t>Summer Storm</t>
  </si>
  <si>
    <t>Winter</t>
  </si>
  <si>
    <t>At the Dentist</t>
  </si>
  <si>
    <t>Be a Cress Barber</t>
  </si>
  <si>
    <t>Cool Cars</t>
  </si>
  <si>
    <t>Fantastic Fish</t>
  </si>
  <si>
    <t>Pompom Pets</t>
  </si>
  <si>
    <t>Sea Fishing</t>
  </si>
  <si>
    <t>Snails</t>
  </si>
  <si>
    <t>Trains</t>
  </si>
  <si>
    <t>Keeping a Pet</t>
  </si>
  <si>
    <t>Dave's Big Day</t>
  </si>
  <si>
    <t>Sunny Days, Rainy Days</t>
  </si>
  <si>
    <t>Flying High</t>
  </si>
  <si>
    <t>Animal Skeletons</t>
  </si>
  <si>
    <t>Follow the Clues</t>
  </si>
  <si>
    <t>Creepy-Crawly Hunt</t>
  </si>
  <si>
    <t>Sunflowers</t>
  </si>
  <si>
    <t>At the Toyshop</t>
  </si>
  <si>
    <t>Meerkats</t>
  </si>
  <si>
    <t>Hungry Birds</t>
  </si>
  <si>
    <t>Dressed for the Job</t>
  </si>
  <si>
    <t>Different Homes</t>
  </si>
  <si>
    <t>Dinosaurs</t>
  </si>
  <si>
    <t>Rabbits</t>
  </si>
  <si>
    <t xml:space="preserve">Pearson International Primary Science    KS1 Textbooks and Workbooks Cat A    </t>
  </si>
  <si>
    <t>Digital Product - 1 Year Subscription Pupil Resource</t>
  </si>
  <si>
    <t xml:space="preserve">Pearson International Primary Science   KS1 Textbooks and Workbooks Cat B    </t>
  </si>
  <si>
    <t xml:space="preserve">Pearson International Primary Science    KS1 Textbooks and Workbooks Cat C    </t>
  </si>
  <si>
    <t xml:space="preserve">Pearson International Primary Science   KS1 Textbooks and Workbooks Cat D    </t>
  </si>
  <si>
    <t xml:space="preserve">Pearson International Primary Science    KS1 Textbooks and Workbooks Cat E    </t>
  </si>
  <si>
    <t xml:space="preserve">Pearson International Primary Science    LKS2 Textbooks and Workbooks Cat A    </t>
  </si>
  <si>
    <t xml:space="preserve">Pearson International Primary Science    LKS2 Textbooks and Workbooks Cat B    </t>
  </si>
  <si>
    <t xml:space="preserve">Pearson International Primary Science   LKS2 Textbooks and Workbooks Cat C    </t>
  </si>
  <si>
    <t xml:space="preserve">Pearson International Primary Science    LKS2 Textbooks and Workbooks Cat D    </t>
  </si>
  <si>
    <t xml:space="preserve">Pearson International Primary Science    LKS2 Textbooks and Workbooks Cat E    </t>
  </si>
  <si>
    <t xml:space="preserve">Pearson International Primary Science    UKS2 Textbooks and Workbooks Cat A    </t>
  </si>
  <si>
    <t xml:space="preserve">Pearson International Primary Science   UKS2 Textbooks and Workbooks Cat B    </t>
  </si>
  <si>
    <t xml:space="preserve">Pearson International Primary Science    UKS2 Textbooks and Workbooks Cat C    </t>
  </si>
  <si>
    <t xml:space="preserve">Pearson International Primary Science    UKS2 Textbooks and Workbooks Cat D    </t>
  </si>
  <si>
    <t xml:space="preserve">Pearson International Primary Science    UKS2 Textbooks and Workbooks Cat E    </t>
  </si>
  <si>
    <t>KS1 Teacher Subscription</t>
  </si>
  <si>
    <t>Digital Product - 1 Year Subscription Teacher Content</t>
  </si>
  <si>
    <t>LKS2 Teacher Subscription</t>
  </si>
  <si>
    <t>UKS2 Teacher Subscription </t>
  </si>
  <si>
    <t>Textbook Year 1</t>
  </si>
  <si>
    <t>Print product - textbook</t>
  </si>
  <si>
    <t>Textbook Year 2</t>
  </si>
  <si>
    <t>Textbook Year 3</t>
  </si>
  <si>
    <t>Textbook Year 4</t>
  </si>
  <si>
    <t>Textbook Year 5 </t>
  </si>
  <si>
    <t>Textbook Year 6</t>
  </si>
  <si>
    <t>Workbook Year 1</t>
  </si>
  <si>
    <t>Print product - workbook</t>
  </si>
  <si>
    <t>Workbook Year 2</t>
  </si>
  <si>
    <t>Workbook Year 3</t>
  </si>
  <si>
    <t>Workbook Year 4</t>
  </si>
  <si>
    <t>Workbook Year 5</t>
  </si>
  <si>
    <t>Workbook Year 6</t>
  </si>
  <si>
    <t>Light and Dark</t>
  </si>
  <si>
    <t>Animal Adaptations</t>
  </si>
  <si>
    <t>International Bug Club Complete Reading Pack for Reception/KS1</t>
  </si>
  <si>
    <t>International Bug Club Reception reading books (Pack of 70 titles)</t>
  </si>
  <si>
    <t>International Bug Club Year 1  reading books (Pack of 79 titles)</t>
  </si>
  <si>
    <t>International Bug Club Year 2 reading books (Pack of 117 titles)</t>
  </si>
  <si>
    <t>International Bug Club Year 3 reading books (Pack of 28 titles)</t>
  </si>
  <si>
    <t>International Bug Club Year 4 reading books (Pack of 28 titles)</t>
  </si>
  <si>
    <t>International Bug Club Year 5 reading books (Pack of 26 titles)</t>
  </si>
  <si>
    <t>International Bug Club Year 6 reading books (Pack of 35 titles)</t>
  </si>
  <si>
    <t>International Bug Club Reading Corner KS1 pack</t>
  </si>
  <si>
    <t xml:space="preserve">International Bug Club 2024 Reception and KS1 top-up pack </t>
  </si>
  <si>
    <t>Bug Club Independent decodable books Rec / Comics for Phonics (16 titles)</t>
  </si>
  <si>
    <t>Bug Club Independent decodable books for Reception Phonics Phase 1-4 (1 copy of 24 titles)</t>
  </si>
  <si>
    <t>Bug Club Independent decodable books for Year 1 Phonics Phase 5 (1 copy of 30 titles)</t>
  </si>
  <si>
    <t>International Bug Club Complete Reading Pack for KS2</t>
  </si>
  <si>
    <t>International Bug Club Reading Corner KS2 pack</t>
  </si>
  <si>
    <t xml:space="preserve">Bug Club Guided Workbook KS2 16 Pack </t>
  </si>
  <si>
    <t>Bug Club KS2 Guided Comprehension Pack</t>
  </si>
  <si>
    <t xml:space="preserve">Bug Club Comprehension Y3 Easy Buy Pack </t>
  </si>
  <si>
    <t xml:space="preserve">Bug Club Comprehension Y4 Easy Buy Pack </t>
  </si>
  <si>
    <t>Bug Club Comprehension Y3 King Kafu and the Moon 12 pack</t>
  </si>
  <si>
    <t>Bug Club Comprehension Y6 Oliver Twist 12-pack</t>
  </si>
  <si>
    <t>Bug Club Comprehension Y3 Hot Spot and Other Extreme Places to Live 12 pack</t>
  </si>
  <si>
    <t>Bug Club Comprehension Y6 Tsunami 12-pack</t>
  </si>
  <si>
    <t>Bug Club Comprehension Y4 The Song of Sky and Sand 12 pack</t>
  </si>
  <si>
    <t>Bug Club Comprehension Y4 A Tale of Two Poggles 12 pack</t>
  </si>
  <si>
    <t>Bug Club Comprehension Y5 Non Fiction 12-pack</t>
  </si>
  <si>
    <t>Bug Club Comprehension Y6 The Road to Freedom 12-pack</t>
  </si>
  <si>
    <t>Bug Club Comprehension Y4 Mary Anning: The Girl Who Cracked Open the World 12 pack</t>
  </si>
  <si>
    <t>Bug Club Comprehension Y3 Bright Sparks 12 pack</t>
  </si>
  <si>
    <t>Bug Club Comprehension Y6 Picture Book 12-pack</t>
  </si>
  <si>
    <t>Bug Club Comprehension Y4 Non-Fiction Death of Dinosaurs 12 pack</t>
  </si>
  <si>
    <t>Bug Club KS2 Pro Guided Y3 While I Am Sleeping 12 pack</t>
  </si>
  <si>
    <t>Bug Club Comprehension Y5 Story Collection 12-pack</t>
  </si>
  <si>
    <t>Bug Club Comprehension Y4 Myths of the Sea 12 pack</t>
  </si>
  <si>
    <t>Bug Club Comprehension Y3 Escape from Black Mountain 12 pack</t>
  </si>
  <si>
    <t>Bug Club Comprehension Y6 Beyond the Horizon 12-pack</t>
  </si>
  <si>
    <t>Bug Club Comprehension Y5 Magazine 12-pack</t>
  </si>
  <si>
    <t>Bug Club Comprehension Y5 Below Deck: A Titanic Story 12-pack</t>
  </si>
  <si>
    <t>Bug Club Comprehension Y6 Magazine 12-pack</t>
  </si>
  <si>
    <t>Bug Club Comprehension Y4 Daring Deeds 12 pack</t>
  </si>
  <si>
    <t>Bug Club Comprehension Y5 Under My Feet 12-pack</t>
  </si>
  <si>
    <t>Bug Club Comprehension Y3 Fairy Tales 12 pack</t>
  </si>
  <si>
    <t>Bug Club Comprehension Y5 The Longest Night 12-pack</t>
  </si>
  <si>
    <t xml:space="preserve">Bug Club Guided Reading Card KS2 Pack </t>
  </si>
  <si>
    <t>Inspire Computing Primary Pupil Resources (Y1-6)</t>
  </si>
  <si>
    <t>Student Book: Year 1</t>
  </si>
  <si>
    <t>Student Book: Year 2</t>
  </si>
  <si>
    <t>Student Book: Year 3</t>
  </si>
  <si>
    <t>Student Book: Year 5</t>
  </si>
  <si>
    <t>Student Book: Year 6</t>
  </si>
  <si>
    <t>Workbook: Year 1</t>
  </si>
  <si>
    <t>Workbook: Year 2</t>
  </si>
  <si>
    <t>Workbook: Year 3</t>
  </si>
  <si>
    <t>Workbook: Year 4</t>
  </si>
  <si>
    <t>Workbook: Year 5</t>
  </si>
  <si>
    <t>Workbook: Year 6</t>
  </si>
  <si>
    <t>9781292419671    </t>
  </si>
  <si>
    <t>9781292419688    </t>
  </si>
  <si>
    <t>9781292419695    </t>
  </si>
  <si>
    <t>9781292419701  </t>
  </si>
  <si>
    <t>Power Maths Year 2 Textbook 2A  </t>
  </si>
  <si>
    <t>9781292419497    </t>
  </si>
  <si>
    <t>9781292419503    </t>
  </si>
  <si>
    <t>9781292419510    </t>
  </si>
  <si>
    <t>9781292419527    </t>
  </si>
  <si>
    <t>Power Maths Year 3 Textbook 3B </t>
  </si>
  <si>
    <t>9781292419534    </t>
  </si>
  <si>
    <t>9781292419541    </t>
  </si>
  <si>
    <t>9781292419558    </t>
  </si>
  <si>
    <t>9781292419565    </t>
  </si>
  <si>
    <t>Power Maths Year 4 Textbook 4C </t>
  </si>
  <si>
    <t>9781292419572    </t>
  </si>
  <si>
    <t>9781292419589    </t>
  </si>
  <si>
    <t>Power Maths Year 5 Textbook 5B </t>
  </si>
  <si>
    <t>9781292419602    </t>
  </si>
  <si>
    <t>9781292419619    </t>
  </si>
  <si>
    <t>9781292419350    </t>
  </si>
  <si>
    <t>9781292419367    </t>
  </si>
  <si>
    <t>9781292419381    </t>
  </si>
  <si>
    <t>9781292419398    </t>
  </si>
  <si>
    <t>9781292419404    </t>
  </si>
  <si>
    <t>9781292419411    </t>
  </si>
  <si>
    <t>9781292419428    </t>
  </si>
  <si>
    <t>9781292419435    </t>
  </si>
  <si>
    <t>9781292419442    </t>
  </si>
  <si>
    <t>Power Maths Year 3 Practice Book 3C </t>
  </si>
  <si>
    <t>9781292419459    </t>
  </si>
  <si>
    <t>Power Maths Year 4 Practice Book 4A </t>
  </si>
  <si>
    <t>9781292419466    </t>
  </si>
  <si>
    <t>Power Maths Year 4 Practice Book 4B </t>
  </si>
  <si>
    <t>9781292419473    </t>
  </si>
  <si>
    <t>9781292419480    </t>
  </si>
  <si>
    <t>9781292419626    </t>
  </si>
  <si>
    <t>Power Maths Year 5 Practice Book 5B </t>
  </si>
  <si>
    <t>9781292419633    </t>
  </si>
  <si>
    <t>9781292419640    </t>
  </si>
  <si>
    <t>9781292419657    </t>
  </si>
  <si>
    <t>Power Maths Year 6 Practice Book 6B </t>
  </si>
  <si>
    <t>9781292419664    </t>
  </si>
  <si>
    <t>Rapid Reading International Online Small</t>
  </si>
  <si>
    <t>Rapid Reading International Online Medium</t>
  </si>
  <si>
    <t>Rapid Reading International Online Large</t>
  </si>
  <si>
    <t>Rapid Reading International Online Extra Large</t>
  </si>
  <si>
    <t>Rapid Reading International Online Super</t>
  </si>
  <si>
    <t>ISBN</t>
  </si>
  <si>
    <t>International</t>
  </si>
  <si>
    <t>On Form</t>
  </si>
  <si>
    <t>Edexcel AS and A level Mathematics and Further Mathematics 2017 ALDS &amp; AB Trial</t>
  </si>
  <si>
    <t>GCE A Level</t>
  </si>
  <si>
    <t>Edexcel AS and A level Mathematics and Further Mathematics ActiveLearn Digital Service International ALDS &amp; AB TRIAL</t>
  </si>
  <si>
    <t>Yes</t>
  </si>
  <si>
    <t>Edexcel Mastering Chemistry FREE Online Trial</t>
  </si>
  <si>
    <t>Sal Alev Chem Eval Pk(trial Ed)</t>
  </si>
  <si>
    <t>Sal Alev Chem Trial Units 1-7 Stud</t>
  </si>
  <si>
    <t>Sal Alev Chem Trial Units 1-7 Teac</t>
  </si>
  <si>
    <t>Sal Alev Chem Trialunits 8-13 Stud</t>
  </si>
  <si>
    <t>Sal Alev Chem Trialunits 8-13 Teac</t>
  </si>
  <si>
    <t>Salt Sci Yr 3 Trial Units Pack 1</t>
  </si>
  <si>
    <t>Salt Sci Yr 3 Trial Units Pack 2</t>
  </si>
  <si>
    <t>Salt Sci Yr 3 Trial Units Pack 3</t>
  </si>
  <si>
    <t>Salters Horners Advanced Physics: Student Book 1 (Trial Edition)</t>
  </si>
  <si>
    <t>Salters Horners Advanced Physics: Student Book 2 (Trial Edition)</t>
  </si>
  <si>
    <t>Salters Horners Advanced Physics: Student Book 3 (Trial Edition)</t>
  </si>
  <si>
    <t>Salters Horners Advanced Physics: Student Book 4 (Trial Edition)</t>
  </si>
  <si>
    <t>Salters Horners Advanced Physics: Teach Guide 1 (Trial Edition)</t>
  </si>
  <si>
    <t>Salters Horners Advanced Physics: Teacher Guide 2 (Trial Edition)</t>
  </si>
  <si>
    <t>Salters Horners Advanced Physics: Teacher Guide 3 (Trial Edition)</t>
  </si>
  <si>
    <t>Salters Horners Advanced Physics: Teacher Guide 4 (Trial Edition)</t>
  </si>
  <si>
    <t>¡Viva! AQA GCSE Spanish ActiveLearn Digital Service INTERNATIONAL ALDS &amp; AB TRIAL</t>
  </si>
  <si>
    <t>GCSE 9-1</t>
  </si>
  <si>
    <t>No</t>
  </si>
  <si>
    <t>¡Viva! Edexcel GCSE Spanish ActiveLearn Digital Service INTERNATIONAL ALDS &amp; AB TRIAL</t>
  </si>
  <si>
    <t>ALS History GCSE 9-1 Trial</t>
  </si>
  <si>
    <t>Edexcel GCSE (9-1) Combined Science ActiveLearn Digital Service INTERNATIONAL ALDS &amp; AB TRIAL</t>
  </si>
  <si>
    <t>Edexcel GCSE (9-1) Combined Science Support Edition ActiveLearn Trial</t>
  </si>
  <si>
    <t>Edexcel GCSE (9-1) English Language ActiveLearn Digital Service International ALDS &amp; AB TRIAL</t>
  </si>
  <si>
    <t>Edexcel GCSE (9-1) English Language ALDS &amp; AB TRIAL</t>
  </si>
  <si>
    <t>Edexcel GCSE (9-1) Mathematics ActiveLearn Digital Service INTERNATIONAL ALDS &amp; AB TRIAL</t>
  </si>
  <si>
    <t>Edexcel GCSE (9-1) Mathematics ALDS &amp; AB Trial</t>
  </si>
  <si>
    <t>Edexcel GCSE (9-1) Science ActiveLearn Digital Service Trial</t>
  </si>
  <si>
    <t>Edexcel GCSE 9-1 Geography Spec A 2016 ActiveLearn Digital Service INTERNATIONAL ALDS &amp; AB TRIAL</t>
  </si>
  <si>
    <t>Edexcel GCSE 9-1 Geography Spec B 2016 ActiveLearn Digital Service INTERNATIONAL ALDS &amp; AB TRIAL</t>
  </si>
  <si>
    <t>Edexcel GCSE History (9-1) ActiveLearn Digital Service International ALDS &amp; AB TRIAL</t>
  </si>
  <si>
    <t>Stimmt AQA GCSE German ActiveLearn Digital Service INTERNATIONAL ALDS &amp; AB TRIAL</t>
  </si>
  <si>
    <t>Stimmt Edexcel GCSE German ActiveLearn Digital Service INTERNATIONAL ALDS &amp; AB TRIAL</t>
  </si>
  <si>
    <t>Stimmt! AQA GCSE German ALDS &amp; AB TRIAL</t>
  </si>
  <si>
    <t>Stimmt! Edexcel GCSE German ALDS &amp; AB TRIAL</t>
  </si>
  <si>
    <t>Studio AQA GCSE French ActiveLearn Digital Service INTERNATIONAL ALDS &amp; AB TRIAL</t>
  </si>
  <si>
    <t>Studio AQA GCSE French ALDS &amp; AB TRIAL</t>
  </si>
  <si>
    <t>Studio Edexcel GCSE French ActiveLearn Digital Service INTERNATIONAL ALDS &amp; AB TRIAL</t>
  </si>
  <si>
    <t>Studio Edexcel GCSE French ALDS &amp; AB TRIAL</t>
  </si>
  <si>
    <t>Viva AQA GCSE Spanish ALDS &amp; AB TRIAL</t>
  </si>
  <si>
    <t>Viva Edexcel GCSE Spanish ALDS &amp; AB TRIAL</t>
  </si>
  <si>
    <t>International A Level Accounting SB1 Ebook 60-Day Free Trial</t>
  </si>
  <si>
    <t>International A Level</t>
  </si>
  <si>
    <t>International A Level Accounting SB2 Ebook 60-Day Free Trial</t>
  </si>
  <si>
    <t>International A Level Biology SB1 Ebook 60-Day Free Trial</t>
  </si>
  <si>
    <t>International A Level Biology SB2 Ebook 60-Day Free Trial</t>
  </si>
  <si>
    <t>International A Level Biology Lab Book Ebook 60-Day Free Trial</t>
  </si>
  <si>
    <t>International A Level Business SB1 Ebook 60-Day Free Trial</t>
  </si>
  <si>
    <t>International A Level Business SB2 Ebook 60-Day Free Trial</t>
  </si>
  <si>
    <t>International A Level Chemistry SB1***** Ebook 60-Day Free Trial</t>
  </si>
  <si>
    <t>International A Level Chemistry SB2 Ebook 60-Day Free Trial</t>
  </si>
  <si>
    <t>International A Level Chemistry Lab Book Ebook 60-Day Free Trial</t>
  </si>
  <si>
    <t>International A Level Economics SB1 Ebook 60-Day Free Trial</t>
  </si>
  <si>
    <t>International A Level Economics SB2 Ebook 60-Day Free Trial</t>
  </si>
  <si>
    <t>International A Level Maths: D1 Ebook 60-Day Free Trial</t>
  </si>
  <si>
    <t>International A Level Maths: FP1 Ebook 60-Day Free Trial</t>
  </si>
  <si>
    <t>International A Level Maths: FP2 Ebook 60-Day Free Trial</t>
  </si>
  <si>
    <t>International A Level Maths: FP3 Ebook 60-Day Free Trial</t>
  </si>
  <si>
    <t>International A Level Maths: M1 Ebook 60-Day Free Trial</t>
  </si>
  <si>
    <t>International A Level Maths: M2 Ebook 60-Day Free Trial</t>
  </si>
  <si>
    <t>International A Level Maths: M3 Ebook 60-Day Free Trial</t>
  </si>
  <si>
    <t>International A Level Maths: P1 Ebook 60-Day Free Trial</t>
  </si>
  <si>
    <t>International A Level Maths: P2 Ebook 60-Day Free Trial</t>
  </si>
  <si>
    <t>International A Level Maths: P3 Ebook 60-Day Free Trial</t>
  </si>
  <si>
    <t>International A Level Maths: P4 Ebook 60-Day Free Trial</t>
  </si>
  <si>
    <t>International A Level Maths: S1 Ebook 60-Day Free Trial</t>
  </si>
  <si>
    <t>International A Level Maths: S2 Ebook 60-Day Free Trial</t>
  </si>
  <si>
    <t>International A Level Maths: S3 Ebook 60-Day Free Trial</t>
  </si>
  <si>
    <t>International A Level Physics SB1 Ebook 60-Day Free Trial</t>
  </si>
  <si>
    <t>International A Level Physics SB2 Ebook 60-Day Free Trial</t>
  </si>
  <si>
    <t>International A Level Physics Lab Book Ebook 60-Day Free Trial</t>
  </si>
  <si>
    <t>FREE TRIAL Pearson Baccalaureate Español B: Exclusiva Online resources</t>
  </si>
  <si>
    <t>International Baccalaureate</t>
  </si>
  <si>
    <t>FREE TRIAL Pearson Baccalaureate Français B: Exclusif Online resources</t>
  </si>
  <si>
    <t>International Baccalaureate Diploma English A: Literature FREE TRIAL</t>
  </si>
  <si>
    <t>International Baccalaureate Diploma English B FREE TRIAL</t>
  </si>
  <si>
    <t>International Baccalaureate Diploma Theory of Knowledge 3rd Edition FREE TRIAL</t>
  </si>
  <si>
    <t>Mathematics Analysis and Approaches for the IB Diploma Higher Level full free trial</t>
  </si>
  <si>
    <t>Mathematics Analysis and Approaches for the IB Diploma Standard Level full free trial</t>
  </si>
  <si>
    <t>Mathematics Applications and Interpretation for the IB Diploma Higher Level full free trial</t>
  </si>
  <si>
    <t>Mathematics Applications and Interpretation for the IB Diploma Standard Level full free trial</t>
  </si>
  <si>
    <t>Mathematics for the IB Diploma: Analysis and Approaches HL free trial</t>
  </si>
  <si>
    <t>Mathematics for the IB Diploma: Analysis and Approaches SL free trial</t>
  </si>
  <si>
    <t>Mathematics for the IB Diploma: Applications and Interpretation HL free trial</t>
  </si>
  <si>
    <t>Mathematics for the IB Diploma: Applications and Interpretation SL free trial</t>
  </si>
  <si>
    <t>Pearson Edexcel International GCSE Sciences ActiveLearn Free Trial</t>
  </si>
  <si>
    <t>International GCSE</t>
  </si>
  <si>
    <t>International GCSE Accounting Ebook 60-Day Free Trial</t>
  </si>
  <si>
    <t>International GCSE Arabic Ebook 60-Day Free Trial</t>
  </si>
  <si>
    <t>International GCSE Biology Ebook 60-Day Free Trial</t>
  </si>
  <si>
    <t>International GCSE Business Ebook 60-Day Free Trial</t>
  </si>
  <si>
    <t>International GCSE Chemistry Ebook 60-Day Free Trial</t>
  </si>
  <si>
    <t>International GCSE Chinese Ebook 60-Day Free Trial</t>
  </si>
  <si>
    <t>International GCSE Commerce Ebook 60-Day Free Trial</t>
  </si>
  <si>
    <t>International GCSE Computer Science Ebook 60-Day Free Trial</t>
  </si>
  <si>
    <t>International GCSE Economics Ebook 60-Day Free Trial</t>
  </si>
  <si>
    <t>International GCSE English Language A Ebook 60-Day Free Trial</t>
  </si>
  <si>
    <t>International GCSE English Language B Ebook 60-Day Free Trial</t>
  </si>
  <si>
    <t>International GCSE English Literature Ebook 60-Day Free Trial</t>
  </si>
  <si>
    <t>International GCSE English as a Second Language Ebook 60-Day Free Trial</t>
  </si>
  <si>
    <t>International GCSE English as a Second Language Teacher's Book Ebook 60-Day Free Trial</t>
  </si>
  <si>
    <t>International GCSE French Ebook 60-Day Free Trial</t>
  </si>
  <si>
    <t>International GCSE Further Pure Maths Ebook 60-Day Free Trial</t>
  </si>
  <si>
    <t>International GCSE Geography Ebook 60-Day Free Trial</t>
  </si>
  <si>
    <t>International GCSE German Ebook 60-Day Free Trial</t>
  </si>
  <si>
    <t>International GCSE History: China Ebook 60-Day Free Trial</t>
  </si>
  <si>
    <t>International GCSE History: Civil Rights Ebook 60-Day Free Trial</t>
  </si>
  <si>
    <t>International GCSE History: Germany Ebook 60-Day Free Trial</t>
  </si>
  <si>
    <t>International GCSE History: LoN and UN Ebook 60-Day Free Trial</t>
  </si>
  <si>
    <t>International GCSE History: Medicine Ebook 60-Day Free Trial</t>
  </si>
  <si>
    <t>International GCSE History: Middle East Ebook 60-Day Free Trial</t>
  </si>
  <si>
    <t>International GCSE History: Soviet Union Ebook 60-Day Free Trial</t>
  </si>
  <si>
    <t>International GCSE History: Superpowers Ebook 60-Day Free Trial</t>
  </si>
  <si>
    <t>International GCSE History: USA Ebook 60-Day Free Trial</t>
  </si>
  <si>
    <t>International GCSE History: USSR Ebook 60-Day Free Trial</t>
  </si>
  <si>
    <t>International GCSE History: WWI Ebook 60-Day Free Trial</t>
  </si>
  <si>
    <t>International GCSE Human Biology Ebook 60-Day Free Trial</t>
  </si>
  <si>
    <t>International GCSE ICT Ebook 60-Day Free Trial</t>
  </si>
  <si>
    <t>International GCSE Maths A SB1 Ebook 60-Day Free Trial</t>
  </si>
  <si>
    <t>International GCSE Maths A SB2 Ebook 60-Day Free Trial</t>
  </si>
  <si>
    <t>International GCSE Maths A Revision Guide Ebook 60-Day Free Trial</t>
  </si>
  <si>
    <t>International GCSE Maths B Ebook 60-Day Free Trial</t>
  </si>
  <si>
    <t>International GCSE Physics Ebook 60-Day Free Trial</t>
  </si>
  <si>
    <t>International GCSE Science: Double Award Ebook 60-Day Free Trial</t>
  </si>
  <si>
    <t>International GCSE Science: Single Award Ebook 60-Day Free Trial</t>
  </si>
  <si>
    <t>International GCSE Spanish Ebook 60-Day Free Trial</t>
  </si>
  <si>
    <t>International GCSE Maths A ALDS Ebook 60-Day Free Trial</t>
  </si>
  <si>
    <t>Dynamo 1 ActiveLearn Digital Service Trial</t>
  </si>
  <si>
    <t>Lower Secondary (KS3)</t>
  </si>
  <si>
    <t>Dynamo 1 ActiveLearn Digital Service Trial INTERNATIONAL</t>
  </si>
  <si>
    <t>Dynamo ActiveLearn Digital Service Trial INTERNATIONAL</t>
  </si>
  <si>
    <t>Exploring Science ActiveTeach Planning Trial</t>
  </si>
  <si>
    <t>Exploring Science International ActiveLearn Free Trial</t>
  </si>
  <si>
    <t>Exploring Science Trial Asset Pack</t>
  </si>
  <si>
    <t>Exploring Science: Working Scientifically ActiveLearn Digital Service International ALDS &amp; AB TRIAL</t>
  </si>
  <si>
    <t>Exploring Science: Working Scientifically ActiveLearn Digital Service Trial</t>
  </si>
  <si>
    <t>iLowerSecondary courseware online trial</t>
  </si>
  <si>
    <t>Inspire English International ActiveLearn FREE TRIAL</t>
  </si>
  <si>
    <t>Key Stage 3 MFL ActiveLearn Digital Service Trial</t>
  </si>
  <si>
    <t>KS3 Maths ActiveLearn Digital Service International ALDS &amp; AB TRIAL</t>
  </si>
  <si>
    <t>KS3 Maths Progress ALDS &amp; AB Trial</t>
  </si>
  <si>
    <t>Maths Progress International ActiveLearn Free Trial</t>
  </si>
  <si>
    <t>Maths Progress Second Edition ALDS &amp; AB Trial</t>
  </si>
  <si>
    <t>Skills for Writing ActiveLearn Digital Service International ALDS &amp; AB TRIAL</t>
  </si>
  <si>
    <t>Skills for Writing ALDS &amp; AB TRIAL</t>
  </si>
  <si>
    <t>Stimmt ALDS &amp; AB TRIAL</t>
  </si>
  <si>
    <t>Stimmt KS3 ActiveLearn Digital Service INTERNATIONAL FREE TRIAL</t>
  </si>
  <si>
    <t>Studio ALDS &amp; AB TRIAL</t>
  </si>
  <si>
    <t>Viva ActiveLearn Digital Service Trial INTERNATIONAL</t>
  </si>
  <si>
    <t>Viva ALDS &amp; AB TRIAL</t>
  </si>
  <si>
    <t>iLowerSecondary Global Citizenship, Years 7-9 free trial</t>
  </si>
  <si>
    <t>Abacus (INTERNATIONAL) free 60 day online trial, all year groups</t>
  </si>
  <si>
    <t>Primary</t>
  </si>
  <si>
    <t>Abacus Evolve I-Planner Trial All Years</t>
  </si>
  <si>
    <t>Abacus Evolve Online Trial</t>
  </si>
  <si>
    <t>Abacus Evolve Zone Trial All Years</t>
  </si>
  <si>
    <t>Abacus free 30-day online trial, all year groups</t>
  </si>
  <si>
    <t>ActiveLearn Primary Super Subscription Free Trial</t>
  </si>
  <si>
    <t>Bug Club 30 Day UK Free Trial</t>
  </si>
  <si>
    <t>Bug Club Comprehension Key Stage 2 Subscription on ALP Free Trial</t>
  </si>
  <si>
    <t>Bug Club Comprehension Key Stage 2 Subscription on ALP International Free Trial</t>
  </si>
  <si>
    <t>Bug Club Phonics International 2020 60 day trial</t>
  </si>
  <si>
    <t>Bug Club Pro Guided KS1 Free Trial</t>
  </si>
  <si>
    <t>Bug Club Pro Guided KS2 Free Trial</t>
  </si>
  <si>
    <t>Bug Club Pro Guided Whole School Free Trial</t>
  </si>
  <si>
    <t>Bug Club Pro Independent KS1 Free Trial</t>
  </si>
  <si>
    <t>Bug Club Pro Independent KS2 Free Trial</t>
  </si>
  <si>
    <t>Bug Club Pro Independent Whole School Free Trial</t>
  </si>
  <si>
    <t>Bug Club Starter Independent KS1 Free Trial</t>
  </si>
  <si>
    <t>Bug Club Starter Independent KS2 Free Trial</t>
  </si>
  <si>
    <t>Bug Club Starter Independent Whole School Free Trial</t>
  </si>
  <si>
    <t>Bug Club Trial Active Learn</t>
  </si>
  <si>
    <t>Bug Club Ultimate Reading KS1 Free Trial</t>
  </si>
  <si>
    <t>Bug Club Ultimate Reading KS2 Free Trial</t>
  </si>
  <si>
    <t>Bug Club Ultimate Reading Whole School Free Trial</t>
  </si>
  <si>
    <t>Grammar &amp; Spelling Bug 30 Day UK Free Trial</t>
  </si>
  <si>
    <t>Grammar and Spelling Bug Global Edition Trial</t>
  </si>
  <si>
    <t>Grammar and Spelling Bug Trial Active Learn</t>
  </si>
  <si>
    <t>Heinemann Active Maths in ActiveLearn Primary Free 30 Day Trial</t>
  </si>
  <si>
    <t>Heinemann Active Maths NI Trial</t>
  </si>
  <si>
    <t>Heinemann Active Maths Trial</t>
  </si>
  <si>
    <t>Int Bug Club Online ActiveLearn Platform Free Trial</t>
  </si>
  <si>
    <t>INT Phonics Bug Online ActiveLearn Platform Free Trial</t>
  </si>
  <si>
    <t>INT: Bug Club and Phonics Bug Free Trial - 60 day subscription</t>
  </si>
  <si>
    <t>International Science Bug Trial</t>
  </si>
  <si>
    <t>iPrimary courseware online trial</t>
  </si>
  <si>
    <t>KS2 ActiveBook Subscription - FREE TRIAL</t>
  </si>
  <si>
    <t>Phonics Bug 30 Day UK Free Trial</t>
  </si>
  <si>
    <t>Phonics Bug ebooks and WCT Free Trial (2017)</t>
  </si>
  <si>
    <t>Phonics Bug Trial Active Learn</t>
  </si>
  <si>
    <t>Phonics Bug WCT Free Trial (2017)</t>
  </si>
  <si>
    <t>Power English: Writing (INTERNATIONAL) Free 60 day online trial</t>
  </si>
  <si>
    <t>Power Maths Online International Sub 60 Day Trial</t>
  </si>
  <si>
    <t>Power Maths Online Trial 30 Days</t>
  </si>
  <si>
    <t>Power Maths Reception International Online Trial</t>
  </si>
  <si>
    <t>Power Maths Reception Online Trial 30 Days</t>
  </si>
  <si>
    <t>Rapid Phonics 30 day Free Trial</t>
  </si>
  <si>
    <t>Rapid Phonics in ActiveLearn International Free Trial</t>
  </si>
  <si>
    <t>Rapid Plus ALDS Trial</t>
  </si>
  <si>
    <t>Rapid Reading 30 Day Free Trial</t>
  </si>
  <si>
    <t>School Jam Parental Engagement Maths - Reception/Key Stage 1 FREE TRIAL</t>
  </si>
  <si>
    <t>Science Bug International 2018 Free Trial</t>
  </si>
  <si>
    <t>The Maths Factor Subscription - FREE TRIAL</t>
  </si>
  <si>
    <t>UK Science Bug Trial</t>
  </si>
  <si>
    <t>White Rose Power Maths Online Trial 3 months</t>
  </si>
  <si>
    <t>Wordsmith (INTERNATIONAL) free 60 day online trial, all year groups</t>
  </si>
  <si>
    <t>Wordsmith free 30 day online trial, all year groups</t>
  </si>
  <si>
    <t>Building Blocks School Subscription free trial​</t>
  </si>
  <si>
    <t>Bug Club Shared Reading International Trial Subscription</t>
  </si>
  <si>
    <t>iPrimary Global Citizenship, Years 1-6 free trial</t>
  </si>
  <si>
    <t>iPrimary Reception Activity Books: English free trial</t>
  </si>
  <si>
    <t>iPrimary Reception Activity Books: The World Around Us free trial</t>
  </si>
  <si>
    <t>Row Labels</t>
  </si>
  <si>
    <t xml:space="preserve">ISBN FORMATTED </t>
  </si>
  <si>
    <t xml:space="preserve">USD $ </t>
  </si>
  <si>
    <t xml:space="preserve">EUR € </t>
  </si>
  <si>
    <t>Order Qty</t>
  </si>
  <si>
    <t>Rapid Writing Stage 1 Multi user pack</t>
  </si>
  <si>
    <t>Rapid Writing Stage 3 Multi user pack</t>
  </si>
  <si>
    <t>Series                                                                                                                                       Bug Club</t>
  </si>
  <si>
    <t>Price USD $</t>
  </si>
  <si>
    <t xml:space="preserve">Price EUR € </t>
  </si>
  <si>
    <t>School Size Guide</t>
  </si>
  <si>
    <t>Category A School (Small school) – 0-100 pupils</t>
  </si>
  <si>
    <t>Category B School (Medium school) – 101–300 pupils</t>
  </si>
  <si>
    <t>Category C School (Large school) – 301–500 pupils</t>
  </si>
  <si>
    <t>Category D School (Extra large school) – 501-999 pupils</t>
  </si>
  <si>
    <t>Category E School (Super school) - 1000+</t>
  </si>
  <si>
    <t xml:space="preserve">1 copy of every Bug Club reading book forReception, Year 1 and Year 2; 
1 copy of every Bug Club Shared book; 
1 copy of every Reading Corner book for ages 4-7.
</t>
  </si>
  <si>
    <t>Contains one copy of every Bug Club core reading book for Reception, Year 1 and Year 2, including 40 new decodable books</t>
  </si>
  <si>
    <t xml:space="preserve">1 copy of each of the 79 Bug Club core reading books for Year 1. Includes 30 brand new fully decodable books. </t>
  </si>
  <si>
    <t>One copy of each of the 117 Bug Club Year 2 reading books including Orange, Turquooise, Purple, Gold, White and Lime.</t>
  </si>
  <si>
    <t>Contains one copy of each of the 28 Bug Club books for independent reading practice at Year 3 (Brown book band).</t>
  </si>
  <si>
    <t>Contains one copy of each of the 28 Bug Club books for independent reading practice at Year 4 (Grey book band).</t>
  </si>
  <si>
    <t>Contains one copy of each of the 26 Bug Club books for independent reading practice at Year 5 (Dark Blue KS2 book band).</t>
  </si>
  <si>
    <t>Contains one copy of each of the 26 Bug Club books for independent reading practice at Year 6 (Dark Red KS2 book band) and 9 Red Plus titles for extended reading.</t>
  </si>
  <si>
    <t>One copy of each of the 57 Reading Corner titles for Reception and KS1</t>
  </si>
  <si>
    <t xml:space="preserve">One copy of each of the new for 2024 Bug Club International books, including: 70 fully decodable books for Reception and Year 1 and 11 Reading Corner books </t>
  </si>
  <si>
    <t xml:space="preserve">Contains one copy of each Bug Club KS2 reading book,
1 copy of each Bug ClubReading Corner book for ages 7-11, 
12 copies of each Bug Club Comprehension book, 
16 copies of eachBug Club comprehension workbook 
1 copy of each Bug Club Comprehension Handbook. </t>
  </si>
  <si>
    <t>One copy of each of the 28 Reading Corner titles for KS2</t>
  </si>
  <si>
    <t>Reception</t>
  </si>
  <si>
    <t>Year 2-3</t>
  </si>
  <si>
    <t>Series                                                                                                                                        Bug Club Comprehension</t>
  </si>
  <si>
    <t>All you need to get strated with Bug Club Comprehension for all of Key Stage 2. 
12 copies of each reader (24 titles)
32 copies of each workbook (12 titles)
1 Guided Reading Card for every week of teaching (120 cards)
1 of each Programme Handbook (2 titles)</t>
  </si>
  <si>
    <t xml:space="preserve">All you need to get strated with Bug Club Comprehension for Year 3 only.
12 copies of each reader (6 titles)
16 copies of each workbook (3 titles)
1 Guided Reading Card for every week of teaching (30 cards)
</t>
  </si>
  <si>
    <t>12 copies of one Bug Club Comprehension book for whole-class use</t>
  </si>
  <si>
    <t>Series                                                                                                                                          Bug club Phonics</t>
  </si>
  <si>
    <t>16 decodable comics for Reception</t>
  </si>
  <si>
    <t>1 copy of 30 decodable books for Year 1</t>
  </si>
  <si>
    <t>1 copy of 24 decodable books for Reception</t>
  </si>
  <si>
    <t>One copy of each of the 120 Bug Club Comprehension Guided Reading Cards for schools who would prefer a printed copy.</t>
  </si>
  <si>
    <t xml:space="preserve">16 copies of each of the 12 Bug Club Comprehension workbooks - ideal for getting started. </t>
  </si>
  <si>
    <t>Series                                                                                                                                          Bug Club Shared Reading</t>
  </si>
  <si>
    <t>Bug Club Shared Y2 Book 3</t>
  </si>
  <si>
    <t>Series                                                                                                                                          Building Blocks</t>
  </si>
  <si>
    <t>Series                                                                                                                                          Grammar and Spelling Bug</t>
  </si>
  <si>
    <t>Series                                                                                                                                          Pinpoint</t>
  </si>
  <si>
    <t>Print Product - Teacher Resource Pack (Photocopiable resources) (1 copy)</t>
  </si>
  <si>
    <t>Print Product - Teacher Resource Pack (Teacher content to aid with planning and delivery) (1 Copy)</t>
  </si>
  <si>
    <t>Print Product - Teacher Resource Pack (Teacher content to aid with planning and delivery)(1 Copy)</t>
  </si>
  <si>
    <t>Series                                                                                                                                          iPrimary English</t>
  </si>
  <si>
    <t>Series                                                                                                                                          Power English Writing</t>
  </si>
  <si>
    <t>Series                                                                                                                                          Wordsmith</t>
  </si>
  <si>
    <t>Digital Product - 1 year subscription (Teacher content and allocatable ebooks)</t>
  </si>
  <si>
    <t xml:space="preserve">Series                                                                                                                                          Rapid Writing </t>
  </si>
  <si>
    <t>Series                                                                                                                                          Rapid Reading</t>
  </si>
  <si>
    <t>Series                                                                                                                                          Rapid Phonics</t>
  </si>
  <si>
    <t>Series                                                                                                                                          Abacus</t>
  </si>
  <si>
    <t>Series                                                                                                                                          Power Maths</t>
  </si>
  <si>
    <t>Series                                                                                                                                          New - Power Maths White Rose Edition</t>
  </si>
  <si>
    <t>ActiveLearn Online Subscriptions</t>
  </si>
  <si>
    <t>Textbooks</t>
  </si>
  <si>
    <t>Print Product - NEW White Rose Edition Student Textbook (1 copy)</t>
  </si>
  <si>
    <t>Practice Books</t>
  </si>
  <si>
    <t xml:space="preserve">Print Product -  NEW White Rose Edition Student Practice Workbook (1 copy)   </t>
  </si>
  <si>
    <t>Teacher Guides</t>
  </si>
  <si>
    <t>Print Product  -  NEW White Rose Edition Teacher Guide (teacher content to aid with planning and delivery)</t>
  </si>
  <si>
    <t>Print Product - NEW White Rose Edition Teacher Assessment Resource (running and marking 14 progress tests per year group)</t>
  </si>
  <si>
    <t>Series                                                                                                                                          Rapid Maths</t>
  </si>
  <si>
    <t>Series                                                                                                                                          Pearson International Primary Science</t>
  </si>
  <si>
    <t>Textbook and Workbook</t>
  </si>
  <si>
    <t>Teacher Subscription</t>
  </si>
  <si>
    <t>Series                                                                                                                                          Science Bug International</t>
  </si>
  <si>
    <t>Growing Plants</t>
  </si>
  <si>
    <t>Series                                                                                                                                          Science Bug International for iPrimary</t>
  </si>
  <si>
    <t>WorkBook</t>
  </si>
  <si>
    <t>Series                                                                                                                                          iPrimary Global Citizenship</t>
  </si>
  <si>
    <t>Series                                                                                                                                          iPrimary Early Years</t>
  </si>
  <si>
    <t>Series                                                                                                                                        Primary Inspire Computing</t>
  </si>
  <si>
    <t>Digital Product - 1 year subscription (Teacher planning and delivery content and teaching resources)</t>
  </si>
  <si>
    <t>Digital Product - 1 year subscription (Y1-6 Student books and Workbooks)</t>
  </si>
  <si>
    <t>Student Books</t>
  </si>
  <si>
    <t>Workbooks</t>
  </si>
  <si>
    <t>Series                                                                                                                                          Heinemann Active Maths</t>
  </si>
  <si>
    <t>Series                                                                                                                                          Heinemann Explore Science</t>
  </si>
  <si>
    <t>Series                                                                                                                                          Storyworlds</t>
  </si>
  <si>
    <t>Print Product (Pack of 4) - Reader book (1 copy of 4 books in Fantasy world series)</t>
  </si>
  <si>
    <t>Print Product (Pack of 4) - Reader book (1 copy of 4 books in Animal world series)</t>
  </si>
  <si>
    <t>Print Product (Pack of 8) - Student Workbook (30 copies of same book)</t>
  </si>
  <si>
    <t>Print Product (Pack of 64) - Student Workbook (16 copies of workbooks for each of the 4 Worlds)</t>
  </si>
  <si>
    <t>Print Product (Pack of 4) - Reader book (1 copy of 4 books in Once Upon a Time world series)</t>
  </si>
  <si>
    <t>Print Product (Pack of 4) - Reader book (1 copy of 4 books in Our world series)</t>
  </si>
  <si>
    <t>Print Product - Teacher Resource Pack (Teacher content to aid with planning and delivery with all stage 1-7 stories)</t>
  </si>
  <si>
    <t>Print Product (Pack of 16) - Reader book (1 copy of each of the 16 readers at this stage)</t>
  </si>
  <si>
    <t>Print Product  - Teacher Handbook (teacher content to aid with planning and delivery)</t>
  </si>
  <si>
    <t xml:space="preserve">KS1    Pearson Primary Science    KS1 Textbooks and Workbooks Cat A    </t>
  </si>
  <si>
    <t xml:space="preserve">KS1    Pearson Primary Science    KS1 Textbooks and Workbooks Cat B    </t>
  </si>
  <si>
    <t xml:space="preserve">KS1    Pearson Primary Science    KS1 Textbooks and Workbooks Cat C    </t>
  </si>
  <si>
    <t xml:space="preserve">KS1    Pearson Primary Science    KS1 Textbooks and Workbooks Cat D    </t>
  </si>
  <si>
    <t xml:space="preserve">KS1    Pearson Primary Science    KS1 Textbooks and Workbooks Cat E    </t>
  </si>
  <si>
    <t xml:space="preserve">LKS2    Pearson Primary Science    LKS2 Textbooks and Workbooks Cat A    </t>
  </si>
  <si>
    <t xml:space="preserve">LKS2    Pearson Primary Science    LKS2 Textbooks and Workbooks Cat B    </t>
  </si>
  <si>
    <t xml:space="preserve">LKS2    Pearson Primary Science    LKS2 Textbooks and Workbooks Cat C    </t>
  </si>
  <si>
    <t xml:space="preserve">LKS2    Pearson Primary Science    LKS2 Textbooks and Workbooks Cat D    </t>
  </si>
  <si>
    <t xml:space="preserve">LKS2    Pearson Primary Science    LKS2 Textbooks and Workbooks Cat E    </t>
  </si>
  <si>
    <t xml:space="preserve">UKS2    Pearson Primary Science    UKS2 Textbooks and Workbooks Cat A    </t>
  </si>
  <si>
    <t xml:space="preserve">UKS2    Pearson Primary Science    UKS2 Textbooks and Workbooks Cat B    </t>
  </si>
  <si>
    <t xml:space="preserve">UKS2    Pearson Primary Science    UKS2 Textbooks and Workbooks Cat C    </t>
  </si>
  <si>
    <t xml:space="preserve">UKS2    Pearson Primary Science    UKS2 Textbooks and Workbooks Cat D    </t>
  </si>
  <si>
    <t xml:space="preserve">UKS2    Pearson Primary Science    UKS2 Textbooks and Workbooks Cat E    </t>
  </si>
  <si>
    <t>International Bug Club Bug Club Bridging Bands Subscription - Category C</t>
  </si>
  <si>
    <t>International Bug Club Bug Club Bridging Bands Subscription - Category D</t>
  </si>
  <si>
    <t>International Bug Club Bug Club Bridging Bands Subscription - Category E</t>
  </si>
  <si>
    <t>International Bug Club KS2 Subscription - Category A</t>
  </si>
  <si>
    <t>International Bug Club KS2 Subscription - Category B</t>
  </si>
  <si>
    <t>International Bug Club KS2 Subscription - Category C</t>
  </si>
  <si>
    <t>International Bug Club KS2 Subscription - Category D</t>
  </si>
  <si>
    <t>International Bug Club KS2 Subscription - Category E</t>
  </si>
  <si>
    <t>International Bug Club Reception and KS1 Subscription - Category A</t>
  </si>
  <si>
    <t>International Bug Club Reception and KS1 Subscription - Category B</t>
  </si>
  <si>
    <t>International Bug Club Reception and KS1 Subscription - Category C</t>
  </si>
  <si>
    <t>International Bug Club Reception and KS1 Subscription - Category D</t>
  </si>
  <si>
    <t>International Bug Club Reception and KS1 Subscription - Category E</t>
  </si>
  <si>
    <t>International Bug Club Bridging Band levels Easy Buy Pack (6x 41 titles)</t>
  </si>
  <si>
    <t>International Bug Club Year 4 Easy Buy Pack (6 x 28 titles)</t>
  </si>
  <si>
    <t>International Bug Club Year 5 Easy Buy Pack (6 x 26 titles)</t>
  </si>
  <si>
    <t>International Bug Club Year 6 Easy Buy Pack (6 x 38 titles)</t>
  </si>
  <si>
    <t>Reception Planning Guide</t>
  </si>
  <si>
    <t xml:space="preserve">VAT </t>
  </si>
  <si>
    <t>Bug Club Phonics ActiveLearn Primary Subscription Category A (2022)</t>
  </si>
  <si>
    <t>Bug Club Phonics ActiveLearn Primary Subscription Category B (2022)</t>
  </si>
  <si>
    <t>Bug Club Phonics ActiveLearn Primary Subscription Category C (2022)</t>
  </si>
  <si>
    <t>Bug Club Phonics ActiveLearn Primary Subscription Category D(2022)</t>
  </si>
  <si>
    <t>Bug Club Phonics ActiveLearn Primary SubscriptionCategory E (2022)</t>
  </si>
  <si>
    <t>Bug Club Shared International Subscription</t>
  </si>
  <si>
    <t>Digital Product - 1 year subscription (Teacher content, videos of books being read and ebooks)</t>
  </si>
  <si>
    <t>BC Shared Foundation Bk 1</t>
  </si>
  <si>
    <t>BC Shared Foundation Bk 2</t>
  </si>
  <si>
    <t>BC Shared Foundation Bk 3</t>
  </si>
  <si>
    <t>BC Shared Foundation Bk 4</t>
  </si>
  <si>
    <t>BC Shared Foundation Bk 5</t>
  </si>
  <si>
    <t>BC Shared Foundation Bk 6</t>
  </si>
  <si>
    <t>BC Shared Foundation Bk 7</t>
  </si>
  <si>
    <t>BC Shared Foundation Bk 8</t>
  </si>
  <si>
    <t>BC Shared Foundation Bk 9</t>
  </si>
  <si>
    <t>BC Shared Foundation Bk 10</t>
  </si>
  <si>
    <t>BC Shared Foundation Bk 11</t>
  </si>
  <si>
    <t>BC Shared Foundation Bk 12</t>
  </si>
  <si>
    <t>BC Shared Y1 Bk 1</t>
  </si>
  <si>
    <t>BC Shared Y1 Bk 2</t>
  </si>
  <si>
    <t>BC Shared Y1 Bk 3</t>
  </si>
  <si>
    <t>BC Shared Y1 Bk 4</t>
  </si>
  <si>
    <t>BC Shared Y1 Bk 5</t>
  </si>
  <si>
    <t>BC Shared Y1 Bk 6</t>
  </si>
  <si>
    <t>BC Shared Y1 Bk 7</t>
  </si>
  <si>
    <t>BC Shared Y1 Bk 8</t>
  </si>
  <si>
    <t>BC Shared Y1 Bk 9</t>
  </si>
  <si>
    <t>BC Shared Y1 Bk 10</t>
  </si>
  <si>
    <t>BC Shared Y1 Bk 11</t>
  </si>
  <si>
    <t>BC Shared Y1 Bk 12</t>
  </si>
  <si>
    <t>BC Shared Y2 Bk 1</t>
  </si>
  <si>
    <t>BC Shared Y2 Bk 2</t>
  </si>
  <si>
    <t>BC Shared Y2 Bk 3</t>
  </si>
  <si>
    <t>BC Shared Y2 Bk 4</t>
  </si>
  <si>
    <t>BC Shared Y2 Bk 5</t>
  </si>
  <si>
    <t>BC Shared Y2 Bk 6</t>
  </si>
  <si>
    <t>BC Shared Y2 Bk 7</t>
  </si>
  <si>
    <t>BC Shared Y2 Bk 8</t>
  </si>
  <si>
    <t>BC Shared Y2 Bk 9</t>
  </si>
  <si>
    <t>BC Shared Y2 Bk 10</t>
  </si>
  <si>
    <t>BC Shared Y2 Bk 11</t>
  </si>
  <si>
    <t>BC Shared Y2 Bk 12</t>
  </si>
  <si>
    <t>Comprehension Year 3 (single copy)</t>
  </si>
  <si>
    <t>Comprehension Year 4 (single copy)</t>
  </si>
  <si>
    <t>Comprehension Year 5 (single copy)</t>
  </si>
  <si>
    <t>Comprehension Year 6 (single copy)</t>
  </si>
  <si>
    <t>Grammar and Punctuation Year 3 (single copy)</t>
  </si>
  <si>
    <t>Grammar and Punctuation Year 4 (single copy)</t>
  </si>
  <si>
    <t>Grammar and Punctuation Year 5 (single copy)</t>
  </si>
  <si>
    <t>Grammar and Punctuation Year 6 (single copy)</t>
  </si>
  <si>
    <t>Spelling Years 3 and 4</t>
  </si>
  <si>
    <t>Spelling Years 5 and 6</t>
  </si>
  <si>
    <t>Year 2 Times Tables Times Tables Detectives Single</t>
  </si>
  <si>
    <t>Year 3 Times Tables Detectives Single</t>
  </si>
  <si>
    <t>Year 4 Times Tables Detectives Single</t>
  </si>
  <si>
    <t>Beowulf Single Copy</t>
  </si>
  <si>
    <t>Boy in the Tower Single Copy</t>
  </si>
  <si>
    <t>The Explorer Single Copy</t>
  </si>
  <si>
    <t>HAM First RLPS Large School Pack </t>
  </si>
  <si>
    <t>HAM First T&amp;L Large School Pack </t>
  </si>
  <si>
    <t>HAM First T&amp;L Small School Pack </t>
  </si>
  <si>
    <t>HAM Second T&amp;L Large School Pack </t>
  </si>
  <si>
    <t>HAM Second T&amp;L Small School Pack </t>
  </si>
  <si>
    <t>HAM First Teacher activity cards </t>
  </si>
  <si>
    <t>HAM Second Teacher Activity cards </t>
  </si>
  <si>
    <t>Grade 1 6-pack (one of each title)</t>
  </si>
  <si>
    <t>Print Product (Pack of 6) - Reader book (6 copies of the grade 1 reader)</t>
  </si>
  <si>
    <t>Grade 2 6-pack  (one of each title)</t>
  </si>
  <si>
    <t>Print Product (Pack of 6) - Reader book (6 copies of the grade 2 reader)</t>
  </si>
  <si>
    <t>Grade 3 6-pack (one of each title)</t>
  </si>
  <si>
    <t>Print Product (Pack of 6) - Reader book (6 copies of the grade 3 reader)</t>
  </si>
  <si>
    <t>Grade 4 6-pack (one of each title)</t>
  </si>
  <si>
    <t>Print Product (Pack of 6) - Reader book (6 copies of the grade 4 reader)</t>
  </si>
  <si>
    <t>Grade 5 6-pack (one of each title)</t>
  </si>
  <si>
    <t>Print Product (Pack of 6) - Reader book (6 copies of the grade 5 reader)</t>
  </si>
  <si>
    <t>Grade 6 6-pack (one of each title)</t>
  </si>
  <si>
    <t>Print Product (Pack of 6) - Reader book (6 copies of the grade 6 reader)</t>
  </si>
  <si>
    <t>Heinemann Explore Science Teacher's Guide 1</t>
  </si>
  <si>
    <t>Heinemann Explore Science Teacher's Guide 2</t>
  </si>
  <si>
    <t>Heinemann Explore Science Teacher's Guide 4</t>
  </si>
  <si>
    <t>Storyworlds Reception/P1 Stages 1-3 Complete Card Pack (48 Cards) </t>
  </si>
  <si>
    <t>Storyworlds Year 1/P2 4-6 Complete Card Pack (48 Cards) </t>
  </si>
  <si>
    <t>Storyworlds Year 1/P2 7-9 Complete Card Pack (48 Cards) </t>
  </si>
  <si>
    <t>Bug Club Comprehension Subscription - Category D</t>
  </si>
  <si>
    <t>Bug Club Comprehension Subscription - Category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</si>
</sst>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£&quot;#,##0;[Red]\-&quot;£&quot;#,##0"/>
    <numFmt numFmtId="8" formatCode="&quot;£&quot;#,##0.00;[Red]\-&quot;£&quot;#,##0.00"/>
    <numFmt numFmtId="164" formatCode="&quot;£&quot;#,##0.00"/>
    <numFmt numFmtId="165" formatCode="###\ #\ ####\ ####\ #"/>
    <numFmt numFmtId="166" formatCode="[$$-409]#,##0.00"/>
    <numFmt numFmtId="167" formatCode="[$€-2]\ #,##0.00"/>
    <numFmt numFmtId="168" formatCode="_-[$£-809]* #,##0.00_-;\-[$£-809]* #,##0.00_-;_-[$£-809]* &quot;-&quot;??_-;_-@_-"/>
    <numFmt numFmtId="169" formatCode="[$€-462]\ #,##0.00_-"/>
    <numFmt numFmtId="170" formatCode="[$$-C09]#,##0.00"/>
    <numFmt numFmtId="171" formatCode="[$€-1809]#,##0.00"/>
  </numFmts>
  <fonts count="39">
    <font>
      <sz val="11"/>
      <color theme="1"/>
      <name val="Calibri"/>
      <family val="2"/>
      <scheme val="minor"/>
    </font>
    <font>
      <sz val="8"/>
      <color theme="1"/>
      <name val="Open Sans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1"/>
      <color theme="1"/>
      <name val="Arial"/>
    </font>
    <font>
      <sz val="10"/>
      <color theme="1"/>
      <name val="Arial"/>
    </font>
    <font>
      <b/>
      <sz val="8"/>
      <color rgb="FF000000"/>
      <name val="Open Sans"/>
    </font>
    <font>
      <sz val="8"/>
      <color rgb="FF000000"/>
      <name val="Open Sans"/>
    </font>
    <font>
      <sz val="8"/>
      <name val="Calibri"/>
      <family val="2"/>
      <scheme val="minor"/>
    </font>
    <font>
      <sz val="9"/>
      <color rgb="FF333333"/>
      <name val="Tahoma"/>
      <family val="2"/>
    </font>
    <font>
      <sz val="11"/>
      <color rgb="FF333333"/>
      <name val="Arial"/>
      <family val="2"/>
    </font>
    <font>
      <b/>
      <sz val="12"/>
      <color rgb="FF000000"/>
      <name val="Arial"/>
    </font>
    <font>
      <b/>
      <sz val="12"/>
      <color theme="1"/>
      <name val="Arial"/>
    </font>
    <font>
      <sz val="11"/>
      <color rgb="FF000000"/>
      <name val="Arial"/>
    </font>
    <font>
      <sz val="10"/>
      <color rgb="FF333333"/>
      <name val="Arial"/>
      <family val="2"/>
    </font>
    <font>
      <sz val="11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7F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5FFE8"/>
        <bgColor indexed="64"/>
      </patternFill>
    </fill>
    <fill>
      <patternFill patternType="solid">
        <fgColor rgb="FFD6FEF7"/>
        <bgColor indexed="64"/>
      </patternFill>
    </fill>
    <fill>
      <patternFill patternType="solid">
        <fgColor rgb="FFFDE7BF"/>
        <bgColor indexed="64"/>
      </patternFill>
    </fill>
    <fill>
      <patternFill patternType="solid">
        <fgColor rgb="FFFEE2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E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EBED"/>
        <bgColor indexed="64"/>
      </patternFill>
    </fill>
    <fill>
      <patternFill patternType="solid">
        <fgColor rgb="FFF1EDE7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FFAFF"/>
        <bgColor indexed="64"/>
      </patternFill>
    </fill>
    <fill>
      <patternFill patternType="solid">
        <fgColor rgb="FFF9FDE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CE4D6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DDB8E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EEEEE"/>
      </left>
      <right/>
      <top style="thin">
        <color rgb="FFEEEEEE"/>
      </top>
      <bottom/>
      <diagonal/>
    </border>
    <border>
      <left style="thin">
        <color rgb="FFEEEEEE"/>
      </left>
      <right/>
      <top/>
      <bottom/>
      <diagonal/>
    </border>
    <border>
      <left style="thin">
        <color rgb="FFEEEEEE"/>
      </left>
      <right/>
      <top style="thin">
        <color rgb="FFEEEEEE"/>
      </top>
      <bottom style="thin">
        <color rgb="FFEEEEE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</cellStyleXfs>
  <cellXfs count="67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0" borderId="0" xfId="0" applyAlignment="1">
      <alignment horizontal="left" indent="1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3" fillId="0" borderId="0" xfId="0" applyFont="1"/>
    <xf numFmtId="0" fontId="4" fillId="0" borderId="0" xfId="0" applyFont="1"/>
    <xf numFmtId="0" fontId="6" fillId="0" borderId="0" xfId="1" applyFont="1"/>
    <xf numFmtId="0" fontId="8" fillId="0" borderId="0" xfId="0" applyFont="1"/>
    <xf numFmtId="0" fontId="1" fillId="0" borderId="0" xfId="0" applyFont="1"/>
    <xf numFmtId="49" fontId="1" fillId="0" borderId="0" xfId="0" applyNumberFormat="1" applyFont="1"/>
    <xf numFmtId="49" fontId="1" fillId="0" borderId="0" xfId="0" quotePrefix="1" applyNumberFormat="1" applyFont="1"/>
    <xf numFmtId="0" fontId="1" fillId="0" borderId="0" xfId="0" quotePrefix="1" applyFont="1"/>
    <xf numFmtId="1" fontId="0" fillId="0" borderId="0" xfId="0" applyNumberFormat="1" applyAlignment="1">
      <alignment wrapText="1"/>
    </xf>
    <xf numFmtId="0" fontId="7" fillId="0" borderId="0" xfId="2" applyFont="1"/>
    <xf numFmtId="1" fontId="7" fillId="0" borderId="0" xfId="2" applyNumberFormat="1" applyFont="1"/>
    <xf numFmtId="0" fontId="8" fillId="0" borderId="0" xfId="2" applyFont="1"/>
    <xf numFmtId="0" fontId="9" fillId="0" borderId="0" xfId="2"/>
    <xf numFmtId="1" fontId="9" fillId="0" borderId="0" xfId="2" applyNumberFormat="1"/>
    <xf numFmtId="0" fontId="1" fillId="0" borderId="0" xfId="0" applyFont="1" applyAlignment="1">
      <alignment horizontal="left"/>
    </xf>
    <xf numFmtId="0" fontId="5" fillId="0" borderId="0" xfId="1"/>
    <xf numFmtId="0" fontId="1" fillId="0" borderId="0" xfId="0" quotePrefix="1" applyFont="1" applyAlignment="1">
      <alignment horizontal="left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" fillId="0" borderId="0" xfId="0" applyNumberFormat="1" applyFont="1" applyAlignment="1">
      <alignment horizontal="left"/>
    </xf>
    <xf numFmtId="166" fontId="10" fillId="0" borderId="0" xfId="0" applyNumberFormat="1" applyFont="1" applyAlignment="1">
      <alignment horizontal="center" vertical="top"/>
    </xf>
    <xf numFmtId="167" fontId="10" fillId="0" borderId="0" xfId="0" applyNumberFormat="1" applyFont="1" applyAlignment="1">
      <alignment horizontal="center" vertical="top"/>
    </xf>
    <xf numFmtId="0" fontId="11" fillId="5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 wrapText="1"/>
    </xf>
    <xf numFmtId="0" fontId="12" fillId="5" borderId="0" xfId="0" applyFont="1" applyFill="1" applyAlignment="1">
      <alignment horizontal="center" vertical="top"/>
    </xf>
    <xf numFmtId="0" fontId="13" fillId="3" borderId="0" xfId="0" applyFont="1" applyFill="1" applyAlignment="1">
      <alignment horizontal="center" vertical="top"/>
    </xf>
    <xf numFmtId="0" fontId="14" fillId="0" borderId="0" xfId="0" applyFont="1"/>
    <xf numFmtId="0" fontId="13" fillId="0" borderId="1" xfId="0" applyFont="1" applyBorder="1" applyAlignment="1">
      <alignment horizontal="left"/>
    </xf>
    <xf numFmtId="1" fontId="15" fillId="0" borderId="1" xfId="0" applyNumberFormat="1" applyFont="1" applyBorder="1"/>
    <xf numFmtId="166" fontId="15" fillId="0" borderId="1" xfId="0" applyNumberFormat="1" applyFont="1" applyBorder="1"/>
    <xf numFmtId="167" fontId="15" fillId="0" borderId="1" xfId="0" applyNumberFormat="1" applyFont="1" applyBorder="1"/>
    <xf numFmtId="164" fontId="15" fillId="0" borderId="1" xfId="0" applyNumberFormat="1" applyFont="1" applyBorder="1"/>
    <xf numFmtId="0" fontId="16" fillId="0" borderId="0" xfId="0" applyFont="1"/>
    <xf numFmtId="0" fontId="11" fillId="0" borderId="0" xfId="0" applyFont="1"/>
    <xf numFmtId="0" fontId="17" fillId="0" borderId="0" xfId="0" applyFont="1" applyAlignment="1">
      <alignment horizontal="left" indent="1"/>
    </xf>
    <xf numFmtId="0" fontId="17" fillId="0" borderId="0" xfId="0" applyFont="1"/>
    <xf numFmtId="1" fontId="17" fillId="0" borderId="0" xfId="0" applyNumberFormat="1" applyFont="1"/>
    <xf numFmtId="166" fontId="17" fillId="0" borderId="0" xfId="0" applyNumberFormat="1" applyFont="1"/>
    <xf numFmtId="167" fontId="17" fillId="0" borderId="0" xfId="0" applyNumberFormat="1" applyFont="1"/>
    <xf numFmtId="164" fontId="17" fillId="0" borderId="0" xfId="0" applyNumberFormat="1" applyFont="1"/>
    <xf numFmtId="1" fontId="18" fillId="0" borderId="1" xfId="0" applyNumberFormat="1" applyFont="1" applyBorder="1"/>
    <xf numFmtId="166" fontId="18" fillId="0" borderId="1" xfId="0" applyNumberFormat="1" applyFont="1" applyBorder="1"/>
    <xf numFmtId="167" fontId="18" fillId="0" borderId="1" xfId="0" applyNumberFormat="1" applyFont="1" applyBorder="1"/>
    <xf numFmtId="164" fontId="18" fillId="0" borderId="1" xfId="0" applyNumberFormat="1" applyFont="1" applyBorder="1"/>
    <xf numFmtId="0" fontId="17" fillId="0" borderId="0" xfId="0" applyFont="1" applyAlignment="1">
      <alignment horizontal="left"/>
    </xf>
    <xf numFmtId="0" fontId="17" fillId="0" borderId="0" xfId="0" pivotButton="1" applyFont="1"/>
    <xf numFmtId="0" fontId="17" fillId="0" borderId="0" xfId="0" applyFont="1" applyAlignment="1">
      <alignment horizontal="right"/>
    </xf>
    <xf numFmtId="0" fontId="18" fillId="3" borderId="1" xfId="0" applyFont="1" applyFill="1" applyBorder="1" applyAlignment="1">
      <alignment horizontal="center"/>
    </xf>
    <xf numFmtId="0" fontId="17" fillId="0" borderId="0" xfId="0" applyFont="1" applyAlignment="1">
      <alignment horizontal="left" indent="2"/>
    </xf>
    <xf numFmtId="0" fontId="17" fillId="0" borderId="0" xfId="0" applyFont="1" applyAlignment="1">
      <alignment horizontal="left" indent="3"/>
    </xf>
    <xf numFmtId="0" fontId="13" fillId="0" borderId="0" xfId="0" applyFont="1" applyAlignment="1">
      <alignment horizontal="left"/>
    </xf>
    <xf numFmtId="1" fontId="19" fillId="2" borderId="0" xfId="0" applyNumberFormat="1" applyFont="1" applyFill="1" applyAlignment="1">
      <alignment horizontal="left" vertical="top" wrapText="1"/>
    </xf>
    <xf numFmtId="0" fontId="19" fillId="2" borderId="0" xfId="0" applyFont="1" applyFill="1" applyAlignment="1">
      <alignment horizontal="left" vertical="top" wrapText="1"/>
    </xf>
    <xf numFmtId="164" fontId="19" fillId="2" borderId="0" xfId="0" applyNumberFormat="1" applyFont="1" applyFill="1" applyAlignment="1">
      <alignment horizontal="center" vertical="top" wrapText="1"/>
    </xf>
    <xf numFmtId="0" fontId="19" fillId="2" borderId="0" xfId="0" applyFont="1" applyFill="1" applyAlignment="1">
      <alignment horizontal="center" vertical="top" wrapText="1"/>
    </xf>
    <xf numFmtId="0" fontId="19" fillId="4" borderId="0" xfId="0" applyFont="1" applyFill="1" applyAlignment="1">
      <alignment horizontal="left" vertical="top" wrapText="1"/>
    </xf>
    <xf numFmtId="49" fontId="19" fillId="2" borderId="0" xfId="0" applyNumberFormat="1" applyFont="1" applyFill="1" applyAlignment="1">
      <alignment horizontal="left" vertical="top" wrapText="1"/>
    </xf>
    <xf numFmtId="8" fontId="19" fillId="2" borderId="0" xfId="0" applyNumberFormat="1" applyFont="1" applyFill="1" applyAlignment="1">
      <alignment horizontal="left" vertical="top" wrapText="1"/>
    </xf>
    <xf numFmtId="0" fontId="20" fillId="2" borderId="0" xfId="0" applyFont="1" applyFill="1" applyAlignment="1">
      <alignment horizontal="left"/>
    </xf>
    <xf numFmtId="1" fontId="17" fillId="0" borderId="0" xfId="0" applyNumberFormat="1" applyFont="1" applyAlignment="1">
      <alignment horizontal="left"/>
    </xf>
    <xf numFmtId="164" fontId="17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0" fontId="18" fillId="0" borderId="0" xfId="0" applyFont="1"/>
    <xf numFmtId="0" fontId="22" fillId="5" borderId="0" xfId="0" applyFont="1" applyFill="1" applyAlignment="1">
      <alignment vertical="top"/>
    </xf>
    <xf numFmtId="0" fontId="18" fillId="3" borderId="0" xfId="0" applyFont="1" applyFill="1" applyAlignment="1">
      <alignment horizontal="center" vertical="top"/>
    </xf>
    <xf numFmtId="0" fontId="21" fillId="0" borderId="0" xfId="0" applyFont="1"/>
    <xf numFmtId="0" fontId="22" fillId="0" borderId="0" xfId="0" applyFont="1"/>
    <xf numFmtId="0" fontId="16" fillId="5" borderId="0" xfId="0" applyFont="1" applyFill="1" applyAlignment="1">
      <alignment horizontal="center" vertical="top" wrapText="1"/>
    </xf>
    <xf numFmtId="0" fontId="16" fillId="5" borderId="0" xfId="0" applyFont="1" applyFill="1" applyAlignment="1">
      <alignment horizontal="center" vertical="top"/>
    </xf>
    <xf numFmtId="0" fontId="22" fillId="5" borderId="0" xfId="0" applyFont="1" applyFill="1" applyAlignment="1">
      <alignment vertical="top" wrapText="1"/>
    </xf>
    <xf numFmtId="0" fontId="17" fillId="0" borderId="0" xfId="0" applyFont="1" applyAlignment="1">
      <alignment horizontal="left" vertical="center" indent="1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7" fontId="17" fillId="0" borderId="0" xfId="0" applyNumberFormat="1" applyFont="1" applyAlignment="1">
      <alignment vertical="center"/>
    </xf>
    <xf numFmtId="164" fontId="17" fillId="0" borderId="0" xfId="0" applyNumberFormat="1" applyFont="1" applyAlignment="1">
      <alignment vertical="center"/>
    </xf>
    <xf numFmtId="0" fontId="14" fillId="0" borderId="0" xfId="0" applyFont="1" applyAlignment="1">
      <alignment vertical="top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vertical="top"/>
    </xf>
    <xf numFmtId="1" fontId="17" fillId="0" borderId="0" xfId="0" applyNumberFormat="1" applyFont="1" applyAlignment="1">
      <alignment vertical="top"/>
    </xf>
    <xf numFmtId="166" fontId="17" fillId="0" borderId="0" xfId="0" applyNumberFormat="1" applyFont="1" applyAlignment="1">
      <alignment vertical="top"/>
    </xf>
    <xf numFmtId="167" fontId="17" fillId="0" borderId="0" xfId="0" applyNumberFormat="1" applyFont="1" applyAlignment="1">
      <alignment vertical="top"/>
    </xf>
    <xf numFmtId="164" fontId="17" fillId="0" borderId="0" xfId="0" applyNumberFormat="1" applyFont="1" applyAlignment="1">
      <alignment vertical="top"/>
    </xf>
    <xf numFmtId="0" fontId="14" fillId="6" borderId="0" xfId="0" applyFont="1" applyFill="1" applyAlignment="1">
      <alignment horizontal="left" vertical="top"/>
    </xf>
    <xf numFmtId="0" fontId="14" fillId="6" borderId="0" xfId="0" applyFont="1" applyFill="1" applyAlignment="1">
      <alignment vertical="top"/>
    </xf>
    <xf numFmtId="1" fontId="14" fillId="6" borderId="0" xfId="0" applyNumberFormat="1" applyFont="1" applyFill="1" applyAlignment="1">
      <alignment vertical="top"/>
    </xf>
    <xf numFmtId="166" fontId="14" fillId="6" borderId="0" xfId="0" applyNumberFormat="1" applyFont="1" applyFill="1" applyAlignment="1">
      <alignment vertical="top"/>
    </xf>
    <xf numFmtId="167" fontId="14" fillId="6" borderId="0" xfId="0" applyNumberFormat="1" applyFont="1" applyFill="1" applyAlignment="1">
      <alignment vertical="top"/>
    </xf>
    <xf numFmtId="164" fontId="14" fillId="6" borderId="0" xfId="0" applyNumberFormat="1" applyFont="1" applyFill="1" applyAlignment="1">
      <alignment vertical="top"/>
    </xf>
    <xf numFmtId="0" fontId="14" fillId="7" borderId="0" xfId="0" applyFont="1" applyFill="1" applyAlignment="1">
      <alignment horizontal="left" vertical="top"/>
    </xf>
    <xf numFmtId="0" fontId="14" fillId="7" borderId="0" xfId="0" applyFont="1" applyFill="1" applyAlignment="1">
      <alignment vertical="top"/>
    </xf>
    <xf numFmtId="1" fontId="14" fillId="7" borderId="0" xfId="0" applyNumberFormat="1" applyFont="1" applyFill="1" applyAlignment="1">
      <alignment vertical="top"/>
    </xf>
    <xf numFmtId="167" fontId="14" fillId="7" borderId="0" xfId="0" applyNumberFormat="1" applyFont="1" applyFill="1" applyAlignment="1">
      <alignment vertical="top"/>
    </xf>
    <xf numFmtId="164" fontId="14" fillId="7" borderId="0" xfId="0" applyNumberFormat="1" applyFont="1" applyFill="1" applyAlignment="1">
      <alignment vertical="top"/>
    </xf>
    <xf numFmtId="0" fontId="14" fillId="8" borderId="0" xfId="0" applyFont="1" applyFill="1" applyAlignment="1">
      <alignment horizontal="left" vertical="top"/>
    </xf>
    <xf numFmtId="0" fontId="14" fillId="8" borderId="0" xfId="0" applyFont="1" applyFill="1" applyAlignment="1">
      <alignment vertical="top"/>
    </xf>
    <xf numFmtId="1" fontId="14" fillId="8" borderId="0" xfId="0" applyNumberFormat="1" applyFont="1" applyFill="1" applyAlignment="1">
      <alignment vertical="top"/>
    </xf>
    <xf numFmtId="166" fontId="14" fillId="8" borderId="0" xfId="0" applyNumberFormat="1" applyFont="1" applyFill="1" applyAlignment="1">
      <alignment vertical="top"/>
    </xf>
    <xf numFmtId="167" fontId="14" fillId="8" borderId="0" xfId="0" applyNumberFormat="1" applyFont="1" applyFill="1" applyAlignment="1">
      <alignment vertical="top"/>
    </xf>
    <xf numFmtId="164" fontId="14" fillId="8" borderId="0" xfId="0" applyNumberFormat="1" applyFont="1" applyFill="1" applyAlignment="1">
      <alignment vertical="top"/>
    </xf>
    <xf numFmtId="0" fontId="14" fillId="9" borderId="0" xfId="0" applyFont="1" applyFill="1" applyAlignment="1">
      <alignment horizontal="left" vertical="top"/>
    </xf>
    <xf numFmtId="0" fontId="14" fillId="9" borderId="0" xfId="0" applyFont="1" applyFill="1" applyAlignment="1">
      <alignment vertical="top"/>
    </xf>
    <xf numFmtId="1" fontId="14" fillId="9" borderId="0" xfId="0" applyNumberFormat="1" applyFont="1" applyFill="1" applyAlignment="1">
      <alignment vertical="top"/>
    </xf>
    <xf numFmtId="166" fontId="14" fillId="9" borderId="0" xfId="0" applyNumberFormat="1" applyFont="1" applyFill="1" applyAlignment="1">
      <alignment vertical="top"/>
    </xf>
    <xf numFmtId="167" fontId="14" fillId="9" borderId="0" xfId="0" applyNumberFormat="1" applyFont="1" applyFill="1" applyAlignment="1">
      <alignment vertical="top"/>
    </xf>
    <xf numFmtId="164" fontId="14" fillId="9" borderId="0" xfId="0" applyNumberFormat="1" applyFont="1" applyFill="1" applyAlignment="1">
      <alignment vertical="top"/>
    </xf>
    <xf numFmtId="0" fontId="14" fillId="0" borderId="0" xfId="0" applyFont="1" applyAlignment="1">
      <alignment horizontal="left" vertical="top"/>
    </xf>
    <xf numFmtId="0" fontId="13" fillId="9" borderId="0" xfId="0" applyFont="1" applyFill="1" applyAlignment="1">
      <alignment horizontal="left"/>
    </xf>
    <xf numFmtId="0" fontId="0" fillId="9" borderId="0" xfId="0" applyFill="1"/>
    <xf numFmtId="1" fontId="17" fillId="9" borderId="0" xfId="0" applyNumberFormat="1" applyFont="1" applyFill="1"/>
    <xf numFmtId="166" fontId="17" fillId="9" borderId="0" xfId="0" applyNumberFormat="1" applyFont="1" applyFill="1"/>
    <xf numFmtId="167" fontId="17" fillId="9" borderId="0" xfId="0" applyNumberFormat="1" applyFont="1" applyFill="1"/>
    <xf numFmtId="164" fontId="17" fillId="9" borderId="0" xfId="0" applyNumberFormat="1" applyFont="1" applyFill="1"/>
    <xf numFmtId="0" fontId="13" fillId="9" borderId="0" xfId="0" applyFont="1" applyFill="1" applyAlignment="1">
      <alignment horizontal="left" indent="2"/>
    </xf>
    <xf numFmtId="0" fontId="17" fillId="9" borderId="0" xfId="0" applyFont="1" applyFill="1" applyAlignment="1">
      <alignment horizontal="left" indent="2"/>
    </xf>
    <xf numFmtId="0" fontId="14" fillId="5" borderId="0" xfId="0" applyFont="1" applyFill="1" applyAlignment="1">
      <alignment horizontal="left" vertical="top"/>
    </xf>
    <xf numFmtId="0" fontId="14" fillId="5" borderId="0" xfId="0" applyFont="1" applyFill="1" applyAlignment="1">
      <alignment vertical="top"/>
    </xf>
    <xf numFmtId="1" fontId="14" fillId="5" borderId="0" xfId="0" applyNumberFormat="1" applyFont="1" applyFill="1" applyAlignment="1">
      <alignment vertical="top"/>
    </xf>
    <xf numFmtId="166" fontId="14" fillId="5" borderId="0" xfId="0" applyNumberFormat="1" applyFont="1" applyFill="1" applyAlignment="1">
      <alignment vertical="top"/>
    </xf>
    <xf numFmtId="167" fontId="14" fillId="5" borderId="0" xfId="0" applyNumberFormat="1" applyFont="1" applyFill="1" applyAlignment="1">
      <alignment vertical="top"/>
    </xf>
    <xf numFmtId="164" fontId="14" fillId="5" borderId="0" xfId="0" applyNumberFormat="1" applyFont="1" applyFill="1" applyAlignment="1">
      <alignment vertical="top"/>
    </xf>
    <xf numFmtId="0" fontId="14" fillId="5" borderId="0" xfId="0" applyFont="1" applyFill="1" applyAlignment="1">
      <alignment horizontal="left" vertical="top" wrapText="1"/>
    </xf>
    <xf numFmtId="0" fontId="0" fillId="5" borderId="0" xfId="0" applyFill="1"/>
    <xf numFmtId="1" fontId="17" fillId="5" borderId="0" xfId="0" applyNumberFormat="1" applyFont="1" applyFill="1"/>
    <xf numFmtId="166" fontId="17" fillId="5" borderId="0" xfId="0" applyNumberFormat="1" applyFont="1" applyFill="1"/>
    <xf numFmtId="167" fontId="17" fillId="5" borderId="0" xfId="0" applyNumberFormat="1" applyFont="1" applyFill="1"/>
    <xf numFmtId="0" fontId="13" fillId="5" borderId="0" xfId="0" applyFont="1" applyFill="1" applyAlignment="1">
      <alignment horizontal="left" indent="2"/>
    </xf>
    <xf numFmtId="0" fontId="17" fillId="5" borderId="0" xfId="0" applyFont="1" applyFill="1" applyAlignment="1">
      <alignment horizontal="left" indent="2"/>
    </xf>
    <xf numFmtId="0" fontId="14" fillId="10" borderId="0" xfId="0" applyFont="1" applyFill="1" applyAlignment="1">
      <alignment horizontal="left" vertical="top"/>
    </xf>
    <xf numFmtId="0" fontId="14" fillId="10" borderId="0" xfId="0" applyFont="1" applyFill="1" applyAlignment="1">
      <alignment horizontal="left" vertical="top" wrapText="1"/>
    </xf>
    <xf numFmtId="1" fontId="14" fillId="10" borderId="0" xfId="0" applyNumberFormat="1" applyFont="1" applyFill="1" applyAlignment="1">
      <alignment vertical="top"/>
    </xf>
    <xf numFmtId="167" fontId="14" fillId="10" borderId="0" xfId="0" applyNumberFormat="1" applyFont="1" applyFill="1" applyAlignment="1">
      <alignment vertical="top"/>
    </xf>
    <xf numFmtId="164" fontId="14" fillId="10" borderId="0" xfId="0" applyNumberFormat="1" applyFont="1" applyFill="1" applyAlignment="1">
      <alignment vertical="top"/>
    </xf>
    <xf numFmtId="0" fontId="14" fillId="10" borderId="0" xfId="0" applyFont="1" applyFill="1" applyAlignment="1">
      <alignment vertical="top"/>
    </xf>
    <xf numFmtId="2" fontId="13" fillId="10" borderId="0" xfId="0" applyNumberFormat="1" applyFont="1" applyFill="1" applyAlignment="1">
      <alignment horizontal="left" indent="1"/>
    </xf>
    <xf numFmtId="0" fontId="0" fillId="10" borderId="0" xfId="0" applyFill="1"/>
    <xf numFmtId="1" fontId="17" fillId="10" borderId="0" xfId="0" applyNumberFormat="1" applyFont="1" applyFill="1"/>
    <xf numFmtId="166" fontId="17" fillId="10" borderId="0" xfId="0" applyNumberFormat="1" applyFont="1" applyFill="1"/>
    <xf numFmtId="167" fontId="17" fillId="10" borderId="0" xfId="0" applyNumberFormat="1" applyFont="1" applyFill="1"/>
    <xf numFmtId="0" fontId="13" fillId="10" borderId="0" xfId="0" applyFont="1" applyFill="1" applyAlignment="1">
      <alignment horizontal="left" indent="2"/>
    </xf>
    <xf numFmtId="0" fontId="17" fillId="10" borderId="0" xfId="0" applyFont="1" applyFill="1" applyAlignment="1">
      <alignment horizontal="left" indent="2"/>
    </xf>
    <xf numFmtId="2" fontId="13" fillId="5" borderId="0" xfId="0" applyNumberFormat="1" applyFont="1" applyFill="1" applyAlignment="1">
      <alignment horizontal="left" indent="1"/>
    </xf>
    <xf numFmtId="0" fontId="13" fillId="11" borderId="0" xfId="0" applyFont="1" applyFill="1" applyAlignment="1">
      <alignment horizontal="left" indent="1"/>
    </xf>
    <xf numFmtId="0" fontId="0" fillId="11" borderId="0" xfId="0" applyFill="1"/>
    <xf numFmtId="1" fontId="17" fillId="11" borderId="0" xfId="0" applyNumberFormat="1" applyFont="1" applyFill="1"/>
    <xf numFmtId="166" fontId="17" fillId="11" borderId="0" xfId="0" applyNumberFormat="1" applyFont="1" applyFill="1"/>
    <xf numFmtId="167" fontId="17" fillId="11" borderId="0" xfId="0" applyNumberFormat="1" applyFont="1" applyFill="1"/>
    <xf numFmtId="0" fontId="13" fillId="11" borderId="0" xfId="0" applyFont="1" applyFill="1" applyAlignment="1">
      <alignment horizontal="left" indent="2"/>
    </xf>
    <xf numFmtId="0" fontId="14" fillId="11" borderId="0" xfId="0" applyFont="1" applyFill="1" applyAlignment="1">
      <alignment horizontal="left" vertical="top"/>
    </xf>
    <xf numFmtId="0" fontId="14" fillId="11" borderId="0" xfId="0" applyFont="1" applyFill="1" applyAlignment="1">
      <alignment vertical="top"/>
    </xf>
    <xf numFmtId="1" fontId="14" fillId="11" borderId="0" xfId="0" applyNumberFormat="1" applyFont="1" applyFill="1" applyAlignment="1">
      <alignment vertical="top"/>
    </xf>
    <xf numFmtId="167" fontId="14" fillId="11" borderId="0" xfId="0" applyNumberFormat="1" applyFont="1" applyFill="1" applyAlignment="1">
      <alignment vertical="top"/>
    </xf>
    <xf numFmtId="0" fontId="17" fillId="11" borderId="0" xfId="0" applyFont="1" applyFill="1" applyAlignment="1">
      <alignment horizontal="left" indent="2"/>
    </xf>
    <xf numFmtId="0" fontId="14" fillId="12" borderId="0" xfId="0" applyFont="1" applyFill="1" applyAlignment="1">
      <alignment horizontal="left" vertical="top"/>
    </xf>
    <xf numFmtId="0" fontId="14" fillId="12" borderId="0" xfId="0" applyFont="1" applyFill="1" applyAlignment="1">
      <alignment vertical="top" wrapText="1"/>
    </xf>
    <xf numFmtId="1" fontId="14" fillId="12" borderId="0" xfId="0" applyNumberFormat="1" applyFont="1" applyFill="1" applyAlignment="1">
      <alignment vertical="top"/>
    </xf>
    <xf numFmtId="167" fontId="14" fillId="12" borderId="0" xfId="0" applyNumberFormat="1" applyFont="1" applyFill="1" applyAlignment="1">
      <alignment vertical="top"/>
    </xf>
    <xf numFmtId="164" fontId="14" fillId="12" borderId="0" xfId="0" applyNumberFormat="1" applyFont="1" applyFill="1" applyAlignment="1">
      <alignment vertical="top"/>
    </xf>
    <xf numFmtId="0" fontId="14" fillId="12" borderId="0" xfId="0" applyFont="1" applyFill="1" applyAlignment="1">
      <alignment horizontal="left" vertical="top" wrapText="1"/>
    </xf>
    <xf numFmtId="0" fontId="14" fillId="12" borderId="0" xfId="0" applyFont="1" applyFill="1" applyAlignment="1">
      <alignment vertical="top"/>
    </xf>
    <xf numFmtId="2" fontId="13" fillId="12" borderId="0" xfId="0" applyNumberFormat="1" applyFont="1" applyFill="1" applyAlignment="1">
      <alignment horizontal="left" indent="1"/>
    </xf>
    <xf numFmtId="0" fontId="0" fillId="12" borderId="0" xfId="0" applyFill="1"/>
    <xf numFmtId="1" fontId="17" fillId="12" borderId="0" xfId="0" applyNumberFormat="1" applyFont="1" applyFill="1"/>
    <xf numFmtId="166" fontId="17" fillId="12" borderId="0" xfId="0" applyNumberFormat="1" applyFont="1" applyFill="1"/>
    <xf numFmtId="167" fontId="17" fillId="12" borderId="0" xfId="0" applyNumberFormat="1" applyFont="1" applyFill="1"/>
    <xf numFmtId="0" fontId="13" fillId="12" borderId="0" xfId="0" applyFont="1" applyFill="1" applyAlignment="1">
      <alignment horizontal="left" indent="2"/>
    </xf>
    <xf numFmtId="0" fontId="17" fillId="12" borderId="0" xfId="0" applyFont="1" applyFill="1" applyAlignment="1">
      <alignment horizontal="left" indent="2"/>
    </xf>
    <xf numFmtId="0" fontId="14" fillId="13" borderId="0" xfId="0" applyFont="1" applyFill="1" applyAlignment="1">
      <alignment horizontal="left" vertical="top"/>
    </xf>
    <xf numFmtId="0" fontId="14" fillId="13" borderId="0" xfId="0" applyFont="1" applyFill="1" applyAlignment="1">
      <alignment vertical="top" wrapText="1"/>
    </xf>
    <xf numFmtId="1" fontId="14" fillId="13" borderId="0" xfId="0" applyNumberFormat="1" applyFont="1" applyFill="1" applyAlignment="1">
      <alignment vertical="top"/>
    </xf>
    <xf numFmtId="167" fontId="14" fillId="13" borderId="0" xfId="0" applyNumberFormat="1" applyFont="1" applyFill="1" applyAlignment="1">
      <alignment vertical="top"/>
    </xf>
    <xf numFmtId="164" fontId="14" fillId="13" borderId="0" xfId="0" applyNumberFormat="1" applyFont="1" applyFill="1" applyAlignment="1">
      <alignment vertical="top"/>
    </xf>
    <xf numFmtId="0" fontId="14" fillId="13" borderId="0" xfId="0" applyFont="1" applyFill="1" applyAlignment="1">
      <alignment horizontal="left" vertical="top" wrapText="1"/>
    </xf>
    <xf numFmtId="0" fontId="14" fillId="13" borderId="0" xfId="0" applyFont="1" applyFill="1" applyAlignment="1">
      <alignment vertical="top"/>
    </xf>
    <xf numFmtId="0" fontId="13" fillId="13" borderId="0" xfId="0" applyFont="1" applyFill="1" applyAlignment="1">
      <alignment horizontal="left" indent="1"/>
    </xf>
    <xf numFmtId="0" fontId="0" fillId="13" borderId="0" xfId="0" applyFill="1"/>
    <xf numFmtId="1" fontId="17" fillId="13" borderId="0" xfId="0" applyNumberFormat="1" applyFont="1" applyFill="1"/>
    <xf numFmtId="166" fontId="17" fillId="13" borderId="0" xfId="0" applyNumberFormat="1" applyFont="1" applyFill="1"/>
    <xf numFmtId="167" fontId="17" fillId="13" borderId="0" xfId="0" applyNumberFormat="1" applyFont="1" applyFill="1"/>
    <xf numFmtId="0" fontId="13" fillId="13" borderId="0" xfId="0" applyFont="1" applyFill="1" applyAlignment="1">
      <alignment horizontal="left" indent="2"/>
    </xf>
    <xf numFmtId="0" fontId="17" fillId="13" borderId="0" xfId="0" applyFont="1" applyFill="1" applyAlignment="1">
      <alignment horizontal="left" indent="2"/>
    </xf>
    <xf numFmtId="0" fontId="14" fillId="14" borderId="0" xfId="0" applyFont="1" applyFill="1" applyAlignment="1">
      <alignment horizontal="left" vertical="top"/>
    </xf>
    <xf numFmtId="0" fontId="14" fillId="14" borderId="0" xfId="0" applyFont="1" applyFill="1" applyAlignment="1">
      <alignment vertical="top" wrapText="1"/>
    </xf>
    <xf numFmtId="1" fontId="14" fillId="14" borderId="0" xfId="0" applyNumberFormat="1" applyFont="1" applyFill="1" applyAlignment="1">
      <alignment vertical="top"/>
    </xf>
    <xf numFmtId="167" fontId="14" fillId="14" borderId="0" xfId="0" applyNumberFormat="1" applyFont="1" applyFill="1" applyAlignment="1">
      <alignment vertical="top"/>
    </xf>
    <xf numFmtId="164" fontId="14" fillId="14" borderId="0" xfId="0" applyNumberFormat="1" applyFont="1" applyFill="1" applyAlignment="1">
      <alignment vertical="top"/>
    </xf>
    <xf numFmtId="0" fontId="14" fillId="14" borderId="0" xfId="0" applyFont="1" applyFill="1" applyAlignment="1">
      <alignment horizontal="left" vertical="top" wrapText="1"/>
    </xf>
    <xf numFmtId="0" fontId="14" fillId="14" borderId="0" xfId="0" applyFont="1" applyFill="1" applyAlignment="1">
      <alignment vertical="top"/>
    </xf>
    <xf numFmtId="0" fontId="13" fillId="14" borderId="0" xfId="0" applyFont="1" applyFill="1" applyAlignment="1">
      <alignment horizontal="left" indent="1"/>
    </xf>
    <xf numFmtId="0" fontId="0" fillId="14" borderId="0" xfId="0" applyFill="1"/>
    <xf numFmtId="1" fontId="17" fillId="14" borderId="0" xfId="0" applyNumberFormat="1" applyFont="1" applyFill="1"/>
    <xf numFmtId="166" fontId="17" fillId="14" borderId="0" xfId="0" applyNumberFormat="1" applyFont="1" applyFill="1"/>
    <xf numFmtId="167" fontId="17" fillId="14" borderId="0" xfId="0" applyNumberFormat="1" applyFont="1" applyFill="1"/>
    <xf numFmtId="0" fontId="13" fillId="14" borderId="0" xfId="0" applyFont="1" applyFill="1" applyAlignment="1">
      <alignment horizontal="left" indent="2"/>
    </xf>
    <xf numFmtId="0" fontId="17" fillId="14" borderId="0" xfId="0" applyFont="1" applyFill="1" applyAlignment="1">
      <alignment horizontal="left" indent="2"/>
    </xf>
    <xf numFmtId="0" fontId="14" fillId="6" borderId="0" xfId="0" applyFont="1" applyFill="1" applyAlignment="1">
      <alignment horizontal="left" vertical="top" wrapText="1"/>
    </xf>
    <xf numFmtId="0" fontId="14" fillId="7" borderId="0" xfId="0" applyFont="1" applyFill="1" applyAlignment="1">
      <alignment horizontal="left" vertical="top" wrapText="1"/>
    </xf>
    <xf numFmtId="0" fontId="14" fillId="8" borderId="0" xfId="0" applyFont="1" applyFill="1" applyAlignment="1">
      <alignment horizontal="left" vertical="top" wrapText="1"/>
    </xf>
    <xf numFmtId="0" fontId="14" fillId="15" borderId="0" xfId="0" applyFont="1" applyFill="1" applyAlignment="1">
      <alignment horizontal="left" vertical="top"/>
    </xf>
    <xf numFmtId="0" fontId="14" fillId="15" borderId="0" xfId="0" applyFont="1" applyFill="1" applyAlignment="1">
      <alignment horizontal="left" vertical="top" wrapText="1"/>
    </xf>
    <xf numFmtId="1" fontId="14" fillId="15" borderId="0" xfId="0" applyNumberFormat="1" applyFont="1" applyFill="1" applyAlignment="1">
      <alignment vertical="top"/>
    </xf>
    <xf numFmtId="166" fontId="14" fillId="15" borderId="0" xfId="0" applyNumberFormat="1" applyFont="1" applyFill="1" applyAlignment="1">
      <alignment vertical="top"/>
    </xf>
    <xf numFmtId="167" fontId="14" fillId="15" borderId="0" xfId="0" applyNumberFormat="1" applyFont="1" applyFill="1" applyAlignment="1">
      <alignment vertical="top"/>
    </xf>
    <xf numFmtId="164" fontId="14" fillId="15" borderId="0" xfId="0" applyNumberFormat="1" applyFont="1" applyFill="1" applyAlignment="1">
      <alignment vertical="top"/>
    </xf>
    <xf numFmtId="0" fontId="14" fillId="15" borderId="0" xfId="0" applyFont="1" applyFill="1" applyAlignment="1">
      <alignment vertical="top"/>
    </xf>
    <xf numFmtId="0" fontId="13" fillId="15" borderId="0" xfId="0" applyFont="1" applyFill="1" applyAlignment="1">
      <alignment horizontal="left" indent="1"/>
    </xf>
    <xf numFmtId="0" fontId="0" fillId="15" borderId="0" xfId="0" applyFill="1"/>
    <xf numFmtId="1" fontId="17" fillId="15" borderId="0" xfId="0" applyNumberFormat="1" applyFont="1" applyFill="1"/>
    <xf numFmtId="166" fontId="17" fillId="15" borderId="0" xfId="0" applyNumberFormat="1" applyFont="1" applyFill="1"/>
    <xf numFmtId="167" fontId="17" fillId="15" borderId="0" xfId="0" applyNumberFormat="1" applyFont="1" applyFill="1"/>
    <xf numFmtId="164" fontId="17" fillId="15" borderId="0" xfId="0" applyNumberFormat="1" applyFont="1" applyFill="1"/>
    <xf numFmtId="0" fontId="13" fillId="15" borderId="0" xfId="0" applyFont="1" applyFill="1" applyAlignment="1">
      <alignment horizontal="left" indent="2"/>
    </xf>
    <xf numFmtId="0" fontId="17" fillId="15" borderId="0" xfId="0" applyFont="1" applyFill="1" applyAlignment="1">
      <alignment horizontal="left" indent="2"/>
    </xf>
    <xf numFmtId="1" fontId="18" fillId="0" borderId="0" xfId="0" applyNumberFormat="1" applyFont="1"/>
    <xf numFmtId="166" fontId="18" fillId="0" borderId="0" xfId="0" applyNumberFormat="1" applyFont="1"/>
    <xf numFmtId="167" fontId="18" fillId="0" borderId="0" xfId="0" applyNumberFormat="1" applyFont="1"/>
    <xf numFmtId="164" fontId="18" fillId="0" borderId="0" xfId="0" applyNumberFormat="1" applyFont="1"/>
    <xf numFmtId="0" fontId="0" fillId="0" borderId="0" xfId="0" applyAlignment="1">
      <alignment vertical="top"/>
    </xf>
    <xf numFmtId="0" fontId="13" fillId="0" borderId="0" xfId="0" applyFont="1" applyAlignment="1">
      <alignment horizontal="left" vertical="top"/>
    </xf>
    <xf numFmtId="1" fontId="18" fillId="0" borderId="0" xfId="0" applyNumberFormat="1" applyFont="1" applyAlignment="1">
      <alignment vertical="top"/>
    </xf>
    <xf numFmtId="166" fontId="18" fillId="0" borderId="0" xfId="0" applyNumberFormat="1" applyFont="1" applyAlignment="1">
      <alignment vertical="top"/>
    </xf>
    <xf numFmtId="167" fontId="18" fillId="0" borderId="0" xfId="0" applyNumberFormat="1" applyFont="1" applyAlignment="1">
      <alignment vertical="top"/>
    </xf>
    <xf numFmtId="164" fontId="18" fillId="0" borderId="0" xfId="0" applyNumberFormat="1" applyFont="1" applyAlignment="1">
      <alignment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13" fillId="0" borderId="1" xfId="0" applyFont="1" applyBorder="1" applyAlignment="1">
      <alignment horizontal="left" vertical="top"/>
    </xf>
    <xf numFmtId="1" fontId="18" fillId="0" borderId="1" xfId="0" applyNumberFormat="1" applyFont="1" applyBorder="1" applyAlignment="1">
      <alignment vertical="top"/>
    </xf>
    <xf numFmtId="166" fontId="18" fillId="0" borderId="1" xfId="0" applyNumberFormat="1" applyFont="1" applyBorder="1" applyAlignment="1">
      <alignment vertical="top"/>
    </xf>
    <xf numFmtId="167" fontId="18" fillId="0" borderId="1" xfId="0" applyNumberFormat="1" applyFont="1" applyBorder="1" applyAlignment="1">
      <alignment vertical="top"/>
    </xf>
    <xf numFmtId="164" fontId="18" fillId="0" borderId="1" xfId="0" applyNumberFormat="1" applyFont="1" applyBorder="1" applyAlignment="1">
      <alignment vertical="top"/>
    </xf>
    <xf numFmtId="0" fontId="14" fillId="7" borderId="0" xfId="0" applyFont="1" applyFill="1" applyAlignment="1">
      <alignment vertical="top" wrapText="1"/>
    </xf>
    <xf numFmtId="0" fontId="22" fillId="5" borderId="0" xfId="0" applyFont="1" applyFill="1"/>
    <xf numFmtId="0" fontId="16" fillId="5" borderId="0" xfId="0" applyFont="1" applyFill="1" applyAlignment="1">
      <alignment horizontal="center" wrapText="1"/>
    </xf>
    <xf numFmtId="0" fontId="16" fillId="5" borderId="0" xfId="0" applyFont="1" applyFill="1" applyAlignment="1">
      <alignment horizontal="center"/>
    </xf>
    <xf numFmtId="0" fontId="11" fillId="5" borderId="0" xfId="0" applyFont="1" applyFill="1"/>
    <xf numFmtId="0" fontId="18" fillId="3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14" fillId="6" borderId="0" xfId="0" applyFont="1" applyFill="1" applyAlignment="1">
      <alignment horizontal="left"/>
    </xf>
    <xf numFmtId="0" fontId="14" fillId="6" borderId="0" xfId="0" applyFont="1" applyFill="1"/>
    <xf numFmtId="1" fontId="14" fillId="6" borderId="0" xfId="0" applyNumberFormat="1" applyFont="1" applyFill="1"/>
    <xf numFmtId="167" fontId="14" fillId="6" borderId="0" xfId="0" applyNumberFormat="1" applyFont="1" applyFill="1"/>
    <xf numFmtId="164" fontId="14" fillId="6" borderId="0" xfId="0" applyNumberFormat="1" applyFont="1" applyFill="1"/>
    <xf numFmtId="0" fontId="14" fillId="7" borderId="0" xfId="0" applyFont="1" applyFill="1" applyAlignment="1">
      <alignment horizontal="left"/>
    </xf>
    <xf numFmtId="0" fontId="14" fillId="7" borderId="0" xfId="0" applyFont="1" applyFill="1"/>
    <xf numFmtId="1" fontId="14" fillId="7" borderId="0" xfId="0" applyNumberFormat="1" applyFont="1" applyFill="1"/>
    <xf numFmtId="167" fontId="14" fillId="7" borderId="0" xfId="0" applyNumberFormat="1" applyFont="1" applyFill="1"/>
    <xf numFmtId="164" fontId="14" fillId="7" borderId="0" xfId="0" applyNumberFormat="1" applyFont="1" applyFill="1"/>
    <xf numFmtId="0" fontId="14" fillId="8" borderId="0" xfId="0" applyFont="1" applyFill="1" applyAlignment="1">
      <alignment horizontal="left"/>
    </xf>
    <xf numFmtId="0" fontId="14" fillId="8" borderId="0" xfId="0" applyFont="1" applyFill="1"/>
    <xf numFmtId="1" fontId="14" fillId="8" borderId="0" xfId="0" applyNumberFormat="1" applyFont="1" applyFill="1"/>
    <xf numFmtId="167" fontId="14" fillId="8" borderId="0" xfId="0" applyNumberFormat="1" applyFont="1" applyFill="1"/>
    <xf numFmtId="164" fontId="14" fillId="8" borderId="0" xfId="0" applyNumberFormat="1" applyFont="1" applyFill="1"/>
    <xf numFmtId="0" fontId="14" fillId="9" borderId="0" xfId="0" applyFont="1" applyFill="1" applyAlignment="1">
      <alignment horizontal="left"/>
    </xf>
    <xf numFmtId="0" fontId="14" fillId="9" borderId="0" xfId="0" applyFont="1" applyFill="1"/>
    <xf numFmtId="1" fontId="14" fillId="9" borderId="0" xfId="0" applyNumberFormat="1" applyFont="1" applyFill="1"/>
    <xf numFmtId="167" fontId="14" fillId="9" borderId="0" xfId="0" applyNumberFormat="1" applyFont="1" applyFill="1"/>
    <xf numFmtId="164" fontId="14" fillId="9" borderId="0" xfId="0" applyNumberFormat="1" applyFont="1" applyFill="1"/>
    <xf numFmtId="0" fontId="22" fillId="5" borderId="0" xfId="0" applyFont="1" applyFill="1" applyAlignment="1">
      <alignment wrapText="1"/>
    </xf>
    <xf numFmtId="0" fontId="14" fillId="5" borderId="0" xfId="0" applyFont="1" applyFill="1" applyAlignment="1">
      <alignment horizontal="left"/>
    </xf>
    <xf numFmtId="0" fontId="14" fillId="5" borderId="0" xfId="0" applyFont="1" applyFill="1"/>
    <xf numFmtId="1" fontId="14" fillId="5" borderId="0" xfId="0" applyNumberFormat="1" applyFont="1" applyFill="1"/>
    <xf numFmtId="167" fontId="14" fillId="5" borderId="0" xfId="0" applyNumberFormat="1" applyFont="1" applyFill="1"/>
    <xf numFmtId="164" fontId="14" fillId="5" borderId="0" xfId="0" applyNumberFormat="1" applyFont="1" applyFill="1"/>
    <xf numFmtId="0" fontId="14" fillId="16" borderId="0" xfId="0" applyFont="1" applyFill="1" applyAlignment="1">
      <alignment horizontal="left"/>
    </xf>
    <xf numFmtId="0" fontId="14" fillId="16" borderId="0" xfId="0" applyFont="1" applyFill="1"/>
    <xf numFmtId="1" fontId="14" fillId="16" borderId="0" xfId="0" applyNumberFormat="1" applyFont="1" applyFill="1"/>
    <xf numFmtId="167" fontId="14" fillId="16" borderId="0" xfId="0" applyNumberFormat="1" applyFont="1" applyFill="1"/>
    <xf numFmtId="164" fontId="14" fillId="16" borderId="0" xfId="0" applyNumberFormat="1" applyFont="1" applyFill="1"/>
    <xf numFmtId="0" fontId="14" fillId="16" borderId="0" xfId="0" applyFont="1" applyFill="1" applyAlignment="1">
      <alignment horizontal="left" vertical="top"/>
    </xf>
    <xf numFmtId="0" fontId="14" fillId="16" borderId="0" xfId="0" applyFont="1" applyFill="1" applyAlignment="1">
      <alignment vertical="top"/>
    </xf>
    <xf numFmtId="1" fontId="14" fillId="16" borderId="0" xfId="0" applyNumberFormat="1" applyFont="1" applyFill="1" applyAlignment="1">
      <alignment vertical="top"/>
    </xf>
    <xf numFmtId="166" fontId="14" fillId="16" borderId="0" xfId="0" applyNumberFormat="1" applyFont="1" applyFill="1" applyAlignment="1">
      <alignment vertical="top"/>
    </xf>
    <xf numFmtId="167" fontId="14" fillId="16" borderId="0" xfId="0" applyNumberFormat="1" applyFont="1" applyFill="1" applyAlignment="1">
      <alignment vertical="top"/>
    </xf>
    <xf numFmtId="164" fontId="14" fillId="16" borderId="0" xfId="0" applyNumberFormat="1" applyFont="1" applyFill="1" applyAlignment="1">
      <alignment vertical="top"/>
    </xf>
    <xf numFmtId="0" fontId="14" fillId="6" borderId="0" xfId="0" applyFont="1" applyFill="1" applyAlignment="1">
      <alignment vertical="top" wrapText="1"/>
    </xf>
    <xf numFmtId="1" fontId="17" fillId="7" borderId="0" xfId="0" applyNumberFormat="1" applyFont="1" applyFill="1" applyAlignment="1">
      <alignment vertical="top"/>
    </xf>
    <xf numFmtId="166" fontId="17" fillId="7" borderId="0" xfId="0" applyNumberFormat="1" applyFont="1" applyFill="1" applyAlignment="1">
      <alignment vertical="top"/>
    </xf>
    <xf numFmtId="167" fontId="17" fillId="7" borderId="0" xfId="0" applyNumberFormat="1" applyFont="1" applyFill="1" applyAlignment="1">
      <alignment vertical="top"/>
    </xf>
    <xf numFmtId="164" fontId="17" fillId="7" borderId="0" xfId="0" applyNumberFormat="1" applyFont="1" applyFill="1" applyAlignment="1">
      <alignment vertical="top"/>
    </xf>
    <xf numFmtId="1" fontId="17" fillId="8" borderId="0" xfId="0" applyNumberFormat="1" applyFont="1" applyFill="1" applyAlignment="1">
      <alignment vertical="top"/>
    </xf>
    <xf numFmtId="166" fontId="17" fillId="8" borderId="0" xfId="0" applyNumberFormat="1" applyFont="1" applyFill="1" applyAlignment="1">
      <alignment vertical="top"/>
    </xf>
    <xf numFmtId="167" fontId="17" fillId="8" borderId="0" xfId="0" applyNumberFormat="1" applyFont="1" applyFill="1" applyAlignment="1">
      <alignment vertical="top"/>
    </xf>
    <xf numFmtId="164" fontId="17" fillId="8" borderId="0" xfId="0" applyNumberFormat="1" applyFont="1" applyFill="1" applyAlignment="1">
      <alignment vertical="top"/>
    </xf>
    <xf numFmtId="1" fontId="17" fillId="9" borderId="0" xfId="0" applyNumberFormat="1" applyFont="1" applyFill="1" applyAlignment="1">
      <alignment vertical="top"/>
    </xf>
    <xf numFmtId="166" fontId="17" fillId="9" borderId="0" xfId="0" applyNumberFormat="1" applyFont="1" applyFill="1" applyAlignment="1">
      <alignment vertical="top"/>
    </xf>
    <xf numFmtId="167" fontId="17" fillId="9" borderId="0" xfId="0" applyNumberFormat="1" applyFont="1" applyFill="1" applyAlignment="1">
      <alignment vertical="top"/>
    </xf>
    <xf numFmtId="164" fontId="17" fillId="9" borderId="0" xfId="0" applyNumberFormat="1" applyFont="1" applyFill="1" applyAlignment="1">
      <alignment vertical="top"/>
    </xf>
    <xf numFmtId="1" fontId="17" fillId="5" borderId="0" xfId="0" applyNumberFormat="1" applyFont="1" applyFill="1" applyAlignment="1">
      <alignment vertical="top"/>
    </xf>
    <xf numFmtId="166" fontId="17" fillId="5" borderId="0" xfId="0" applyNumberFormat="1" applyFont="1" applyFill="1" applyAlignment="1">
      <alignment vertical="top"/>
    </xf>
    <xf numFmtId="167" fontId="17" fillId="5" borderId="0" xfId="0" applyNumberFormat="1" applyFont="1" applyFill="1" applyAlignment="1">
      <alignment vertical="top"/>
    </xf>
    <xf numFmtId="164" fontId="17" fillId="5" borderId="0" xfId="0" applyNumberFormat="1" applyFont="1" applyFill="1" applyAlignment="1">
      <alignment vertical="top"/>
    </xf>
    <xf numFmtId="0" fontId="14" fillId="10" borderId="0" xfId="0" applyFont="1" applyFill="1" applyAlignment="1">
      <alignment vertical="top" wrapText="1"/>
    </xf>
    <xf numFmtId="0" fontId="14" fillId="15" borderId="0" xfId="0" applyFont="1" applyFill="1" applyAlignment="1">
      <alignment vertical="top" wrapText="1"/>
    </xf>
    <xf numFmtId="0" fontId="16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0" fillId="6" borderId="0" xfId="0" applyFill="1" applyAlignment="1">
      <alignment vertical="top"/>
    </xf>
    <xf numFmtId="0" fontId="0" fillId="7" borderId="0" xfId="0" applyFill="1" applyAlignment="1">
      <alignment vertical="top"/>
    </xf>
    <xf numFmtId="0" fontId="0" fillId="8" borderId="0" xfId="0" applyFill="1" applyAlignment="1">
      <alignment vertical="top"/>
    </xf>
    <xf numFmtId="0" fontId="23" fillId="17" borderId="0" xfId="0" applyFont="1" applyFill="1" applyAlignment="1">
      <alignment horizontal="left" vertical="top"/>
    </xf>
    <xf numFmtId="1" fontId="23" fillId="17" borderId="0" xfId="0" applyNumberFormat="1" applyFont="1" applyFill="1" applyAlignment="1">
      <alignment vertical="top"/>
    </xf>
    <xf numFmtId="167" fontId="23" fillId="17" borderId="0" xfId="0" applyNumberFormat="1" applyFont="1" applyFill="1" applyAlignment="1">
      <alignment vertical="top"/>
    </xf>
    <xf numFmtId="164" fontId="23" fillId="17" borderId="0" xfId="0" applyNumberFormat="1" applyFont="1" applyFill="1" applyAlignment="1">
      <alignment vertical="top"/>
    </xf>
    <xf numFmtId="164" fontId="14" fillId="11" borderId="0" xfId="0" applyNumberFormat="1" applyFont="1" applyFill="1" applyAlignment="1">
      <alignment vertical="top"/>
    </xf>
    <xf numFmtId="0" fontId="14" fillId="15" borderId="0" xfId="0" applyFont="1" applyFill="1"/>
    <xf numFmtId="1" fontId="14" fillId="15" borderId="0" xfId="0" applyNumberFormat="1" applyFont="1" applyFill="1"/>
    <xf numFmtId="167" fontId="14" fillId="15" borderId="0" xfId="0" applyNumberFormat="1" applyFont="1" applyFill="1"/>
    <xf numFmtId="164" fontId="14" fillId="15" borderId="0" xfId="0" applyNumberFormat="1" applyFont="1" applyFill="1"/>
    <xf numFmtId="1" fontId="15" fillId="0" borderId="0" xfId="0" applyNumberFormat="1" applyFont="1"/>
    <xf numFmtId="166" fontId="15" fillId="0" borderId="0" xfId="0" applyNumberFormat="1" applyFont="1"/>
    <xf numFmtId="167" fontId="15" fillId="0" borderId="0" xfId="0" applyNumberFormat="1" applyFont="1"/>
    <xf numFmtId="164" fontId="15" fillId="0" borderId="0" xfId="0" applyNumberFormat="1" applyFont="1"/>
    <xf numFmtId="0" fontId="14" fillId="18" borderId="0" xfId="0" applyFont="1" applyFill="1" applyAlignment="1">
      <alignment horizontal="left" vertical="top"/>
    </xf>
    <xf numFmtId="0" fontId="14" fillId="18" borderId="0" xfId="0" applyFont="1" applyFill="1" applyAlignment="1">
      <alignment vertical="top" wrapText="1"/>
    </xf>
    <xf numFmtId="1" fontId="14" fillId="18" borderId="0" xfId="0" applyNumberFormat="1" applyFont="1" applyFill="1" applyAlignment="1">
      <alignment vertical="top"/>
    </xf>
    <xf numFmtId="167" fontId="14" fillId="18" borderId="0" xfId="0" applyNumberFormat="1" applyFont="1" applyFill="1" applyAlignment="1">
      <alignment vertical="top"/>
    </xf>
    <xf numFmtId="164" fontId="14" fillId="18" borderId="0" xfId="0" applyNumberFormat="1" applyFont="1" applyFill="1" applyAlignment="1">
      <alignment vertical="top"/>
    </xf>
    <xf numFmtId="0" fontId="14" fillId="19" borderId="0" xfId="0" applyFont="1" applyFill="1" applyAlignment="1">
      <alignment horizontal="left" vertical="top"/>
    </xf>
    <xf numFmtId="0" fontId="14" fillId="19" borderId="0" xfId="0" applyFont="1" applyFill="1" applyAlignment="1">
      <alignment vertical="top" wrapText="1"/>
    </xf>
    <xf numFmtId="1" fontId="14" fillId="19" borderId="0" xfId="0" applyNumberFormat="1" applyFont="1" applyFill="1" applyAlignment="1">
      <alignment vertical="top"/>
    </xf>
    <xf numFmtId="166" fontId="14" fillId="19" borderId="0" xfId="0" applyNumberFormat="1" applyFont="1" applyFill="1" applyAlignment="1">
      <alignment vertical="top"/>
    </xf>
    <xf numFmtId="167" fontId="14" fillId="19" borderId="0" xfId="0" applyNumberFormat="1" applyFont="1" applyFill="1" applyAlignment="1">
      <alignment vertical="top"/>
    </xf>
    <xf numFmtId="164" fontId="14" fillId="19" borderId="0" xfId="0" applyNumberFormat="1" applyFont="1" applyFill="1" applyAlignment="1">
      <alignment vertical="top"/>
    </xf>
    <xf numFmtId="0" fontId="14" fillId="19" borderId="0" xfId="0" applyFont="1" applyFill="1" applyAlignment="1">
      <alignment vertical="top"/>
    </xf>
    <xf numFmtId="1" fontId="15" fillId="0" borderId="0" xfId="0" applyNumberFormat="1" applyFont="1" applyAlignment="1">
      <alignment vertical="top"/>
    </xf>
    <xf numFmtId="166" fontId="15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/>
    </xf>
    <xf numFmtId="0" fontId="14" fillId="18" borderId="0" xfId="0" applyFont="1" applyFill="1" applyAlignment="1">
      <alignment vertical="top"/>
    </xf>
    <xf numFmtId="0" fontId="13" fillId="0" borderId="0" xfId="0" applyFont="1" applyAlignment="1">
      <alignment vertical="top"/>
    </xf>
    <xf numFmtId="0" fontId="22" fillId="0" borderId="0" xfId="0" applyFont="1" applyAlignment="1">
      <alignment horizontal="center" vertical="top"/>
    </xf>
    <xf numFmtId="0" fontId="12" fillId="6" borderId="0" xfId="0" applyFont="1" applyFill="1" applyAlignment="1">
      <alignment vertical="top"/>
    </xf>
    <xf numFmtId="1" fontId="22" fillId="6" borderId="0" xfId="0" applyNumberFormat="1" applyFont="1" applyFill="1" applyAlignment="1">
      <alignment horizontal="right" vertical="top"/>
    </xf>
    <xf numFmtId="0" fontId="11" fillId="6" borderId="0" xfId="0" applyFont="1" applyFill="1" applyAlignment="1">
      <alignment vertical="top"/>
    </xf>
    <xf numFmtId="1" fontId="11" fillId="6" borderId="0" xfId="0" applyNumberFormat="1" applyFont="1" applyFill="1" applyAlignment="1">
      <alignment horizontal="right" vertical="top"/>
    </xf>
    <xf numFmtId="1" fontId="22" fillId="0" borderId="0" xfId="0" applyNumberFormat="1" applyFont="1" applyAlignment="1">
      <alignment horizontal="right" vertical="top"/>
    </xf>
    <xf numFmtId="1" fontId="17" fillId="0" borderId="0" xfId="0" applyNumberFormat="1" applyFont="1" applyAlignment="1">
      <alignment horizontal="right" vertical="top"/>
    </xf>
    <xf numFmtId="166" fontId="17" fillId="0" borderId="0" xfId="3" applyNumberFormat="1" applyFont="1" applyAlignment="1">
      <alignment vertical="top"/>
    </xf>
    <xf numFmtId="0" fontId="12" fillId="7" borderId="0" xfId="0" applyFont="1" applyFill="1" applyAlignment="1">
      <alignment vertical="top"/>
    </xf>
    <xf numFmtId="1" fontId="22" fillId="7" borderId="0" xfId="0" applyNumberFormat="1" applyFont="1" applyFill="1" applyAlignment="1">
      <alignment horizontal="right" vertical="top"/>
    </xf>
    <xf numFmtId="1" fontId="17" fillId="7" borderId="0" xfId="0" applyNumberFormat="1" applyFont="1" applyFill="1" applyAlignment="1">
      <alignment horizontal="right" vertical="top"/>
    </xf>
    <xf numFmtId="166" fontId="17" fillId="7" borderId="0" xfId="3" applyNumberFormat="1" applyFont="1" applyFill="1" applyAlignment="1">
      <alignment vertical="top"/>
    </xf>
    <xf numFmtId="0" fontId="11" fillId="7" borderId="0" xfId="0" applyFont="1" applyFill="1" applyAlignment="1">
      <alignment vertical="top"/>
    </xf>
    <xf numFmtId="1" fontId="11" fillId="7" borderId="0" xfId="0" applyNumberFormat="1" applyFont="1" applyFill="1" applyAlignment="1">
      <alignment horizontal="right" vertical="top"/>
    </xf>
    <xf numFmtId="0" fontId="12" fillId="8" borderId="0" xfId="0" applyFont="1" applyFill="1" applyAlignment="1">
      <alignment vertical="top"/>
    </xf>
    <xf numFmtId="1" fontId="22" fillId="8" borderId="0" xfId="0" applyNumberFormat="1" applyFont="1" applyFill="1" applyAlignment="1">
      <alignment horizontal="right" vertical="top"/>
    </xf>
    <xf numFmtId="1" fontId="17" fillId="8" borderId="0" xfId="0" applyNumberFormat="1" applyFont="1" applyFill="1" applyAlignment="1">
      <alignment horizontal="right" vertical="top"/>
    </xf>
    <xf numFmtId="166" fontId="17" fillId="8" borderId="0" xfId="3" applyNumberFormat="1" applyFont="1" applyFill="1" applyAlignment="1">
      <alignment vertical="top"/>
    </xf>
    <xf numFmtId="0" fontId="11" fillId="8" borderId="0" xfId="0" applyFont="1" applyFill="1" applyAlignment="1">
      <alignment vertical="top"/>
    </xf>
    <xf numFmtId="1" fontId="11" fillId="8" borderId="0" xfId="0" applyNumberFormat="1" applyFont="1" applyFill="1" applyAlignment="1">
      <alignment horizontal="right" vertical="top"/>
    </xf>
    <xf numFmtId="0" fontId="12" fillId="9" borderId="0" xfId="0" applyFont="1" applyFill="1" applyAlignment="1">
      <alignment vertical="top"/>
    </xf>
    <xf numFmtId="1" fontId="22" fillId="9" borderId="0" xfId="0" applyNumberFormat="1" applyFont="1" applyFill="1" applyAlignment="1">
      <alignment horizontal="right" vertical="top"/>
    </xf>
    <xf numFmtId="1" fontId="17" fillId="9" borderId="0" xfId="0" applyNumberFormat="1" applyFont="1" applyFill="1" applyAlignment="1">
      <alignment horizontal="right" vertical="top"/>
    </xf>
    <xf numFmtId="166" fontId="17" fillId="9" borderId="0" xfId="3" applyNumberFormat="1" applyFont="1" applyFill="1" applyAlignment="1">
      <alignment vertical="top"/>
    </xf>
    <xf numFmtId="0" fontId="11" fillId="9" borderId="0" xfId="0" applyFont="1" applyFill="1" applyAlignment="1">
      <alignment vertical="top"/>
    </xf>
    <xf numFmtId="1" fontId="11" fillId="9" borderId="0" xfId="0" applyNumberFormat="1" applyFont="1" applyFill="1" applyAlignment="1">
      <alignment horizontal="right" vertical="top"/>
    </xf>
    <xf numFmtId="0" fontId="12" fillId="5" borderId="0" xfId="0" applyFont="1" applyFill="1" applyAlignment="1">
      <alignment vertical="top"/>
    </xf>
    <xf numFmtId="1" fontId="22" fillId="5" borderId="0" xfId="0" applyNumberFormat="1" applyFont="1" applyFill="1" applyAlignment="1">
      <alignment horizontal="right" vertical="top"/>
    </xf>
    <xf numFmtId="1" fontId="17" fillId="5" borderId="0" xfId="0" applyNumberFormat="1" applyFont="1" applyFill="1" applyAlignment="1">
      <alignment horizontal="right" vertical="top"/>
    </xf>
    <xf numFmtId="166" fontId="17" fillId="5" borderId="0" xfId="3" applyNumberFormat="1" applyFont="1" applyFill="1" applyAlignment="1">
      <alignment vertical="top"/>
    </xf>
    <xf numFmtId="1" fontId="11" fillId="5" borderId="0" xfId="0" applyNumberFormat="1" applyFont="1" applyFill="1" applyAlignment="1">
      <alignment horizontal="right" vertical="top"/>
    </xf>
    <xf numFmtId="0" fontId="12" fillId="16" borderId="0" xfId="0" applyFont="1" applyFill="1" applyAlignment="1">
      <alignment vertical="top"/>
    </xf>
    <xf numFmtId="1" fontId="22" fillId="16" borderId="0" xfId="0" applyNumberFormat="1" applyFont="1" applyFill="1" applyAlignment="1">
      <alignment horizontal="right" vertical="top"/>
    </xf>
    <xf numFmtId="1" fontId="17" fillId="16" borderId="0" xfId="0" applyNumberFormat="1" applyFont="1" applyFill="1" applyAlignment="1">
      <alignment horizontal="right" vertical="top"/>
    </xf>
    <xf numFmtId="166" fontId="17" fillId="16" borderId="0" xfId="3" applyNumberFormat="1" applyFont="1" applyFill="1" applyAlignment="1">
      <alignment vertical="top"/>
    </xf>
    <xf numFmtId="167" fontId="17" fillId="16" borderId="0" xfId="0" applyNumberFormat="1" applyFont="1" applyFill="1" applyAlignment="1">
      <alignment vertical="top"/>
    </xf>
    <xf numFmtId="164" fontId="17" fillId="16" borderId="0" xfId="0" applyNumberFormat="1" applyFont="1" applyFill="1" applyAlignment="1">
      <alignment vertical="top"/>
    </xf>
    <xf numFmtId="0" fontId="11" fillId="16" borderId="0" xfId="0" applyFont="1" applyFill="1" applyAlignment="1">
      <alignment vertical="top"/>
    </xf>
    <xf numFmtId="1" fontId="11" fillId="16" borderId="0" xfId="0" applyNumberFormat="1" applyFont="1" applyFill="1" applyAlignment="1">
      <alignment horizontal="right" vertical="top"/>
    </xf>
    <xf numFmtId="8" fontId="14" fillId="16" borderId="0" xfId="0" applyNumberFormat="1" applyFont="1" applyFill="1" applyAlignment="1">
      <alignment vertical="top"/>
    </xf>
    <xf numFmtId="0" fontId="17" fillId="6" borderId="0" xfId="0" applyFont="1" applyFill="1" applyAlignment="1">
      <alignment vertical="top"/>
    </xf>
    <xf numFmtId="0" fontId="17" fillId="0" borderId="0" xfId="0" quotePrefix="1" applyFont="1" applyAlignment="1">
      <alignment vertical="top"/>
    </xf>
    <xf numFmtId="1" fontId="17" fillId="16" borderId="0" xfId="0" applyNumberFormat="1" applyFont="1" applyFill="1" applyAlignment="1">
      <alignment vertical="top"/>
    </xf>
    <xf numFmtId="166" fontId="17" fillId="16" borderId="0" xfId="0" applyNumberFormat="1" applyFont="1" applyFill="1" applyAlignment="1">
      <alignment vertical="top"/>
    </xf>
    <xf numFmtId="0" fontId="14" fillId="15" borderId="0" xfId="0" applyFont="1" applyFill="1" applyAlignment="1">
      <alignment horizontal="left"/>
    </xf>
    <xf numFmtId="0" fontId="26" fillId="5" borderId="0" xfId="0" applyFont="1" applyFill="1" applyAlignment="1">
      <alignment vertical="top" wrapText="1"/>
    </xf>
    <xf numFmtId="0" fontId="26" fillId="5" borderId="0" xfId="0" applyFont="1" applyFill="1" applyAlignment="1">
      <alignment vertical="top"/>
    </xf>
    <xf numFmtId="0" fontId="25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1" fontId="13" fillId="0" borderId="0" xfId="0" applyNumberFormat="1" applyFont="1" applyAlignment="1">
      <alignment vertical="top"/>
    </xf>
    <xf numFmtId="166" fontId="13" fillId="0" borderId="0" xfId="0" applyNumberFormat="1" applyFont="1" applyAlignment="1">
      <alignment vertical="top"/>
    </xf>
    <xf numFmtId="167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0" fontId="12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24" fillId="0" borderId="0" xfId="0" applyFont="1" applyAlignment="1">
      <alignment horizontal="left" vertical="top" wrapText="1"/>
    </xf>
    <xf numFmtId="1" fontId="24" fillId="0" borderId="0" xfId="0" applyNumberFormat="1" applyFont="1" applyAlignment="1">
      <alignment vertical="top"/>
    </xf>
    <xf numFmtId="166" fontId="24" fillId="0" borderId="0" xfId="0" applyNumberFormat="1" applyFont="1" applyAlignment="1">
      <alignment vertical="top"/>
    </xf>
    <xf numFmtId="167" fontId="24" fillId="0" borderId="0" xfId="0" applyNumberFormat="1" applyFont="1" applyAlignment="1">
      <alignment vertical="top"/>
    </xf>
    <xf numFmtId="164" fontId="24" fillId="0" borderId="0" xfId="0" applyNumberFormat="1" applyFont="1" applyAlignment="1">
      <alignment vertical="top"/>
    </xf>
    <xf numFmtId="0" fontId="25" fillId="0" borderId="0" xfId="0" applyFont="1" applyAlignment="1">
      <alignment vertical="top" wrapText="1"/>
    </xf>
    <xf numFmtId="0" fontId="14" fillId="20" borderId="0" xfId="0" applyFont="1" applyFill="1" applyAlignment="1">
      <alignment vertical="top"/>
    </xf>
    <xf numFmtId="1" fontId="14" fillId="20" borderId="0" xfId="0" applyNumberFormat="1" applyFont="1" applyFill="1" applyAlignment="1">
      <alignment vertical="top"/>
    </xf>
    <xf numFmtId="167" fontId="14" fillId="20" borderId="0" xfId="0" applyNumberFormat="1" applyFont="1" applyFill="1" applyAlignment="1">
      <alignment vertical="top"/>
    </xf>
    <xf numFmtId="164" fontId="14" fillId="20" borderId="0" xfId="0" applyNumberFormat="1" applyFont="1" applyFill="1" applyAlignment="1">
      <alignment vertical="top"/>
    </xf>
    <xf numFmtId="8" fontId="14" fillId="15" borderId="0" xfId="0" applyNumberFormat="1" applyFont="1" applyFill="1"/>
    <xf numFmtId="8" fontId="27" fillId="15" borderId="0" xfId="0" applyNumberFormat="1" applyFont="1" applyFill="1"/>
    <xf numFmtId="8" fontId="14" fillId="9" borderId="0" xfId="0" applyNumberFormat="1" applyFont="1" applyFill="1"/>
    <xf numFmtId="8" fontId="27" fillId="9" borderId="0" xfId="0" applyNumberFormat="1" applyFont="1" applyFill="1"/>
    <xf numFmtId="8" fontId="27" fillId="5" borderId="0" xfId="0" applyNumberFormat="1" applyFont="1" applyFill="1"/>
    <xf numFmtId="167" fontId="27" fillId="5" borderId="0" xfId="0" applyNumberFormat="1" applyFont="1" applyFill="1" applyAlignment="1">
      <alignment vertical="top"/>
    </xf>
    <xf numFmtId="8" fontId="14" fillId="11" borderId="0" xfId="0" applyNumberFormat="1" applyFont="1" applyFill="1"/>
    <xf numFmtId="0" fontId="14" fillId="11" borderId="0" xfId="0" applyFont="1" applyFill="1"/>
    <xf numFmtId="8" fontId="14" fillId="10" borderId="0" xfId="0" applyNumberFormat="1" applyFont="1" applyFill="1"/>
    <xf numFmtId="8" fontId="27" fillId="10" borderId="0" xfId="0" applyNumberFormat="1" applyFont="1" applyFill="1"/>
    <xf numFmtId="8" fontId="14" fillId="12" borderId="0" xfId="0" applyNumberFormat="1" applyFont="1" applyFill="1"/>
    <xf numFmtId="8" fontId="27" fillId="12" borderId="0" xfId="0" applyNumberFormat="1" applyFont="1" applyFill="1"/>
    <xf numFmtId="8" fontId="14" fillId="13" borderId="0" xfId="0" applyNumberFormat="1" applyFont="1" applyFill="1"/>
    <xf numFmtId="8" fontId="27" fillId="13" borderId="0" xfId="0" applyNumberFormat="1" applyFont="1" applyFill="1"/>
    <xf numFmtId="8" fontId="14" fillId="14" borderId="0" xfId="0" applyNumberFormat="1" applyFont="1" applyFill="1"/>
    <xf numFmtId="8" fontId="27" fillId="14" borderId="0" xfId="0" applyNumberFormat="1" applyFont="1" applyFill="1"/>
    <xf numFmtId="166" fontId="27" fillId="6" borderId="0" xfId="0" applyNumberFormat="1" applyFont="1" applyFill="1" applyAlignment="1">
      <alignment vertical="top"/>
    </xf>
    <xf numFmtId="166" fontId="27" fillId="7" borderId="0" xfId="0" applyNumberFormat="1" applyFont="1" applyFill="1" applyAlignment="1">
      <alignment vertical="top"/>
    </xf>
    <xf numFmtId="166" fontId="27" fillId="8" borderId="0" xfId="0" applyNumberFormat="1" applyFont="1" applyFill="1" applyAlignment="1">
      <alignment vertical="top"/>
    </xf>
    <xf numFmtId="166" fontId="27" fillId="15" borderId="0" xfId="0" applyNumberFormat="1" applyFont="1" applyFill="1" applyAlignment="1">
      <alignment vertical="top"/>
    </xf>
    <xf numFmtId="0" fontId="28" fillId="15" borderId="0" xfId="0" applyFont="1" applyFill="1"/>
    <xf numFmtId="166" fontId="28" fillId="15" borderId="0" xfId="0" applyNumberFormat="1" applyFont="1" applyFill="1"/>
    <xf numFmtId="166" fontId="27" fillId="5" borderId="0" xfId="0" applyNumberFormat="1" applyFont="1" applyFill="1" applyAlignment="1">
      <alignment vertical="top"/>
    </xf>
    <xf numFmtId="166" fontId="27" fillId="14" borderId="0" xfId="0" applyNumberFormat="1" applyFont="1" applyFill="1" applyAlignment="1">
      <alignment vertical="top"/>
    </xf>
    <xf numFmtId="166" fontId="27" fillId="13" borderId="0" xfId="0" applyNumberFormat="1" applyFont="1" applyFill="1" applyAlignment="1">
      <alignment vertical="top"/>
    </xf>
    <xf numFmtId="166" fontId="27" fillId="12" borderId="0" xfId="0" applyNumberFormat="1" applyFont="1" applyFill="1" applyAlignment="1">
      <alignment vertical="top"/>
    </xf>
    <xf numFmtId="166" fontId="27" fillId="10" borderId="0" xfId="0" applyNumberFormat="1" applyFont="1" applyFill="1" applyAlignment="1">
      <alignment vertical="top"/>
    </xf>
    <xf numFmtId="166" fontId="27" fillId="11" borderId="0" xfId="0" applyNumberFormat="1" applyFont="1" applyFill="1" applyAlignment="1">
      <alignment vertical="top"/>
    </xf>
    <xf numFmtId="166" fontId="17" fillId="20" borderId="0" xfId="0" applyNumberFormat="1" applyFont="1" applyFill="1"/>
    <xf numFmtId="166" fontId="27" fillId="20" borderId="0" xfId="0" applyNumberFormat="1" applyFont="1" applyFill="1" applyAlignment="1">
      <alignment vertical="top"/>
    </xf>
    <xf numFmtId="166" fontId="28" fillId="20" borderId="0" xfId="0" applyNumberFormat="1" applyFont="1" applyFill="1"/>
    <xf numFmtId="166" fontId="27" fillId="9" borderId="0" xfId="0" applyNumberFormat="1" applyFont="1" applyFill="1" applyAlignment="1">
      <alignment vertical="top"/>
    </xf>
    <xf numFmtId="0" fontId="30" fillId="0" borderId="0" xfId="0" applyFont="1"/>
    <xf numFmtId="166" fontId="27" fillId="16" borderId="0" xfId="0" applyNumberFormat="1" applyFont="1" applyFill="1" applyAlignment="1">
      <alignment vertical="top"/>
    </xf>
    <xf numFmtId="166" fontId="27" fillId="18" borderId="0" xfId="0" applyNumberFormat="1" applyFont="1" applyFill="1" applyAlignment="1">
      <alignment vertical="top"/>
    </xf>
    <xf numFmtId="0" fontId="14" fillId="21" borderId="0" xfId="0" applyFont="1" applyFill="1" applyAlignment="1">
      <alignment horizontal="left" vertical="top"/>
    </xf>
    <xf numFmtId="0" fontId="14" fillId="21" borderId="0" xfId="0" applyFont="1" applyFill="1" applyAlignment="1">
      <alignment vertical="top"/>
    </xf>
    <xf numFmtId="1" fontId="14" fillId="21" borderId="0" xfId="0" applyNumberFormat="1" applyFont="1" applyFill="1" applyAlignment="1">
      <alignment vertical="top"/>
    </xf>
    <xf numFmtId="166" fontId="27" fillId="21" borderId="0" xfId="0" applyNumberFormat="1" applyFont="1" applyFill="1" applyAlignment="1">
      <alignment vertical="top"/>
    </xf>
    <xf numFmtId="167" fontId="14" fillId="21" borderId="0" xfId="0" applyNumberFormat="1" applyFont="1" applyFill="1" applyAlignment="1">
      <alignment vertical="top"/>
    </xf>
    <xf numFmtId="164" fontId="14" fillId="21" borderId="0" xfId="0" applyNumberFormat="1" applyFont="1" applyFill="1" applyAlignment="1">
      <alignment vertical="top"/>
    </xf>
    <xf numFmtId="1" fontId="14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top"/>
    </xf>
    <xf numFmtId="164" fontId="14" fillId="0" borderId="0" xfId="0" applyNumberFormat="1" applyFont="1" applyAlignment="1">
      <alignment vertical="top"/>
    </xf>
    <xf numFmtId="166" fontId="14" fillId="10" borderId="0" xfId="0" applyNumberFormat="1" applyFont="1" applyFill="1" applyAlignment="1">
      <alignment vertical="top"/>
    </xf>
    <xf numFmtId="0" fontId="14" fillId="8" borderId="0" xfId="0" applyFont="1" applyFill="1" applyAlignment="1">
      <alignment vertical="top" wrapText="1"/>
    </xf>
    <xf numFmtId="0" fontId="14" fillId="9" borderId="0" xfId="0" applyFont="1" applyFill="1" applyAlignment="1">
      <alignment vertical="top" wrapText="1"/>
    </xf>
    <xf numFmtId="0" fontId="27" fillId="15" borderId="0" xfId="0" applyFont="1" applyFill="1" applyAlignment="1">
      <alignment horizontal="left" vertical="top"/>
    </xf>
    <xf numFmtId="0" fontId="14" fillId="22" borderId="0" xfId="0" applyFont="1" applyFill="1" applyAlignment="1">
      <alignment horizontal="left" vertical="top"/>
    </xf>
    <xf numFmtId="0" fontId="14" fillId="22" borderId="0" xfId="0" applyFont="1" applyFill="1" applyAlignment="1">
      <alignment vertical="top" wrapText="1"/>
    </xf>
    <xf numFmtId="1" fontId="14" fillId="22" borderId="0" xfId="0" applyNumberFormat="1" applyFont="1" applyFill="1" applyAlignment="1">
      <alignment vertical="top"/>
    </xf>
    <xf numFmtId="166" fontId="14" fillId="22" borderId="0" xfId="0" applyNumberFormat="1" applyFont="1" applyFill="1" applyAlignment="1">
      <alignment vertical="top"/>
    </xf>
    <xf numFmtId="167" fontId="14" fillId="22" borderId="0" xfId="0" applyNumberFormat="1" applyFont="1" applyFill="1" applyAlignment="1">
      <alignment vertical="top"/>
    </xf>
    <xf numFmtId="164" fontId="14" fillId="22" borderId="0" xfId="0" applyNumberFormat="1" applyFont="1" applyFill="1" applyAlignment="1">
      <alignment vertical="top"/>
    </xf>
    <xf numFmtId="166" fontId="27" fillId="22" borderId="0" xfId="0" applyNumberFormat="1" applyFont="1" applyFill="1" applyAlignment="1">
      <alignment vertical="top"/>
    </xf>
    <xf numFmtId="166" fontId="27" fillId="17" borderId="0" xfId="0" applyNumberFormat="1" applyFont="1" applyFill="1" applyAlignment="1">
      <alignment vertical="top"/>
    </xf>
    <xf numFmtId="0" fontId="14" fillId="6" borderId="0" xfId="0" applyFont="1" applyFill="1" applyAlignment="1">
      <alignment horizontal="left" indent="1"/>
    </xf>
    <xf numFmtId="166" fontId="27" fillId="19" borderId="0" xfId="0" applyNumberFormat="1" applyFont="1" applyFill="1" applyAlignment="1">
      <alignment vertical="top"/>
    </xf>
    <xf numFmtId="0" fontId="27" fillId="19" borderId="0" xfId="0" applyFont="1" applyFill="1" applyAlignment="1">
      <alignment vertical="top"/>
    </xf>
    <xf numFmtId="1" fontId="14" fillId="23" borderId="0" xfId="0" applyNumberFormat="1" applyFont="1" applyFill="1" applyAlignment="1">
      <alignment vertical="top"/>
    </xf>
    <xf numFmtId="166" fontId="27" fillId="23" borderId="0" xfId="0" applyNumberFormat="1" applyFont="1" applyFill="1" applyAlignment="1">
      <alignment vertical="top"/>
    </xf>
    <xf numFmtId="0" fontId="11" fillId="24" borderId="0" xfId="0" applyFont="1" applyFill="1"/>
    <xf numFmtId="167" fontId="27" fillId="6" borderId="0" xfId="0" applyNumberFormat="1" applyFont="1" applyFill="1" applyAlignment="1">
      <alignment vertical="top"/>
    </xf>
    <xf numFmtId="164" fontId="1" fillId="0" borderId="0" xfId="0" applyNumberFormat="1" applyFont="1"/>
    <xf numFmtId="0" fontId="23" fillId="17" borderId="0" xfId="0" applyFont="1" applyFill="1" applyAlignment="1">
      <alignment vertical="top"/>
    </xf>
    <xf numFmtId="1" fontId="11" fillId="6" borderId="0" xfId="0" applyNumberFormat="1" applyFont="1" applyFill="1" applyAlignment="1">
      <alignment horizontal="left" vertical="top"/>
    </xf>
    <xf numFmtId="0" fontId="11" fillId="25" borderId="0" xfId="0" applyFont="1" applyFill="1"/>
    <xf numFmtId="0" fontId="11" fillId="26" borderId="0" xfId="0" applyFont="1" applyFill="1"/>
    <xf numFmtId="0" fontId="11" fillId="27" borderId="0" xfId="0" applyFont="1" applyFill="1"/>
    <xf numFmtId="0" fontId="27" fillId="7" borderId="0" xfId="0" applyFont="1" applyFill="1" applyAlignment="1">
      <alignment horizontal="left" vertical="top"/>
    </xf>
    <xf numFmtId="167" fontId="27" fillId="7" borderId="0" xfId="0" applyNumberFormat="1" applyFont="1" applyFill="1" applyAlignment="1">
      <alignment vertical="top"/>
    </xf>
    <xf numFmtId="1" fontId="27" fillId="7" borderId="0" xfId="0" applyNumberFormat="1" applyFont="1" applyFill="1" applyAlignment="1">
      <alignment vertical="top"/>
    </xf>
    <xf numFmtId="1" fontId="14" fillId="8" borderId="0" xfId="0" applyNumberFormat="1" applyFont="1" applyFill="1" applyAlignment="1">
      <alignment horizontal="right" vertical="top"/>
    </xf>
    <xf numFmtId="0" fontId="27" fillId="0" borderId="0" xfId="0" applyFont="1" applyAlignment="1">
      <alignment horizontal="left" vertical="top"/>
    </xf>
    <xf numFmtId="1" fontId="27" fillId="0" borderId="0" xfId="0" applyNumberFormat="1" applyFont="1" applyAlignment="1">
      <alignment vertical="top"/>
    </xf>
    <xf numFmtId="1" fontId="27" fillId="0" borderId="0" xfId="0" applyNumberFormat="1" applyFont="1" applyAlignment="1">
      <alignment horizontal="right" vertical="top"/>
    </xf>
    <xf numFmtId="0" fontId="14" fillId="28" borderId="0" xfId="0" applyFont="1" applyFill="1" applyAlignment="1">
      <alignment vertical="top"/>
    </xf>
    <xf numFmtId="1" fontId="14" fillId="28" borderId="0" xfId="0" applyNumberFormat="1" applyFont="1" applyFill="1" applyAlignment="1">
      <alignment vertical="top"/>
    </xf>
    <xf numFmtId="0" fontId="14" fillId="28" borderId="0" xfId="0" applyFont="1" applyFill="1" applyAlignment="1">
      <alignment vertical="top" wrapText="1"/>
    </xf>
    <xf numFmtId="166" fontId="14" fillId="7" borderId="0" xfId="0" applyNumberFormat="1" applyFont="1" applyFill="1" applyAlignment="1">
      <alignment vertical="top"/>
    </xf>
    <xf numFmtId="0" fontId="23" fillId="19" borderId="0" xfId="0" applyFont="1" applyFill="1" applyAlignment="1">
      <alignment horizontal="left" vertical="top"/>
    </xf>
    <xf numFmtId="0" fontId="23" fillId="19" borderId="0" xfId="0" applyFont="1" applyFill="1" applyAlignment="1">
      <alignment vertical="top" wrapText="1"/>
    </xf>
    <xf numFmtId="1" fontId="23" fillId="19" borderId="0" xfId="0" applyNumberFormat="1" applyFont="1" applyFill="1" applyAlignment="1">
      <alignment vertical="top"/>
    </xf>
    <xf numFmtId="166" fontId="23" fillId="19" borderId="0" xfId="0" applyNumberFormat="1" applyFont="1" applyFill="1" applyAlignment="1">
      <alignment vertical="top"/>
    </xf>
    <xf numFmtId="167" fontId="23" fillId="19" borderId="0" xfId="0" applyNumberFormat="1" applyFont="1" applyFill="1" applyAlignment="1">
      <alignment vertical="top"/>
    </xf>
    <xf numFmtId="164" fontId="23" fillId="19" borderId="0" xfId="0" applyNumberFormat="1" applyFont="1" applyFill="1" applyAlignment="1">
      <alignment vertical="top"/>
    </xf>
    <xf numFmtId="0" fontId="33" fillId="29" borderId="0" xfId="0" applyFont="1" applyFill="1"/>
    <xf numFmtId="0" fontId="1" fillId="15" borderId="0" xfId="0" applyFont="1" applyFill="1" applyAlignment="1">
      <alignment horizontal="left" vertical="top"/>
    </xf>
    <xf numFmtId="1" fontId="25" fillId="0" borderId="2" xfId="0" applyNumberFormat="1" applyFont="1" applyBorder="1" applyAlignment="1">
      <alignment vertical="center"/>
    </xf>
    <xf numFmtId="164" fontId="25" fillId="0" borderId="2" xfId="0" applyNumberFormat="1" applyFont="1" applyBorder="1" applyAlignment="1">
      <alignment vertical="center"/>
    </xf>
    <xf numFmtId="1" fontId="0" fillId="0" borderId="3" xfId="0" applyNumberFormat="1" applyBorder="1"/>
    <xf numFmtId="164" fontId="0" fillId="0" borderId="3" xfId="0" applyNumberFormat="1" applyBorder="1"/>
    <xf numFmtId="0" fontId="1" fillId="28" borderId="0" xfId="0" applyFont="1" applyFill="1" applyAlignment="1">
      <alignment vertical="top"/>
    </xf>
    <xf numFmtId="0" fontId="1" fillId="5" borderId="0" xfId="0" applyFont="1" applyFill="1" applyAlignment="1">
      <alignment horizontal="left" vertical="top"/>
    </xf>
    <xf numFmtId="0" fontId="1" fillId="10" borderId="0" xfId="0" applyFont="1" applyFill="1" applyAlignment="1">
      <alignment horizontal="left" vertical="top"/>
    </xf>
    <xf numFmtId="0" fontId="1" fillId="12" borderId="0" xfId="0" applyFont="1" applyFill="1" applyAlignment="1">
      <alignment horizontal="left" vertical="top"/>
    </xf>
    <xf numFmtId="0" fontId="1" fillId="13" borderId="0" xfId="0" applyFont="1" applyFill="1" applyAlignment="1">
      <alignment horizontal="left" vertical="top"/>
    </xf>
    <xf numFmtId="0" fontId="1" fillId="14" borderId="0" xfId="0" applyFont="1" applyFill="1" applyAlignment="1">
      <alignment horizontal="left" vertical="top"/>
    </xf>
    <xf numFmtId="0" fontId="1" fillId="7" borderId="0" xfId="0" applyFont="1" applyFill="1" applyAlignment="1">
      <alignment horizontal="left" vertical="top"/>
    </xf>
    <xf numFmtId="0" fontId="1" fillId="0" borderId="2" xfId="0" applyFont="1" applyBorder="1" applyAlignment="1">
      <alignment vertical="top" wrapText="1"/>
    </xf>
    <xf numFmtId="1" fontId="0" fillId="0" borderId="3" xfId="0" applyNumberFormat="1" applyBorder="1" applyAlignment="1">
      <alignment horizontal="left" vertical="top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wrapText="1"/>
    </xf>
    <xf numFmtId="1" fontId="0" fillId="0" borderId="2" xfId="0" applyNumberFormat="1" applyBorder="1"/>
    <xf numFmtId="0" fontId="1" fillId="0" borderId="2" xfId="0" applyFont="1" applyBorder="1" applyAlignment="1">
      <alignment horizontal="left" wrapText="1" indent="2"/>
    </xf>
    <xf numFmtId="0" fontId="1" fillId="0" borderId="5" xfId="0" applyFont="1" applyBorder="1"/>
    <xf numFmtId="0" fontId="1" fillId="0" borderId="4" xfId="0" applyFont="1" applyBorder="1"/>
    <xf numFmtId="0" fontId="1" fillId="0" borderId="6" xfId="0" applyFont="1" applyBorder="1"/>
    <xf numFmtId="1" fontId="32" fillId="0" borderId="5" xfId="0" applyNumberFormat="1" applyFont="1" applyBorder="1"/>
    <xf numFmtId="1" fontId="32" fillId="0" borderId="4" xfId="0" applyNumberFormat="1" applyFont="1" applyBorder="1"/>
    <xf numFmtId="1" fontId="32" fillId="0" borderId="6" xfId="0" applyNumberFormat="1" applyFont="1" applyBorder="1"/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vertical="top" wrapText="1"/>
    </xf>
    <xf numFmtId="1" fontId="11" fillId="0" borderId="0" xfId="0" applyNumberFormat="1" applyFont="1" applyAlignment="1">
      <alignment vertical="top"/>
    </xf>
    <xf numFmtId="166" fontId="11" fillId="0" borderId="0" xfId="0" applyNumberFormat="1" applyFont="1" applyAlignment="1">
      <alignment vertical="top"/>
    </xf>
    <xf numFmtId="167" fontId="11" fillId="0" borderId="0" xfId="0" applyNumberFormat="1" applyFont="1" applyAlignment="1">
      <alignment vertical="top"/>
    </xf>
    <xf numFmtId="164" fontId="11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/>
    </xf>
    <xf numFmtId="0" fontId="27" fillId="19" borderId="0" xfId="0" applyFont="1" applyFill="1" applyAlignment="1">
      <alignment vertical="top" wrapText="1"/>
    </xf>
    <xf numFmtId="1" fontId="27" fillId="19" borderId="0" xfId="0" applyNumberFormat="1" applyFont="1" applyFill="1" applyAlignment="1">
      <alignment vertical="top"/>
    </xf>
    <xf numFmtId="0" fontId="1" fillId="0" borderId="0" xfId="0" applyFont="1" applyAlignment="1">
      <alignment wrapText="1"/>
    </xf>
    <xf numFmtId="164" fontId="27" fillId="5" borderId="0" xfId="0" applyNumberFormat="1" applyFont="1" applyFill="1"/>
    <xf numFmtId="0" fontId="27" fillId="0" borderId="0" xfId="0" applyFont="1"/>
    <xf numFmtId="0" fontId="35" fillId="0" borderId="0" xfId="0" applyFont="1"/>
    <xf numFmtId="0" fontId="27" fillId="6" borderId="0" xfId="0" applyFont="1" applyFill="1"/>
    <xf numFmtId="1" fontId="27" fillId="6" borderId="0" xfId="0" applyNumberFormat="1" applyFont="1" applyFill="1"/>
    <xf numFmtId="0" fontId="0" fillId="8" borderId="0" xfId="0" applyFill="1"/>
    <xf numFmtId="0" fontId="27" fillId="8" borderId="0" xfId="0" applyFont="1" applyFill="1"/>
    <xf numFmtId="1" fontId="27" fillId="8" borderId="0" xfId="0" applyNumberFormat="1" applyFont="1" applyFill="1"/>
    <xf numFmtId="0" fontId="34" fillId="0" borderId="0" xfId="0" applyFont="1"/>
    <xf numFmtId="0" fontId="27" fillId="7" borderId="0" xfId="0" applyFont="1" applyFill="1"/>
    <xf numFmtId="0" fontId="0" fillId="7" borderId="0" xfId="0" applyFill="1"/>
    <xf numFmtId="1" fontId="27" fillId="7" borderId="0" xfId="0" applyNumberFormat="1" applyFont="1" applyFill="1"/>
    <xf numFmtId="0" fontId="27" fillId="9" borderId="0" xfId="0" applyFont="1" applyFill="1"/>
    <xf numFmtId="1" fontId="27" fillId="9" borderId="0" xfId="0" applyNumberFormat="1" applyFont="1" applyFill="1"/>
    <xf numFmtId="0" fontId="27" fillId="16" borderId="0" xfId="0" applyFont="1" applyFill="1"/>
    <xf numFmtId="0" fontId="0" fillId="16" borderId="0" xfId="0" applyFill="1"/>
    <xf numFmtId="1" fontId="27" fillId="16" borderId="0" xfId="0" applyNumberFormat="1" applyFont="1" applyFill="1"/>
    <xf numFmtId="0" fontId="27" fillId="15" borderId="0" xfId="0" applyFont="1" applyFill="1"/>
    <xf numFmtId="1" fontId="27" fillId="15" borderId="0" xfId="0" applyNumberFormat="1" applyFont="1" applyFill="1"/>
    <xf numFmtId="0" fontId="27" fillId="11" borderId="0" xfId="0" applyFont="1" applyFill="1"/>
    <xf numFmtId="1" fontId="27" fillId="11" borderId="0" xfId="0" applyNumberFormat="1" applyFont="1" applyFill="1"/>
    <xf numFmtId="0" fontId="1" fillId="6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9" borderId="0" xfId="0" applyFont="1" applyFill="1"/>
    <xf numFmtId="0" fontId="1" fillId="15" borderId="0" xfId="0" applyFont="1" applyFill="1"/>
    <xf numFmtId="0" fontId="1" fillId="11" borderId="0" xfId="0" applyFont="1" applyFill="1"/>
    <xf numFmtId="0" fontId="1" fillId="16" borderId="0" xfId="0" applyFont="1" applyFill="1"/>
    <xf numFmtId="166" fontId="27" fillId="8" borderId="0" xfId="0" applyNumberFormat="1" applyFont="1" applyFill="1"/>
    <xf numFmtId="169" fontId="27" fillId="8" borderId="0" xfId="0" applyNumberFormat="1" applyFont="1" applyFill="1"/>
    <xf numFmtId="164" fontId="27" fillId="8" borderId="0" xfId="0" applyNumberFormat="1" applyFont="1" applyFill="1"/>
    <xf numFmtId="166" fontId="27" fillId="7" borderId="0" xfId="0" applyNumberFormat="1" applyFont="1" applyFill="1"/>
    <xf numFmtId="169" fontId="27" fillId="7" borderId="0" xfId="0" applyNumberFormat="1" applyFont="1" applyFill="1"/>
    <xf numFmtId="164" fontId="27" fillId="7" borderId="0" xfId="0" applyNumberFormat="1" applyFont="1" applyFill="1"/>
    <xf numFmtId="166" fontId="27" fillId="9" borderId="0" xfId="0" applyNumberFormat="1" applyFont="1" applyFill="1"/>
    <xf numFmtId="169" fontId="27" fillId="9" borderId="0" xfId="0" applyNumberFormat="1" applyFont="1" applyFill="1"/>
    <xf numFmtId="164" fontId="27" fillId="9" borderId="0" xfId="0" applyNumberFormat="1" applyFont="1" applyFill="1"/>
    <xf numFmtId="166" fontId="27" fillId="15" borderId="0" xfId="0" applyNumberFormat="1" applyFont="1" applyFill="1"/>
    <xf numFmtId="169" fontId="27" fillId="15" borderId="0" xfId="0" applyNumberFormat="1" applyFont="1" applyFill="1"/>
    <xf numFmtId="164" fontId="27" fillId="15" borderId="0" xfId="0" applyNumberFormat="1" applyFont="1" applyFill="1"/>
    <xf numFmtId="166" fontId="27" fillId="11" borderId="0" xfId="0" applyNumberFormat="1" applyFont="1" applyFill="1"/>
    <xf numFmtId="169" fontId="27" fillId="11" borderId="0" xfId="0" applyNumberFormat="1" applyFont="1" applyFill="1"/>
    <xf numFmtId="164" fontId="27" fillId="11" borderId="0" xfId="0" applyNumberFormat="1" applyFont="1" applyFill="1"/>
    <xf numFmtId="166" fontId="27" fillId="16" borderId="0" xfId="0" applyNumberFormat="1" applyFont="1" applyFill="1"/>
    <xf numFmtId="169" fontId="27" fillId="16" borderId="0" xfId="0" applyNumberFormat="1" applyFont="1" applyFill="1"/>
    <xf numFmtId="164" fontId="27" fillId="16" borderId="0" xfId="0" applyNumberFormat="1" applyFont="1" applyFill="1"/>
    <xf numFmtId="1" fontId="27" fillId="0" borderId="0" xfId="0" applyNumberFormat="1" applyFont="1" applyAlignment="1">
      <alignment horizontal="left"/>
    </xf>
    <xf numFmtId="1" fontId="27" fillId="6" borderId="0" xfId="0" applyNumberFormat="1" applyFont="1" applyFill="1" applyAlignment="1">
      <alignment horizontal="left"/>
    </xf>
    <xf numFmtId="1" fontId="27" fillId="5" borderId="0" xfId="0" applyNumberFormat="1" applyFont="1" applyFill="1" applyAlignment="1">
      <alignment horizontal="left"/>
    </xf>
    <xf numFmtId="1" fontId="36" fillId="8" borderId="0" xfId="0" applyNumberFormat="1" applyFont="1" applyFill="1" applyAlignment="1">
      <alignment horizontal="left"/>
    </xf>
    <xf numFmtId="1" fontId="27" fillId="9" borderId="0" xfId="0" applyNumberFormat="1" applyFont="1" applyFill="1" applyAlignment="1">
      <alignment horizontal="left"/>
    </xf>
    <xf numFmtId="0" fontId="27" fillId="17" borderId="0" xfId="0" applyFont="1" applyFill="1"/>
    <xf numFmtId="1" fontId="27" fillId="17" borderId="0" xfId="0" applyNumberFormat="1" applyFont="1" applyFill="1" applyAlignment="1">
      <alignment horizontal="left"/>
    </xf>
    <xf numFmtId="1" fontId="27" fillId="15" borderId="0" xfId="0" applyNumberFormat="1" applyFont="1" applyFill="1" applyAlignment="1">
      <alignment horizontal="left"/>
    </xf>
    <xf numFmtId="0" fontId="27" fillId="10" borderId="0" xfId="0" applyFont="1" applyFill="1"/>
    <xf numFmtId="1" fontId="27" fillId="10" borderId="0" xfId="0" applyNumberFormat="1" applyFont="1" applyFill="1" applyAlignment="1">
      <alignment horizontal="left"/>
    </xf>
    <xf numFmtId="0" fontId="27" fillId="19" borderId="0" xfId="0" applyFont="1" applyFill="1"/>
    <xf numFmtId="1" fontId="27" fillId="19" borderId="0" xfId="0" applyNumberFormat="1" applyFont="1" applyFill="1" applyAlignment="1">
      <alignment horizontal="left"/>
    </xf>
    <xf numFmtId="0" fontId="27" fillId="31" borderId="0" xfId="0" applyFont="1" applyFill="1"/>
    <xf numFmtId="1" fontId="27" fillId="31" borderId="0" xfId="0" applyNumberFormat="1" applyFont="1" applyFill="1" applyAlignment="1">
      <alignment horizontal="left"/>
    </xf>
    <xf numFmtId="1" fontId="37" fillId="30" borderId="7" xfId="0" applyNumberFormat="1" applyFont="1" applyFill="1" applyBorder="1" applyAlignment="1">
      <alignment horizontal="left" vertical="center" wrapText="1" indent="1"/>
    </xf>
    <xf numFmtId="1" fontId="1" fillId="30" borderId="7" xfId="0" applyNumberFormat="1" applyFont="1" applyFill="1" applyBorder="1" applyAlignment="1">
      <alignment horizontal="left" vertical="center" wrapText="1"/>
    </xf>
    <xf numFmtId="1" fontId="1" fillId="30" borderId="8" xfId="0" applyNumberFormat="1" applyFont="1" applyFill="1" applyBorder="1" applyAlignment="1">
      <alignment horizontal="left" vertical="center" wrapText="1"/>
    </xf>
    <xf numFmtId="0" fontId="37" fillId="30" borderId="7" xfId="0" applyFont="1" applyFill="1" applyBorder="1" applyAlignment="1">
      <alignment horizontal="left" vertical="center" wrapText="1" indent="2"/>
    </xf>
    <xf numFmtId="0" fontId="1" fillId="30" borderId="7" xfId="0" applyFont="1" applyFill="1" applyBorder="1" applyAlignment="1">
      <alignment horizontal="left" vertical="center" wrapText="1" indent="2"/>
    </xf>
    <xf numFmtId="0" fontId="1" fillId="30" borderId="8" xfId="0" applyFont="1" applyFill="1" applyBorder="1" applyAlignment="1">
      <alignment horizontal="left" vertical="center" wrapText="1" indent="2"/>
    </xf>
    <xf numFmtId="0" fontId="37" fillId="30" borderId="7" xfId="0" applyFont="1" applyFill="1" applyBorder="1" applyAlignment="1">
      <alignment horizontal="left" vertical="center" wrapText="1" indent="1"/>
    </xf>
    <xf numFmtId="0" fontId="1" fillId="30" borderId="7" xfId="0" applyFont="1" applyFill="1" applyBorder="1"/>
    <xf numFmtId="0" fontId="1" fillId="30" borderId="8" xfId="0" applyFont="1" applyFill="1" applyBorder="1"/>
    <xf numFmtId="1" fontId="17" fillId="30" borderId="7" xfId="0" applyNumberFormat="1" applyFont="1" applyFill="1" applyBorder="1"/>
    <xf numFmtId="0" fontId="1" fillId="30" borderId="7" xfId="0" applyFont="1" applyFill="1" applyBorder="1" applyAlignment="1">
      <alignment wrapText="1"/>
    </xf>
    <xf numFmtId="0" fontId="1" fillId="30" borderId="8" xfId="0" applyFont="1" applyFill="1" applyBorder="1" applyAlignment="1">
      <alignment wrapText="1"/>
    </xf>
    <xf numFmtId="170" fontId="16" fillId="5" borderId="0" xfId="0" applyNumberFormat="1" applyFont="1" applyFill="1" applyAlignment="1">
      <alignment horizontal="center" vertical="top"/>
    </xf>
    <xf numFmtId="170" fontId="0" fillId="0" borderId="0" xfId="0" applyNumberFormat="1"/>
    <xf numFmtId="170" fontId="27" fillId="6" borderId="0" xfId="0" applyNumberFormat="1" applyFont="1" applyFill="1"/>
    <xf numFmtId="170" fontId="27" fillId="5" borderId="0" xfId="0" applyNumberFormat="1" applyFont="1" applyFill="1"/>
    <xf numFmtId="170" fontId="36" fillId="8" borderId="0" xfId="0" applyNumberFormat="1" applyFont="1" applyFill="1"/>
    <xf numFmtId="170" fontId="27" fillId="9" borderId="0" xfId="0" applyNumberFormat="1" applyFont="1" applyFill="1"/>
    <xf numFmtId="170" fontId="27" fillId="17" borderId="0" xfId="0" applyNumberFormat="1" applyFont="1" applyFill="1"/>
    <xf numFmtId="170" fontId="27" fillId="15" borderId="0" xfId="0" applyNumberFormat="1" applyFont="1" applyFill="1"/>
    <xf numFmtId="170" fontId="27" fillId="10" borderId="0" xfId="0" applyNumberFormat="1" applyFont="1" applyFill="1"/>
    <xf numFmtId="170" fontId="27" fillId="19" borderId="0" xfId="0" applyNumberFormat="1" applyFont="1" applyFill="1"/>
    <xf numFmtId="170" fontId="27" fillId="31" borderId="0" xfId="0" applyNumberFormat="1" applyFont="1" applyFill="1"/>
    <xf numFmtId="170" fontId="27" fillId="0" borderId="0" xfId="0" applyNumberFormat="1" applyFont="1"/>
    <xf numFmtId="171" fontId="27" fillId="6" borderId="0" xfId="0" applyNumberFormat="1" applyFont="1" applyFill="1"/>
    <xf numFmtId="167" fontId="27" fillId="5" borderId="0" xfId="0" applyNumberFormat="1" applyFont="1" applyFill="1"/>
    <xf numFmtId="167" fontId="36" fillId="8" borderId="0" xfId="0" applyNumberFormat="1" applyFont="1" applyFill="1"/>
    <xf numFmtId="167" fontId="27" fillId="0" borderId="0" xfId="0" applyNumberFormat="1" applyFont="1"/>
    <xf numFmtId="167" fontId="27" fillId="9" borderId="0" xfId="0" applyNumberFormat="1" applyFont="1" applyFill="1"/>
    <xf numFmtId="167" fontId="27" fillId="17" borderId="0" xfId="0" applyNumberFormat="1" applyFont="1" applyFill="1"/>
    <xf numFmtId="167" fontId="27" fillId="15" borderId="0" xfId="0" applyNumberFormat="1" applyFont="1" applyFill="1"/>
    <xf numFmtId="167" fontId="27" fillId="10" borderId="0" xfId="0" applyNumberFormat="1" applyFont="1" applyFill="1"/>
    <xf numFmtId="167" fontId="27" fillId="19" borderId="0" xfId="0" applyNumberFormat="1" applyFont="1" applyFill="1"/>
    <xf numFmtId="167" fontId="27" fillId="31" borderId="0" xfId="0" applyNumberFormat="1" applyFont="1" applyFill="1"/>
    <xf numFmtId="167" fontId="27" fillId="6" borderId="0" xfId="0" applyNumberFormat="1" applyFont="1" applyFill="1"/>
    <xf numFmtId="164" fontId="27" fillId="6" borderId="0" xfId="0" applyNumberFormat="1" applyFont="1" applyFill="1"/>
    <xf numFmtId="164" fontId="36" fillId="8" borderId="0" xfId="0" applyNumberFormat="1" applyFont="1" applyFill="1"/>
    <xf numFmtId="164" fontId="27" fillId="0" borderId="0" xfId="0" applyNumberFormat="1" applyFont="1"/>
    <xf numFmtId="164" fontId="27" fillId="17" borderId="0" xfId="0" applyNumberFormat="1" applyFont="1" applyFill="1"/>
    <xf numFmtId="164" fontId="27" fillId="10" borderId="0" xfId="0" applyNumberFormat="1" applyFont="1" applyFill="1"/>
    <xf numFmtId="164" fontId="27" fillId="19" borderId="0" xfId="0" applyNumberFormat="1" applyFont="1" applyFill="1"/>
    <xf numFmtId="164" fontId="27" fillId="31" borderId="0" xfId="0" applyNumberFormat="1" applyFont="1" applyFill="1"/>
    <xf numFmtId="0" fontId="27" fillId="9" borderId="0" xfId="0" applyFont="1" applyFill="1" applyAlignment="1">
      <alignment wrapText="1"/>
    </xf>
    <xf numFmtId="0" fontId="27" fillId="17" borderId="0" xfId="0" applyFont="1" applyFill="1" applyAlignment="1">
      <alignment wrapText="1"/>
    </xf>
    <xf numFmtId="0" fontId="27" fillId="15" borderId="0" xfId="0" applyFont="1" applyFill="1" applyAlignment="1">
      <alignment wrapText="1"/>
    </xf>
    <xf numFmtId="0" fontId="27" fillId="10" borderId="0" xfId="0" applyFont="1" applyFill="1" applyAlignment="1">
      <alignment wrapText="1"/>
    </xf>
    <xf numFmtId="0" fontId="27" fillId="19" borderId="0" xfId="0" applyFont="1" applyFill="1" applyAlignment="1">
      <alignment wrapText="1"/>
    </xf>
    <xf numFmtId="0" fontId="27" fillId="31" borderId="0" xfId="0" applyFont="1" applyFill="1" applyAlignment="1">
      <alignment wrapText="1"/>
    </xf>
    <xf numFmtId="0" fontId="27" fillId="9" borderId="0" xfId="0" applyFont="1" applyFill="1" applyAlignment="1">
      <alignment vertical="top"/>
    </xf>
    <xf numFmtId="0" fontId="27" fillId="17" borderId="0" xfId="0" applyFont="1" applyFill="1" applyAlignment="1">
      <alignment vertical="top"/>
    </xf>
    <xf numFmtId="0" fontId="27" fillId="15" borderId="0" xfId="0" applyFont="1" applyFill="1" applyAlignment="1">
      <alignment vertical="top"/>
    </xf>
    <xf numFmtId="0" fontId="27" fillId="10" borderId="0" xfId="0" applyFont="1" applyFill="1" applyAlignment="1">
      <alignment vertical="top"/>
    </xf>
    <xf numFmtId="0" fontId="27" fillId="31" borderId="0" xfId="0" applyFont="1" applyFill="1" applyAlignment="1">
      <alignment vertical="top"/>
    </xf>
    <xf numFmtId="0" fontId="27" fillId="5" borderId="0" xfId="0" applyFont="1" applyFill="1" applyAlignment="1">
      <alignment wrapText="1"/>
    </xf>
    <xf numFmtId="0" fontId="27" fillId="5" borderId="0" xfId="0" applyFont="1" applyFill="1" applyAlignment="1">
      <alignment vertical="top"/>
    </xf>
    <xf numFmtId="0" fontId="27" fillId="6" borderId="0" xfId="0" applyFont="1" applyFill="1" applyAlignment="1">
      <alignment horizontal="left" vertical="top"/>
    </xf>
    <xf numFmtId="0" fontId="27" fillId="9" borderId="0" xfId="0" applyFont="1" applyFill="1" applyAlignment="1">
      <alignment horizontal="left" vertical="top"/>
    </xf>
    <xf numFmtId="0" fontId="27" fillId="17" borderId="0" xfId="0" applyFont="1" applyFill="1" applyAlignment="1">
      <alignment horizontal="left" vertical="top"/>
    </xf>
    <xf numFmtId="0" fontId="27" fillId="10" borderId="0" xfId="0" applyFont="1" applyFill="1" applyAlignment="1">
      <alignment horizontal="left" vertical="top"/>
    </xf>
    <xf numFmtId="0" fontId="27" fillId="19" borderId="0" xfId="0" applyFont="1" applyFill="1" applyAlignment="1">
      <alignment horizontal="left" vertical="top"/>
    </xf>
    <xf numFmtId="0" fontId="27" fillId="31" borderId="0" xfId="0" applyFont="1" applyFill="1" applyAlignment="1">
      <alignment horizontal="left" vertical="top"/>
    </xf>
    <xf numFmtId="0" fontId="27" fillId="6" borderId="0" xfId="0" applyFont="1" applyFill="1" applyAlignment="1">
      <alignment wrapText="1"/>
    </xf>
    <xf numFmtId="0" fontId="36" fillId="8" borderId="0" xfId="0" applyFont="1" applyFill="1" applyAlignment="1">
      <alignment wrapText="1"/>
    </xf>
    <xf numFmtId="0" fontId="36" fillId="6" borderId="0" xfId="0" applyFont="1" applyFill="1" applyAlignment="1">
      <alignment vertical="top"/>
    </xf>
    <xf numFmtId="0" fontId="36" fillId="8" borderId="0" xfId="0" applyFont="1" applyFill="1" applyAlignment="1">
      <alignment vertical="top"/>
    </xf>
    <xf numFmtId="166" fontId="27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0" fontId="34" fillId="0" borderId="0" xfId="0" applyFont="1" applyAlignment="1">
      <alignment horizontal="left" vertical="top"/>
    </xf>
    <xf numFmtId="167" fontId="14" fillId="32" borderId="0" xfId="0" applyNumberFormat="1" applyFont="1" applyFill="1" applyAlignment="1">
      <alignment vertical="top"/>
    </xf>
    <xf numFmtId="164" fontId="27" fillId="9" borderId="0" xfId="0" applyNumberFormat="1" applyFont="1" applyFill="1" applyAlignment="1">
      <alignment vertical="top"/>
    </xf>
    <xf numFmtId="167" fontId="27" fillId="9" borderId="0" xfId="0" applyNumberFormat="1" applyFont="1" applyFill="1" applyAlignment="1">
      <alignment vertical="top"/>
    </xf>
    <xf numFmtId="1" fontId="14" fillId="32" borderId="0" xfId="0" applyNumberFormat="1" applyFont="1" applyFill="1" applyAlignment="1">
      <alignment vertical="top"/>
    </xf>
    <xf numFmtId="166" fontId="27" fillId="32" borderId="0" xfId="0" applyNumberFormat="1" applyFont="1" applyFill="1" applyAlignment="1">
      <alignment vertical="top"/>
    </xf>
    <xf numFmtId="1" fontId="11" fillId="33" borderId="0" xfId="0" applyNumberFormat="1" applyFont="1" applyFill="1" applyAlignment="1">
      <alignment horizontal="right" vertical="top"/>
    </xf>
    <xf numFmtId="1" fontId="11" fillId="34" borderId="0" xfId="0" applyNumberFormat="1" applyFont="1" applyFill="1" applyAlignment="1">
      <alignment horizontal="right" vertical="top"/>
    </xf>
    <xf numFmtId="8" fontId="11" fillId="7" borderId="0" xfId="0" applyNumberFormat="1" applyFont="1" applyFill="1" applyAlignment="1">
      <alignment vertical="top"/>
    </xf>
    <xf numFmtId="0" fontId="14" fillId="0" borderId="0" xfId="0" applyFont="1" applyAlignment="1">
      <alignment horizontal="left" indent="1"/>
    </xf>
    <xf numFmtId="1" fontId="14" fillId="0" borderId="0" xfId="0" applyNumberFormat="1" applyFont="1"/>
    <xf numFmtId="167" fontId="14" fillId="0" borderId="0" xfId="0" applyNumberFormat="1" applyFont="1"/>
    <xf numFmtId="164" fontId="14" fillId="0" borderId="0" xfId="0" applyNumberFormat="1" applyFont="1"/>
    <xf numFmtId="0" fontId="1" fillId="6" borderId="0" xfId="0" applyFont="1" applyFill="1" applyAlignment="1">
      <alignment horizontal="left" indent="1"/>
    </xf>
    <xf numFmtId="0" fontId="11" fillId="5" borderId="0" xfId="0" applyFont="1" applyFill="1" applyAlignment="1">
      <alignment vertical="top"/>
    </xf>
    <xf numFmtId="0" fontId="26" fillId="5" borderId="0" xfId="0" applyFont="1" applyFill="1" applyAlignment="1">
      <alignment vertical="top"/>
    </xf>
    <xf numFmtId="0" fontId="22" fillId="5" borderId="0" xfId="0" applyFont="1" applyFill="1" applyAlignment="1">
      <alignment vertical="top"/>
    </xf>
    <xf numFmtId="8" fontId="38" fillId="0" borderId="0" xfId="0" applyNumberFormat="1" applyFont="1"/>
    <xf numFmtId="6" fontId="0" fillId="0" borderId="0" xfId="0" applyNumberFormat="1"/>
    <xf numFmtId="0" fontId="11" fillId="5" borderId="0" xfId="0" applyFont="1" applyFill="1" applyAlignment="1"/>
  </cellXfs>
  <cellStyles count="4">
    <cellStyle name="Hyperlink" xfId="1" builtinId="8"/>
    <cellStyle name="Normal" xfId="0" builtinId="0"/>
    <cellStyle name="Normal 3" xfId="2" xr:uid="{00000000-0005-0000-0000-000002000000}"/>
    <cellStyle name="Per cent" xfId="3" builtinId="5"/>
  </cellStyles>
  <dxfs count="15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7" formatCode="[$€-2]\ #,##0.00"/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6" formatCode="[$$-409]#,##0.0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64" formatCode="&quot;£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64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64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" formatCode="0"/>
      <alignment horizontal="left" relativeIndent="-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007FA3"/>
        </patternFill>
      </fill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vertical="center" readingOrder="0"/>
    </dxf>
    <dxf>
      <alignment vertical="center" readingOrder="0"/>
    </dxf>
    <dxf>
      <numFmt numFmtId="164" formatCode="&quot;£&quot;#,##0.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vertical="center" readingOrder="0"/>
    </dxf>
    <dxf>
      <alignment vertical="center" readingOrder="0"/>
    </dxf>
    <dxf>
      <numFmt numFmtId="164" formatCode="&quot;£&quot;#,##0.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vertical="center" readingOrder="0"/>
    </dxf>
    <dxf>
      <alignment vertical="center" readingOrder="0"/>
    </dxf>
    <dxf>
      <numFmt numFmtId="164" formatCode="&quot;£&quot;#,##0.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</dxfs>
  <tableStyles count="0" defaultTableStyle="TableStyleMedium2" defaultPivotStyle="PivotStyleLight16"/>
  <colors>
    <mruColors>
      <color rgb="FFD6DCE4"/>
      <color rgb="FFDDB8E3"/>
      <color rgb="FFF1EDE7"/>
      <color rgb="FFD5FFE8"/>
      <color rgb="FFFFE5E9"/>
      <color rgb="FFD6FEF7"/>
      <color rgb="FFFCE4D6"/>
      <color rgb="FFDDEBF7"/>
      <color rgb="FFFFFFCC"/>
      <color rgb="FFDBEB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pivotCacheDefinition" Target="pivotCache/pivotCacheDefinition7.xml"/><Relationship Id="rId6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pivotCacheDefinition" Target="pivotCache/pivotCacheDefinition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pivotCacheDefinition" Target="pivotCache/pivotCacheDefinition8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3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ivotCacheDefinition" Target="pivotCache/pivotCacheDefinition6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pivotCacheDefinition" Target="pivotCache/pivotCacheDefinition4.xml"/><Relationship Id="rId65" Type="http://schemas.openxmlformats.org/officeDocument/2006/relationships/pivotCacheDefinition" Target="pivotCache/pivotCacheDefinition9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A39D7A-3881-4B2B-9668-DB1B384F5940}"/>
            </a:ext>
          </a:extLst>
        </xdr:cNvPr>
        <xdr:cNvSpPr txBox="1"/>
      </xdr:nvSpPr>
      <xdr:spPr>
        <a:xfrm>
          <a:off x="122396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09728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89725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01631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4394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3633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07346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04203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12585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159C239-5C71-44BD-82AF-70FF414B5D5B}"/>
            </a:ext>
          </a:extLst>
        </xdr:cNvPr>
        <xdr:cNvSpPr txBox="1"/>
      </xdr:nvSpPr>
      <xdr:spPr>
        <a:xfrm>
          <a:off x="122396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A23F15-11BC-49D4-B3EF-4DA247249512}"/>
            </a:ext>
          </a:extLst>
        </xdr:cNvPr>
        <xdr:cNvSpPr txBox="1"/>
      </xdr:nvSpPr>
      <xdr:spPr>
        <a:xfrm>
          <a:off x="12239625" y="37147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023035-7D67-4D47-9254-7393B01596D9}"/>
            </a:ext>
          </a:extLst>
        </xdr:cNvPr>
        <xdr:cNvSpPr txBox="1"/>
      </xdr:nvSpPr>
      <xdr:spPr>
        <a:xfrm>
          <a:off x="10067925" y="37147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29921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488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31349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08585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09728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earsoneducationinc.sharepoint.com/sites/InternationalSchoolsMarketing/Shared%20Documents/Internal/Pricing/Pricing%202023-24/Copy%20of%20UK%20Schools%20and%20International%20curr%202024%20price%20list.xlsx" TargetMode="External"/><Relationship Id="rId1" Type="http://schemas.openxmlformats.org/officeDocument/2006/relationships/externalLinkPath" Target="/sites/IntSchoolsSalesandMarketing/Shared%20Documents/Price%20lists/Copy%20of%20UK%20Schools%20and%20International%20curr%202024%20pri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earsoneducationinc.sharepoint.com/sites/COREPrimaryEnglishandExtendedCurr/Shared%20Documents/Bug%20Club/International/Packs%20and%20isbns/Primary%20Literacy%20INTERNATIONAL%20ISBN%20MASTER.xlsx" TargetMode="External"/><Relationship Id="rId1" Type="http://schemas.openxmlformats.org/officeDocument/2006/relationships/externalLinkPath" Target="/sites/COREPrimaryEnglishandExtendedCurr/Shared%20Documents/Bug%20Club/International/Packs%20and%20isbns/Primary%20Literacy%20INTERNATIONAL%20ISBN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BNxTfsbfKEiVRQpn43dmvPPZSiuprxZFl16AeXPtAZ5Mc0hKtn1GQKPQiOiLi2cw" itemId="01UCDIT2YXS6NY5MWQUBFJKLRQCT4K5PQT">
      <xxl21:absoluteUrl r:id="rId2"/>
    </xxl21:alternateUrls>
    <sheetNames>
      <sheetName val="Sheet1"/>
      <sheetName val="Sheet1 (2)"/>
    </sheetNames>
    <sheetDataSet>
      <sheetData sheetId="0">
        <row r="1">
          <cell r="A1" t="str">
            <v>ISBN</v>
          </cell>
          <cell r="B1" t="str">
            <v xml:space="preserve">Change Type </v>
          </cell>
          <cell r="C1" t="str">
            <v xml:space="preserve">2023 Price </v>
          </cell>
          <cell r="D1" t="str">
            <v>New 2024 Price</v>
          </cell>
        </row>
        <row r="2">
          <cell r="A2">
            <v>9780050034651</v>
          </cell>
          <cell r="B2" t="str">
            <v>Price change</v>
          </cell>
          <cell r="C2">
            <v>16.989999999999998</v>
          </cell>
          <cell r="D2">
            <v>18.29</v>
          </cell>
        </row>
        <row r="3">
          <cell r="A3">
            <v>9780050034668</v>
          </cell>
          <cell r="B3" t="str">
            <v>Price change</v>
          </cell>
          <cell r="C3">
            <v>17.190000000000001</v>
          </cell>
          <cell r="D3">
            <v>18.59</v>
          </cell>
        </row>
        <row r="4">
          <cell r="A4">
            <v>9780050034675</v>
          </cell>
          <cell r="B4" t="str">
            <v>Price change</v>
          </cell>
          <cell r="C4">
            <v>20.190000000000001</v>
          </cell>
          <cell r="D4">
            <v>21.79</v>
          </cell>
        </row>
        <row r="5">
          <cell r="A5">
            <v>9780050035474</v>
          </cell>
          <cell r="B5" t="str">
            <v>Price change</v>
          </cell>
          <cell r="C5">
            <v>20.190000000000001</v>
          </cell>
          <cell r="D5">
            <v>21.79</v>
          </cell>
        </row>
        <row r="6">
          <cell r="A6">
            <v>9780050036648</v>
          </cell>
          <cell r="B6" t="str">
            <v>Price change</v>
          </cell>
          <cell r="C6">
            <v>39.99</v>
          </cell>
          <cell r="D6">
            <v>42.99</v>
          </cell>
        </row>
        <row r="7">
          <cell r="A7">
            <v>9780050037492</v>
          </cell>
          <cell r="B7" t="str">
            <v>Price change</v>
          </cell>
          <cell r="C7">
            <v>11.89</v>
          </cell>
          <cell r="D7">
            <v>12.790000000000001</v>
          </cell>
        </row>
        <row r="8">
          <cell r="A8">
            <v>9780050037508</v>
          </cell>
          <cell r="B8" t="str">
            <v>Price change</v>
          </cell>
          <cell r="C8">
            <v>11.29</v>
          </cell>
          <cell r="D8">
            <v>12.19</v>
          </cell>
        </row>
        <row r="9">
          <cell r="A9">
            <v>9780050037515</v>
          </cell>
          <cell r="B9" t="str">
            <v>Price change</v>
          </cell>
          <cell r="C9">
            <v>11.89</v>
          </cell>
          <cell r="D9">
            <v>12.790000000000001</v>
          </cell>
        </row>
        <row r="10">
          <cell r="A10">
            <v>9780050037522</v>
          </cell>
          <cell r="B10" t="str">
            <v>Price change</v>
          </cell>
          <cell r="C10">
            <v>11.29</v>
          </cell>
          <cell r="D10">
            <v>12.19</v>
          </cell>
        </row>
        <row r="11">
          <cell r="A11">
            <v>9780050037539</v>
          </cell>
          <cell r="B11" t="str">
            <v>Price change</v>
          </cell>
          <cell r="C11">
            <v>11.29</v>
          </cell>
          <cell r="D11">
            <v>12.19</v>
          </cell>
        </row>
        <row r="12">
          <cell r="A12">
            <v>9780050042878</v>
          </cell>
          <cell r="B12" t="str">
            <v>Price change</v>
          </cell>
          <cell r="C12">
            <v>29.09</v>
          </cell>
          <cell r="D12">
            <v>31.389999999999997</v>
          </cell>
        </row>
        <row r="13">
          <cell r="A13">
            <v>9780433004363</v>
          </cell>
          <cell r="B13" t="str">
            <v>Price change</v>
          </cell>
          <cell r="C13">
            <v>5.29</v>
          </cell>
          <cell r="D13">
            <v>5.79</v>
          </cell>
        </row>
        <row r="14">
          <cell r="A14">
            <v>9780433004370</v>
          </cell>
          <cell r="B14" t="str">
            <v>Price change</v>
          </cell>
          <cell r="C14">
            <v>5.29</v>
          </cell>
          <cell r="D14">
            <v>5.79</v>
          </cell>
        </row>
        <row r="15">
          <cell r="A15">
            <v>9780433004387</v>
          </cell>
          <cell r="B15" t="str">
            <v>Price change</v>
          </cell>
          <cell r="C15">
            <v>5.29</v>
          </cell>
          <cell r="D15">
            <v>5.79</v>
          </cell>
        </row>
        <row r="16">
          <cell r="A16">
            <v>9780433004394</v>
          </cell>
          <cell r="B16" t="str">
            <v>Price change</v>
          </cell>
          <cell r="C16">
            <v>5.29</v>
          </cell>
          <cell r="D16">
            <v>5.79</v>
          </cell>
        </row>
        <row r="17">
          <cell r="A17">
            <v>9780433004417</v>
          </cell>
          <cell r="B17" t="str">
            <v>Price change</v>
          </cell>
          <cell r="C17">
            <v>5.29</v>
          </cell>
          <cell r="D17">
            <v>5.79</v>
          </cell>
        </row>
        <row r="18">
          <cell r="A18">
            <v>9780433004424</v>
          </cell>
          <cell r="B18" t="str">
            <v>Price change</v>
          </cell>
          <cell r="C18">
            <v>6.59</v>
          </cell>
          <cell r="D18">
            <v>6.8900000000000006</v>
          </cell>
        </row>
        <row r="19">
          <cell r="A19">
            <v>9780433004431</v>
          </cell>
          <cell r="B19" t="str">
            <v>Price change</v>
          </cell>
          <cell r="C19">
            <v>6.59</v>
          </cell>
          <cell r="D19">
            <v>6.8900000000000006</v>
          </cell>
        </row>
        <row r="20">
          <cell r="A20">
            <v>9780433004448</v>
          </cell>
          <cell r="B20" t="str">
            <v>Price change</v>
          </cell>
          <cell r="C20">
            <v>6.59</v>
          </cell>
          <cell r="D20">
            <v>6.8900000000000006</v>
          </cell>
        </row>
        <row r="21">
          <cell r="A21">
            <v>9780433004455</v>
          </cell>
          <cell r="B21" t="str">
            <v>Price change</v>
          </cell>
          <cell r="C21">
            <v>6.59</v>
          </cell>
          <cell r="D21">
            <v>6.8900000000000006</v>
          </cell>
        </row>
        <row r="22">
          <cell r="A22">
            <v>9780433004462</v>
          </cell>
          <cell r="B22" t="str">
            <v>Price change</v>
          </cell>
          <cell r="C22">
            <v>5.29</v>
          </cell>
          <cell r="D22">
            <v>5.79</v>
          </cell>
        </row>
        <row r="23">
          <cell r="A23">
            <v>9780433004479</v>
          </cell>
          <cell r="B23" t="str">
            <v>Price change</v>
          </cell>
          <cell r="C23">
            <v>5.29</v>
          </cell>
          <cell r="D23">
            <v>5.79</v>
          </cell>
        </row>
        <row r="24">
          <cell r="A24">
            <v>9780433004486</v>
          </cell>
          <cell r="B24" t="str">
            <v>Price change</v>
          </cell>
          <cell r="C24">
            <v>5.29</v>
          </cell>
          <cell r="D24">
            <v>5.79</v>
          </cell>
        </row>
        <row r="25">
          <cell r="A25">
            <v>9780433004493</v>
          </cell>
          <cell r="B25" t="str">
            <v>Price change</v>
          </cell>
          <cell r="C25">
            <v>5.29</v>
          </cell>
          <cell r="D25">
            <v>5.79</v>
          </cell>
        </row>
        <row r="26">
          <cell r="A26">
            <v>9780433004509</v>
          </cell>
          <cell r="B26" t="str">
            <v>Price change</v>
          </cell>
          <cell r="C26">
            <v>5.29</v>
          </cell>
          <cell r="D26">
            <v>5.79</v>
          </cell>
        </row>
        <row r="27">
          <cell r="A27">
            <v>9780433004516</v>
          </cell>
          <cell r="B27" t="str">
            <v>Price change</v>
          </cell>
          <cell r="C27">
            <v>5.29</v>
          </cell>
          <cell r="D27">
            <v>5.79</v>
          </cell>
        </row>
        <row r="28">
          <cell r="A28">
            <v>9780433004523</v>
          </cell>
          <cell r="B28" t="str">
            <v>Price change</v>
          </cell>
          <cell r="C28">
            <v>4.79</v>
          </cell>
          <cell r="D28">
            <v>4.99</v>
          </cell>
        </row>
        <row r="29">
          <cell r="A29">
            <v>9780433004530</v>
          </cell>
          <cell r="B29" t="str">
            <v>Price change</v>
          </cell>
          <cell r="C29">
            <v>4.6900000000000004</v>
          </cell>
          <cell r="D29">
            <v>4.99</v>
          </cell>
        </row>
        <row r="30">
          <cell r="A30">
            <v>9780433004547</v>
          </cell>
          <cell r="B30" t="str">
            <v>Price change</v>
          </cell>
          <cell r="C30">
            <v>6.59</v>
          </cell>
          <cell r="D30">
            <v>6.8900000000000006</v>
          </cell>
        </row>
        <row r="31">
          <cell r="A31">
            <v>9780433004554</v>
          </cell>
          <cell r="B31" t="str">
            <v>Price change</v>
          </cell>
          <cell r="C31">
            <v>6.59</v>
          </cell>
          <cell r="D31">
            <v>6.8900000000000006</v>
          </cell>
        </row>
        <row r="32">
          <cell r="A32">
            <v>9780433004561</v>
          </cell>
          <cell r="B32" t="str">
            <v>Price change</v>
          </cell>
          <cell r="C32">
            <v>6.59</v>
          </cell>
          <cell r="D32">
            <v>6.8900000000000006</v>
          </cell>
        </row>
        <row r="33">
          <cell r="A33">
            <v>9780433004578</v>
          </cell>
          <cell r="B33" t="str">
            <v>Price change</v>
          </cell>
          <cell r="C33">
            <v>6.59</v>
          </cell>
          <cell r="D33">
            <v>6.8900000000000006</v>
          </cell>
        </row>
        <row r="34">
          <cell r="A34">
            <v>9780433004585</v>
          </cell>
          <cell r="B34" t="str">
            <v>Price change</v>
          </cell>
          <cell r="C34">
            <v>5.89</v>
          </cell>
          <cell r="D34">
            <v>6.19</v>
          </cell>
        </row>
        <row r="35">
          <cell r="A35">
            <v>9780433004592</v>
          </cell>
          <cell r="B35" t="str">
            <v>Price change</v>
          </cell>
          <cell r="C35">
            <v>5.89</v>
          </cell>
          <cell r="D35">
            <v>6.19</v>
          </cell>
        </row>
        <row r="36">
          <cell r="A36">
            <v>9780433004608</v>
          </cell>
          <cell r="B36" t="str">
            <v>Price change</v>
          </cell>
          <cell r="C36">
            <v>5.89</v>
          </cell>
          <cell r="D36">
            <v>6.19</v>
          </cell>
        </row>
        <row r="37">
          <cell r="A37">
            <v>9780433004615</v>
          </cell>
          <cell r="B37" t="str">
            <v>Price change</v>
          </cell>
          <cell r="C37">
            <v>5.89</v>
          </cell>
          <cell r="D37">
            <v>6.19</v>
          </cell>
        </row>
        <row r="38">
          <cell r="A38">
            <v>9780433004622</v>
          </cell>
          <cell r="B38" t="str">
            <v>Price change</v>
          </cell>
          <cell r="C38">
            <v>4.79</v>
          </cell>
          <cell r="D38">
            <v>4.99</v>
          </cell>
        </row>
        <row r="39">
          <cell r="A39">
            <v>9780433004639</v>
          </cell>
          <cell r="B39" t="str">
            <v>Price change</v>
          </cell>
          <cell r="C39">
            <v>4.6900000000000004</v>
          </cell>
          <cell r="D39">
            <v>4.99</v>
          </cell>
        </row>
        <row r="40">
          <cell r="A40">
            <v>9780433004646</v>
          </cell>
          <cell r="B40" t="str">
            <v>Price change</v>
          </cell>
          <cell r="C40">
            <v>4.6900000000000004</v>
          </cell>
          <cell r="D40">
            <v>5.19</v>
          </cell>
        </row>
        <row r="41">
          <cell r="A41">
            <v>9780433004653</v>
          </cell>
          <cell r="B41" t="str">
            <v>Price change</v>
          </cell>
          <cell r="C41">
            <v>4.79</v>
          </cell>
          <cell r="D41">
            <v>4.99</v>
          </cell>
        </row>
        <row r="42">
          <cell r="A42">
            <v>9780433004660</v>
          </cell>
          <cell r="B42" t="str">
            <v>Price change</v>
          </cell>
          <cell r="C42">
            <v>5.89</v>
          </cell>
          <cell r="D42">
            <v>6.19</v>
          </cell>
        </row>
        <row r="43">
          <cell r="A43">
            <v>9780433004677</v>
          </cell>
          <cell r="B43" t="str">
            <v>Price change</v>
          </cell>
          <cell r="C43">
            <v>5.89</v>
          </cell>
          <cell r="D43">
            <v>6.19</v>
          </cell>
        </row>
        <row r="44">
          <cell r="A44">
            <v>9780433004684</v>
          </cell>
          <cell r="B44" t="str">
            <v>Price change</v>
          </cell>
          <cell r="C44">
            <v>5.89</v>
          </cell>
          <cell r="D44">
            <v>6.19</v>
          </cell>
        </row>
        <row r="45">
          <cell r="A45">
            <v>9780433004691</v>
          </cell>
          <cell r="B45" t="str">
            <v>Price change</v>
          </cell>
          <cell r="C45">
            <v>5.89</v>
          </cell>
          <cell r="D45">
            <v>6.19</v>
          </cell>
        </row>
        <row r="46">
          <cell r="A46">
            <v>9780433004707</v>
          </cell>
          <cell r="B46" t="str">
            <v>Price change</v>
          </cell>
          <cell r="C46">
            <v>4.6900000000000004</v>
          </cell>
          <cell r="D46">
            <v>5.19</v>
          </cell>
        </row>
        <row r="47">
          <cell r="A47">
            <v>9780433004714</v>
          </cell>
          <cell r="B47" t="str">
            <v>Price change</v>
          </cell>
          <cell r="C47">
            <v>4.6900000000000004</v>
          </cell>
          <cell r="D47">
            <v>5.19</v>
          </cell>
        </row>
        <row r="48">
          <cell r="A48">
            <v>9780433004738</v>
          </cell>
          <cell r="B48" t="str">
            <v>Price change</v>
          </cell>
          <cell r="C48">
            <v>4.6900000000000004</v>
          </cell>
          <cell r="D48">
            <v>5.19</v>
          </cell>
        </row>
        <row r="49">
          <cell r="A49">
            <v>9780433004745</v>
          </cell>
          <cell r="B49" t="str">
            <v>Price change</v>
          </cell>
          <cell r="C49">
            <v>4.79</v>
          </cell>
          <cell r="D49">
            <v>5.19</v>
          </cell>
        </row>
        <row r="50">
          <cell r="A50">
            <v>9780433004752</v>
          </cell>
          <cell r="B50" t="str">
            <v>Price change</v>
          </cell>
          <cell r="C50">
            <v>4.6900000000000004</v>
          </cell>
          <cell r="D50">
            <v>5.19</v>
          </cell>
        </row>
        <row r="51">
          <cell r="A51">
            <v>9780433004769</v>
          </cell>
          <cell r="B51" t="str">
            <v>Price change</v>
          </cell>
          <cell r="C51">
            <v>5.89</v>
          </cell>
          <cell r="D51">
            <v>6.19</v>
          </cell>
        </row>
        <row r="52">
          <cell r="A52">
            <v>9780433004776</v>
          </cell>
          <cell r="B52" t="str">
            <v>Price change</v>
          </cell>
          <cell r="C52">
            <v>5.89</v>
          </cell>
          <cell r="D52">
            <v>6.19</v>
          </cell>
        </row>
        <row r="53">
          <cell r="A53">
            <v>9780433004783</v>
          </cell>
          <cell r="B53" t="str">
            <v>Price change</v>
          </cell>
          <cell r="C53">
            <v>5.89</v>
          </cell>
          <cell r="D53">
            <v>6.19</v>
          </cell>
        </row>
        <row r="54">
          <cell r="A54">
            <v>9780433004790</v>
          </cell>
          <cell r="B54" t="str">
            <v>Price change</v>
          </cell>
          <cell r="C54">
            <v>5.89</v>
          </cell>
          <cell r="D54">
            <v>6.19</v>
          </cell>
        </row>
        <row r="55">
          <cell r="A55">
            <v>9780433004806</v>
          </cell>
          <cell r="B55" t="str">
            <v>Price change</v>
          </cell>
          <cell r="C55">
            <v>6.59</v>
          </cell>
          <cell r="D55">
            <v>6.8900000000000006</v>
          </cell>
        </row>
        <row r="56">
          <cell r="A56">
            <v>9780433004813</v>
          </cell>
          <cell r="B56" t="str">
            <v>Price change</v>
          </cell>
          <cell r="C56">
            <v>6.59</v>
          </cell>
          <cell r="D56">
            <v>6.8900000000000006</v>
          </cell>
        </row>
        <row r="57">
          <cell r="A57">
            <v>9780433004820</v>
          </cell>
          <cell r="B57" t="str">
            <v>Price change</v>
          </cell>
          <cell r="C57">
            <v>6.59</v>
          </cell>
          <cell r="D57">
            <v>6.8900000000000006</v>
          </cell>
        </row>
        <row r="58">
          <cell r="A58">
            <v>9780433004837</v>
          </cell>
          <cell r="B58" t="str">
            <v>Price change</v>
          </cell>
          <cell r="C58">
            <v>6.59</v>
          </cell>
          <cell r="D58">
            <v>6.8900000000000006</v>
          </cell>
        </row>
        <row r="59">
          <cell r="A59">
            <v>9780433004844</v>
          </cell>
          <cell r="B59" t="str">
            <v>Price change</v>
          </cell>
          <cell r="C59">
            <v>5.29</v>
          </cell>
          <cell r="D59">
            <v>5.59</v>
          </cell>
        </row>
        <row r="60">
          <cell r="A60">
            <v>9780433004851</v>
          </cell>
          <cell r="B60" t="str">
            <v>Price change</v>
          </cell>
          <cell r="C60">
            <v>5.29</v>
          </cell>
          <cell r="D60">
            <v>5.59</v>
          </cell>
        </row>
        <row r="61">
          <cell r="A61">
            <v>9780433004868</v>
          </cell>
          <cell r="B61" t="str">
            <v>Price change</v>
          </cell>
          <cell r="C61">
            <v>5.29</v>
          </cell>
          <cell r="D61">
            <v>5.59</v>
          </cell>
        </row>
        <row r="62">
          <cell r="A62">
            <v>9780433004875</v>
          </cell>
          <cell r="B62" t="str">
            <v>Price change</v>
          </cell>
          <cell r="C62">
            <v>5.29</v>
          </cell>
          <cell r="D62">
            <v>5.59</v>
          </cell>
        </row>
        <row r="63">
          <cell r="A63">
            <v>9780433004882</v>
          </cell>
          <cell r="B63" t="str">
            <v>Price change</v>
          </cell>
          <cell r="C63">
            <v>5.29</v>
          </cell>
          <cell r="D63">
            <v>5.59</v>
          </cell>
        </row>
        <row r="64">
          <cell r="A64">
            <v>9780433004899</v>
          </cell>
          <cell r="B64" t="str">
            <v>Price change</v>
          </cell>
          <cell r="C64">
            <v>5.29</v>
          </cell>
          <cell r="D64">
            <v>5.59</v>
          </cell>
        </row>
        <row r="65">
          <cell r="A65">
            <v>9780433004943</v>
          </cell>
          <cell r="B65" t="str">
            <v>Price change</v>
          </cell>
          <cell r="C65">
            <v>5.29</v>
          </cell>
          <cell r="D65">
            <v>5.79</v>
          </cell>
        </row>
        <row r="66">
          <cell r="A66">
            <v>9780433004950</v>
          </cell>
          <cell r="B66" t="str">
            <v>Price change</v>
          </cell>
          <cell r="C66">
            <v>6.59</v>
          </cell>
          <cell r="D66">
            <v>6.8900000000000006</v>
          </cell>
        </row>
        <row r="67">
          <cell r="A67">
            <v>9780433004967</v>
          </cell>
          <cell r="B67" t="str">
            <v>Price change</v>
          </cell>
          <cell r="C67">
            <v>5.29</v>
          </cell>
          <cell r="D67">
            <v>5.79</v>
          </cell>
        </row>
        <row r="68">
          <cell r="A68">
            <v>9780433004974</v>
          </cell>
          <cell r="B68" t="str">
            <v>Price change</v>
          </cell>
          <cell r="C68">
            <v>4.6900000000000004</v>
          </cell>
          <cell r="D68">
            <v>4.99</v>
          </cell>
        </row>
        <row r="69">
          <cell r="A69">
            <v>9780433004981</v>
          </cell>
          <cell r="B69" t="str">
            <v>Price change</v>
          </cell>
          <cell r="C69">
            <v>6.59</v>
          </cell>
          <cell r="D69">
            <v>6.8900000000000006</v>
          </cell>
        </row>
        <row r="70">
          <cell r="A70">
            <v>9780433004998</v>
          </cell>
          <cell r="B70" t="str">
            <v>Price change</v>
          </cell>
          <cell r="C70">
            <v>5.89</v>
          </cell>
          <cell r="D70">
            <v>6.19</v>
          </cell>
        </row>
        <row r="71">
          <cell r="A71">
            <v>9780433005001</v>
          </cell>
          <cell r="B71" t="str">
            <v>Price change</v>
          </cell>
          <cell r="C71">
            <v>5.89</v>
          </cell>
          <cell r="D71">
            <v>6.19</v>
          </cell>
        </row>
        <row r="72">
          <cell r="A72">
            <v>9780433005018</v>
          </cell>
          <cell r="B72" t="str">
            <v>Price change</v>
          </cell>
          <cell r="C72">
            <v>5.89</v>
          </cell>
          <cell r="D72">
            <v>6.19</v>
          </cell>
        </row>
        <row r="73">
          <cell r="A73">
            <v>9780433005025</v>
          </cell>
          <cell r="B73" t="str">
            <v>Price change</v>
          </cell>
          <cell r="C73">
            <v>6.59</v>
          </cell>
          <cell r="D73">
            <v>6.8900000000000006</v>
          </cell>
        </row>
        <row r="74">
          <cell r="A74">
            <v>9780433005032</v>
          </cell>
          <cell r="B74" t="str">
            <v>Price change</v>
          </cell>
          <cell r="C74">
            <v>5.29</v>
          </cell>
          <cell r="D74">
            <v>5.59</v>
          </cell>
        </row>
        <row r="75">
          <cell r="A75">
            <v>9780433005049</v>
          </cell>
          <cell r="B75" t="str">
            <v>Price change</v>
          </cell>
          <cell r="C75">
            <v>2.69</v>
          </cell>
          <cell r="D75">
            <v>3.4969999999999999</v>
          </cell>
        </row>
        <row r="76">
          <cell r="A76">
            <v>9780433005056</v>
          </cell>
          <cell r="B76" t="str">
            <v>Price change</v>
          </cell>
          <cell r="C76">
            <v>2.69</v>
          </cell>
          <cell r="D76">
            <v>3.4969999999999999</v>
          </cell>
        </row>
        <row r="77">
          <cell r="A77">
            <v>9780433005063</v>
          </cell>
          <cell r="B77" t="str">
            <v>Price change</v>
          </cell>
          <cell r="C77">
            <v>2.69</v>
          </cell>
          <cell r="D77">
            <v>3.4969999999999999</v>
          </cell>
        </row>
        <row r="78">
          <cell r="A78">
            <v>9780433005070</v>
          </cell>
          <cell r="B78" t="str">
            <v>Price change</v>
          </cell>
          <cell r="C78">
            <v>2.69</v>
          </cell>
          <cell r="D78">
            <v>3.4969999999999999</v>
          </cell>
        </row>
        <row r="79">
          <cell r="A79">
            <v>9780433005087</v>
          </cell>
          <cell r="B79" t="str">
            <v>Price change</v>
          </cell>
          <cell r="C79">
            <v>2.69</v>
          </cell>
          <cell r="D79">
            <v>3.4969999999999999</v>
          </cell>
        </row>
        <row r="80">
          <cell r="A80">
            <v>9780433005094</v>
          </cell>
          <cell r="B80" t="str">
            <v>Price change</v>
          </cell>
          <cell r="C80">
            <v>2.69</v>
          </cell>
          <cell r="D80">
            <v>3.4969999999999999</v>
          </cell>
        </row>
        <row r="81">
          <cell r="A81">
            <v>9780433005100</v>
          </cell>
          <cell r="B81" t="str">
            <v>Price change</v>
          </cell>
          <cell r="C81">
            <v>2.69</v>
          </cell>
          <cell r="D81">
            <v>3.4969999999999999</v>
          </cell>
        </row>
        <row r="82">
          <cell r="A82">
            <v>9780433005117</v>
          </cell>
          <cell r="B82" t="str">
            <v>Price change</v>
          </cell>
          <cell r="C82">
            <v>2.69</v>
          </cell>
          <cell r="D82">
            <v>3.4969999999999999</v>
          </cell>
        </row>
        <row r="83">
          <cell r="A83">
            <v>9780433005124</v>
          </cell>
          <cell r="B83" t="str">
            <v>Price change</v>
          </cell>
          <cell r="C83">
            <v>2.69</v>
          </cell>
          <cell r="D83">
            <v>3.4969999999999999</v>
          </cell>
        </row>
        <row r="84">
          <cell r="A84">
            <v>9780433005131</v>
          </cell>
          <cell r="B84" t="str">
            <v>Price change</v>
          </cell>
          <cell r="C84">
            <v>2.69</v>
          </cell>
          <cell r="D84">
            <v>3.4969999999999999</v>
          </cell>
        </row>
        <row r="85">
          <cell r="A85">
            <v>9780433005148</v>
          </cell>
          <cell r="B85" t="str">
            <v>Price change</v>
          </cell>
          <cell r="C85">
            <v>2.69</v>
          </cell>
          <cell r="D85">
            <v>3.4969999999999999</v>
          </cell>
        </row>
        <row r="86">
          <cell r="A86">
            <v>9780433005155</v>
          </cell>
          <cell r="B86" t="str">
            <v>Price change</v>
          </cell>
          <cell r="C86">
            <v>2.69</v>
          </cell>
          <cell r="D86">
            <v>3.4969999999999999</v>
          </cell>
        </row>
        <row r="87">
          <cell r="A87">
            <v>9780433005162</v>
          </cell>
          <cell r="B87" t="str">
            <v>Price change</v>
          </cell>
          <cell r="C87">
            <v>2.69</v>
          </cell>
          <cell r="D87">
            <v>3.4969999999999999</v>
          </cell>
        </row>
        <row r="88">
          <cell r="A88">
            <v>9780433005179</v>
          </cell>
          <cell r="B88" t="str">
            <v>Price change</v>
          </cell>
          <cell r="C88">
            <v>2.69</v>
          </cell>
          <cell r="D88">
            <v>3.4969999999999999</v>
          </cell>
        </row>
        <row r="89">
          <cell r="A89">
            <v>9780433005186</v>
          </cell>
          <cell r="B89" t="str">
            <v>Price change</v>
          </cell>
          <cell r="C89">
            <v>2.69</v>
          </cell>
          <cell r="D89">
            <v>3.4969999999999999</v>
          </cell>
        </row>
        <row r="90">
          <cell r="A90">
            <v>9780433005193</v>
          </cell>
          <cell r="B90" t="str">
            <v>Price change</v>
          </cell>
          <cell r="C90">
            <v>2.69</v>
          </cell>
          <cell r="D90">
            <v>3.4969999999999999</v>
          </cell>
        </row>
        <row r="91">
          <cell r="A91">
            <v>9780433005209</v>
          </cell>
          <cell r="B91" t="str">
            <v>Price change</v>
          </cell>
          <cell r="C91">
            <v>2.69</v>
          </cell>
          <cell r="D91">
            <v>3.4969999999999999</v>
          </cell>
        </row>
        <row r="92">
          <cell r="A92">
            <v>9780433005216</v>
          </cell>
          <cell r="B92" t="str">
            <v>Price change</v>
          </cell>
          <cell r="C92">
            <v>2.69</v>
          </cell>
          <cell r="D92">
            <v>3.4969999999999999</v>
          </cell>
        </row>
        <row r="93">
          <cell r="A93">
            <v>9780433005223</v>
          </cell>
          <cell r="B93" t="str">
            <v>Price change</v>
          </cell>
          <cell r="C93">
            <v>2.69</v>
          </cell>
          <cell r="D93">
            <v>3.4969999999999999</v>
          </cell>
        </row>
        <row r="94">
          <cell r="A94">
            <v>9780433005230</v>
          </cell>
          <cell r="B94" t="str">
            <v>Price change</v>
          </cell>
          <cell r="C94">
            <v>2.69</v>
          </cell>
          <cell r="D94">
            <v>3.4969999999999999</v>
          </cell>
        </row>
        <row r="95">
          <cell r="A95">
            <v>9780433005247</v>
          </cell>
          <cell r="B95" t="str">
            <v>Price change</v>
          </cell>
          <cell r="C95">
            <v>2.69</v>
          </cell>
          <cell r="D95">
            <v>3.4969999999999999</v>
          </cell>
        </row>
        <row r="96">
          <cell r="A96">
            <v>9780433005254</v>
          </cell>
          <cell r="B96" t="str">
            <v>Price change</v>
          </cell>
          <cell r="C96">
            <v>2.69</v>
          </cell>
          <cell r="D96">
            <v>3.4969999999999999</v>
          </cell>
        </row>
        <row r="97">
          <cell r="A97">
            <v>9780433005261</v>
          </cell>
          <cell r="B97" t="str">
            <v>Price change</v>
          </cell>
          <cell r="C97">
            <v>2.69</v>
          </cell>
          <cell r="D97">
            <v>3.4969999999999999</v>
          </cell>
        </row>
        <row r="98">
          <cell r="A98">
            <v>9780433005278</v>
          </cell>
          <cell r="B98" t="str">
            <v>Price change</v>
          </cell>
          <cell r="C98">
            <v>2.69</v>
          </cell>
          <cell r="D98">
            <v>3.4969999999999999</v>
          </cell>
        </row>
        <row r="99">
          <cell r="A99">
            <v>9780433005285</v>
          </cell>
          <cell r="B99" t="str">
            <v>Price change</v>
          </cell>
          <cell r="C99">
            <v>2.69</v>
          </cell>
          <cell r="D99">
            <v>3.4969999999999999</v>
          </cell>
        </row>
        <row r="100">
          <cell r="A100">
            <v>9780433005292</v>
          </cell>
          <cell r="B100" t="str">
            <v>Price change</v>
          </cell>
          <cell r="C100">
            <v>2.69</v>
          </cell>
          <cell r="D100">
            <v>3.4969999999999999</v>
          </cell>
        </row>
        <row r="101">
          <cell r="A101">
            <v>9780433005308</v>
          </cell>
          <cell r="B101" t="str">
            <v>Price change</v>
          </cell>
          <cell r="C101">
            <v>2.69</v>
          </cell>
          <cell r="D101">
            <v>3.4969999999999999</v>
          </cell>
        </row>
        <row r="102">
          <cell r="A102">
            <v>9780433005315</v>
          </cell>
          <cell r="B102" t="str">
            <v>Price change</v>
          </cell>
          <cell r="C102">
            <v>2.69</v>
          </cell>
          <cell r="D102">
            <v>3.4969999999999999</v>
          </cell>
        </row>
        <row r="103">
          <cell r="A103">
            <v>9780433005322</v>
          </cell>
          <cell r="B103" t="str">
            <v>Price change</v>
          </cell>
          <cell r="C103">
            <v>2.69</v>
          </cell>
          <cell r="D103">
            <v>3.4969999999999999</v>
          </cell>
        </row>
        <row r="104">
          <cell r="A104">
            <v>9780433005339</v>
          </cell>
          <cell r="B104" t="str">
            <v>Price change</v>
          </cell>
          <cell r="C104">
            <v>2.69</v>
          </cell>
          <cell r="D104">
            <v>3.4969999999999999</v>
          </cell>
        </row>
        <row r="105">
          <cell r="A105">
            <v>9780433005346</v>
          </cell>
          <cell r="B105" t="str">
            <v>Price change</v>
          </cell>
          <cell r="C105">
            <v>2.69</v>
          </cell>
          <cell r="D105">
            <v>3.4969999999999999</v>
          </cell>
        </row>
        <row r="106">
          <cell r="A106">
            <v>9780433005353</v>
          </cell>
          <cell r="B106" t="str">
            <v>Price change</v>
          </cell>
          <cell r="C106">
            <v>2.69</v>
          </cell>
          <cell r="D106">
            <v>3.4969999999999999</v>
          </cell>
        </row>
        <row r="107">
          <cell r="A107">
            <v>9780433005360</v>
          </cell>
          <cell r="B107" t="str">
            <v>Price change</v>
          </cell>
          <cell r="C107">
            <v>2.69</v>
          </cell>
          <cell r="D107">
            <v>3.4969999999999999</v>
          </cell>
        </row>
        <row r="108">
          <cell r="A108">
            <v>9780433005377</v>
          </cell>
          <cell r="B108" t="str">
            <v>Price change</v>
          </cell>
          <cell r="C108">
            <v>2.69</v>
          </cell>
          <cell r="D108">
            <v>3.4969999999999999</v>
          </cell>
        </row>
        <row r="109">
          <cell r="A109">
            <v>9780433005391</v>
          </cell>
          <cell r="B109" t="str">
            <v>Price change</v>
          </cell>
          <cell r="C109">
            <v>2.69</v>
          </cell>
          <cell r="D109">
            <v>3.4969999999999999</v>
          </cell>
        </row>
        <row r="110">
          <cell r="A110">
            <v>9780433005407</v>
          </cell>
          <cell r="B110" t="str">
            <v>Price change</v>
          </cell>
          <cell r="C110">
            <v>2.69</v>
          </cell>
          <cell r="D110">
            <v>3.4969999999999999</v>
          </cell>
        </row>
        <row r="111">
          <cell r="A111">
            <v>9780433005414</v>
          </cell>
          <cell r="B111" t="str">
            <v>Price change</v>
          </cell>
          <cell r="C111">
            <v>2.69</v>
          </cell>
          <cell r="D111">
            <v>3.4969999999999999</v>
          </cell>
        </row>
        <row r="112">
          <cell r="A112">
            <v>9780433005421</v>
          </cell>
          <cell r="B112" t="str">
            <v>Price change</v>
          </cell>
          <cell r="C112">
            <v>2.69</v>
          </cell>
          <cell r="D112">
            <v>3.4969999999999999</v>
          </cell>
        </row>
        <row r="113">
          <cell r="A113">
            <v>9780433005438</v>
          </cell>
          <cell r="B113" t="str">
            <v>Price change</v>
          </cell>
          <cell r="C113">
            <v>2.69</v>
          </cell>
          <cell r="D113">
            <v>3.4969999999999999</v>
          </cell>
        </row>
        <row r="114">
          <cell r="A114">
            <v>9780433005445</v>
          </cell>
          <cell r="B114" t="str">
            <v>Price change</v>
          </cell>
          <cell r="C114">
            <v>2.69</v>
          </cell>
          <cell r="D114">
            <v>3.4969999999999999</v>
          </cell>
        </row>
        <row r="115">
          <cell r="A115">
            <v>9780433005452</v>
          </cell>
          <cell r="B115" t="str">
            <v>Price change</v>
          </cell>
          <cell r="C115">
            <v>2.69</v>
          </cell>
          <cell r="D115">
            <v>3.4969999999999999</v>
          </cell>
        </row>
        <row r="116">
          <cell r="A116">
            <v>9780433005476</v>
          </cell>
          <cell r="B116" t="str">
            <v>Price change</v>
          </cell>
          <cell r="C116">
            <v>2.69</v>
          </cell>
          <cell r="D116">
            <v>3.4969999999999999</v>
          </cell>
        </row>
        <row r="117">
          <cell r="A117">
            <v>9780433005490</v>
          </cell>
          <cell r="B117" t="str">
            <v>Price change</v>
          </cell>
          <cell r="C117">
            <v>2.69</v>
          </cell>
          <cell r="D117">
            <v>3.4969999999999999</v>
          </cell>
        </row>
        <row r="118">
          <cell r="A118">
            <v>9780433005506</v>
          </cell>
          <cell r="B118" t="str">
            <v>Price change</v>
          </cell>
          <cell r="C118">
            <v>2.69</v>
          </cell>
          <cell r="D118">
            <v>3.4969999999999999</v>
          </cell>
        </row>
        <row r="119">
          <cell r="A119">
            <v>9780433005513</v>
          </cell>
          <cell r="B119" t="str">
            <v>Price change</v>
          </cell>
          <cell r="C119">
            <v>2.69</v>
          </cell>
          <cell r="D119">
            <v>3.4969999999999999</v>
          </cell>
        </row>
        <row r="120">
          <cell r="A120">
            <v>9780433005520</v>
          </cell>
          <cell r="B120" t="str">
            <v>Price change</v>
          </cell>
          <cell r="C120">
            <v>2.69</v>
          </cell>
          <cell r="D120">
            <v>3.4969999999999999</v>
          </cell>
        </row>
        <row r="121">
          <cell r="A121">
            <v>9780433005537</v>
          </cell>
          <cell r="B121" t="str">
            <v>Price change</v>
          </cell>
          <cell r="C121">
            <v>2.69</v>
          </cell>
          <cell r="D121">
            <v>3.4969999999999999</v>
          </cell>
        </row>
        <row r="122">
          <cell r="A122">
            <v>9780433005544</v>
          </cell>
          <cell r="B122" t="str">
            <v>Price change</v>
          </cell>
          <cell r="C122">
            <v>2.69</v>
          </cell>
          <cell r="D122">
            <v>3.4969999999999999</v>
          </cell>
        </row>
        <row r="123">
          <cell r="A123">
            <v>9780433005551</v>
          </cell>
          <cell r="B123" t="str">
            <v>Price change</v>
          </cell>
          <cell r="C123">
            <v>2.69</v>
          </cell>
          <cell r="D123">
            <v>3.4969999999999999</v>
          </cell>
        </row>
        <row r="124">
          <cell r="A124">
            <v>9780433005568</v>
          </cell>
          <cell r="B124" t="str">
            <v>Price change</v>
          </cell>
          <cell r="C124">
            <v>2.69</v>
          </cell>
          <cell r="D124">
            <v>3.4969999999999999</v>
          </cell>
        </row>
        <row r="125">
          <cell r="A125">
            <v>9780433005575</v>
          </cell>
          <cell r="B125" t="str">
            <v>Price change</v>
          </cell>
          <cell r="C125">
            <v>2.69</v>
          </cell>
          <cell r="D125">
            <v>3.4969999999999999</v>
          </cell>
        </row>
        <row r="126">
          <cell r="A126">
            <v>9780433005582</v>
          </cell>
          <cell r="B126" t="str">
            <v>Price change</v>
          </cell>
          <cell r="C126">
            <v>2.69</v>
          </cell>
          <cell r="D126">
            <v>3.4969999999999999</v>
          </cell>
        </row>
        <row r="127">
          <cell r="A127">
            <v>9780433005599</v>
          </cell>
          <cell r="B127" t="str">
            <v>Price change</v>
          </cell>
          <cell r="C127">
            <v>2.69</v>
          </cell>
          <cell r="D127">
            <v>3.4969999999999999</v>
          </cell>
        </row>
        <row r="128">
          <cell r="A128">
            <v>9780433005605</v>
          </cell>
          <cell r="B128" t="str">
            <v>Price change</v>
          </cell>
          <cell r="C128">
            <v>2.69</v>
          </cell>
          <cell r="D128">
            <v>3.4969999999999999</v>
          </cell>
        </row>
        <row r="129">
          <cell r="A129">
            <v>9780433005612</v>
          </cell>
          <cell r="B129" t="str">
            <v>Price change</v>
          </cell>
          <cell r="C129">
            <v>2.69</v>
          </cell>
          <cell r="D129">
            <v>3.4969999999999999</v>
          </cell>
        </row>
        <row r="130">
          <cell r="A130">
            <v>9780433005629</v>
          </cell>
          <cell r="B130" t="str">
            <v>Price change</v>
          </cell>
          <cell r="C130">
            <v>2.69</v>
          </cell>
          <cell r="D130">
            <v>3.4969999999999999</v>
          </cell>
        </row>
        <row r="131">
          <cell r="A131">
            <v>9780433005636</v>
          </cell>
          <cell r="B131" t="str">
            <v>Price change</v>
          </cell>
          <cell r="C131">
            <v>2.69</v>
          </cell>
          <cell r="D131">
            <v>3.4969999999999999</v>
          </cell>
        </row>
        <row r="132">
          <cell r="A132">
            <v>9780433005643</v>
          </cell>
          <cell r="B132" t="str">
            <v>Price change</v>
          </cell>
          <cell r="C132">
            <v>2.69</v>
          </cell>
          <cell r="D132">
            <v>3.4969999999999999</v>
          </cell>
        </row>
        <row r="133">
          <cell r="A133">
            <v>9780433005650</v>
          </cell>
          <cell r="B133" t="str">
            <v>Price change</v>
          </cell>
          <cell r="C133">
            <v>2.69</v>
          </cell>
          <cell r="D133">
            <v>3.4969999999999999</v>
          </cell>
        </row>
        <row r="134">
          <cell r="A134">
            <v>9780433005667</v>
          </cell>
          <cell r="B134" t="str">
            <v>Price change</v>
          </cell>
          <cell r="C134">
            <v>2.69</v>
          </cell>
          <cell r="D134">
            <v>3.4969999999999999</v>
          </cell>
        </row>
        <row r="135">
          <cell r="A135">
            <v>9780433005674</v>
          </cell>
          <cell r="B135" t="str">
            <v>Price change</v>
          </cell>
          <cell r="C135">
            <v>2.69</v>
          </cell>
          <cell r="D135">
            <v>3.4969999999999999</v>
          </cell>
        </row>
        <row r="136">
          <cell r="A136">
            <v>9780433005681</v>
          </cell>
          <cell r="B136" t="str">
            <v>Price change</v>
          </cell>
          <cell r="C136">
            <v>2.69</v>
          </cell>
          <cell r="D136">
            <v>3.4969999999999999</v>
          </cell>
        </row>
        <row r="137">
          <cell r="A137">
            <v>9780433005698</v>
          </cell>
          <cell r="B137" t="str">
            <v>Price change</v>
          </cell>
          <cell r="C137">
            <v>2.69</v>
          </cell>
          <cell r="D137">
            <v>3.4969999999999999</v>
          </cell>
        </row>
        <row r="138">
          <cell r="A138">
            <v>9780433005704</v>
          </cell>
          <cell r="B138" t="str">
            <v>Price change</v>
          </cell>
          <cell r="C138">
            <v>2.69</v>
          </cell>
          <cell r="D138">
            <v>3.4969999999999999</v>
          </cell>
        </row>
        <row r="139">
          <cell r="A139">
            <v>9780433005711</v>
          </cell>
          <cell r="B139" t="str">
            <v>Price change</v>
          </cell>
          <cell r="C139">
            <v>2.69</v>
          </cell>
          <cell r="D139">
            <v>3.4969999999999999</v>
          </cell>
        </row>
        <row r="140">
          <cell r="A140">
            <v>9780433005728</v>
          </cell>
          <cell r="B140" t="str">
            <v>Price change</v>
          </cell>
          <cell r="C140">
            <v>2.69</v>
          </cell>
          <cell r="D140">
            <v>3.4969999999999999</v>
          </cell>
        </row>
        <row r="141">
          <cell r="A141">
            <v>9780433005735</v>
          </cell>
          <cell r="B141" t="str">
            <v>Price change</v>
          </cell>
          <cell r="C141">
            <v>2.69</v>
          </cell>
          <cell r="D141">
            <v>3.4969999999999999</v>
          </cell>
        </row>
        <row r="142">
          <cell r="A142">
            <v>9780433005742</v>
          </cell>
          <cell r="B142" t="str">
            <v>Price change</v>
          </cell>
          <cell r="C142">
            <v>2.69</v>
          </cell>
          <cell r="D142">
            <v>3.4969999999999999</v>
          </cell>
        </row>
        <row r="143">
          <cell r="A143">
            <v>9780433005759</v>
          </cell>
          <cell r="B143" t="str">
            <v>Price change</v>
          </cell>
          <cell r="C143">
            <v>2.69</v>
          </cell>
          <cell r="D143">
            <v>3.4969999999999999</v>
          </cell>
        </row>
        <row r="144">
          <cell r="A144">
            <v>9780433005766</v>
          </cell>
          <cell r="B144" t="str">
            <v>Price change</v>
          </cell>
          <cell r="C144">
            <v>2.69</v>
          </cell>
          <cell r="D144">
            <v>3.4969999999999999</v>
          </cell>
        </row>
        <row r="145">
          <cell r="A145">
            <v>9780433005773</v>
          </cell>
          <cell r="B145" t="str">
            <v>Price change</v>
          </cell>
          <cell r="C145">
            <v>2.69</v>
          </cell>
          <cell r="D145">
            <v>3.4969999999999999</v>
          </cell>
        </row>
        <row r="146">
          <cell r="A146">
            <v>9780433005780</v>
          </cell>
          <cell r="B146" t="str">
            <v>Price change</v>
          </cell>
          <cell r="C146">
            <v>2.69</v>
          </cell>
          <cell r="D146">
            <v>3.4969999999999999</v>
          </cell>
        </row>
        <row r="147">
          <cell r="A147">
            <v>9780433005797</v>
          </cell>
          <cell r="B147" t="str">
            <v>Price change</v>
          </cell>
          <cell r="C147">
            <v>2.69</v>
          </cell>
          <cell r="D147">
            <v>3.4969999999999999</v>
          </cell>
        </row>
        <row r="148">
          <cell r="A148">
            <v>9780433005803</v>
          </cell>
          <cell r="B148" t="str">
            <v>Price change</v>
          </cell>
          <cell r="C148">
            <v>2.69</v>
          </cell>
          <cell r="D148">
            <v>3.4969999999999999</v>
          </cell>
        </row>
        <row r="149">
          <cell r="A149">
            <v>9780433005810</v>
          </cell>
          <cell r="B149" t="str">
            <v>Price change</v>
          </cell>
          <cell r="C149">
            <v>2.69</v>
          </cell>
          <cell r="D149">
            <v>3.4969999999999999</v>
          </cell>
        </row>
        <row r="150">
          <cell r="A150">
            <v>9780433005827</v>
          </cell>
          <cell r="B150" t="str">
            <v>Price change</v>
          </cell>
          <cell r="C150">
            <v>2.69</v>
          </cell>
          <cell r="D150">
            <v>3.4969999999999999</v>
          </cell>
        </row>
        <row r="151">
          <cell r="A151">
            <v>9780433005834</v>
          </cell>
          <cell r="B151" t="str">
            <v>Price change</v>
          </cell>
          <cell r="C151">
            <v>2.69</v>
          </cell>
          <cell r="D151">
            <v>3.4969999999999999</v>
          </cell>
        </row>
        <row r="152">
          <cell r="A152">
            <v>9780433006206</v>
          </cell>
          <cell r="B152" t="str">
            <v>Price change</v>
          </cell>
          <cell r="C152">
            <v>15.39</v>
          </cell>
          <cell r="D152">
            <v>15.39</v>
          </cell>
        </row>
        <row r="153">
          <cell r="A153">
            <v>9780433006626</v>
          </cell>
          <cell r="B153" t="str">
            <v>Price change</v>
          </cell>
          <cell r="C153">
            <v>15.49</v>
          </cell>
          <cell r="D153">
            <v>15.49</v>
          </cell>
        </row>
        <row r="154">
          <cell r="A154">
            <v>9780433006657</v>
          </cell>
          <cell r="B154" t="str">
            <v>Price change</v>
          </cell>
          <cell r="C154">
            <v>15.39</v>
          </cell>
          <cell r="D154">
            <v>15.39</v>
          </cell>
        </row>
        <row r="155">
          <cell r="A155">
            <v>9780433006664</v>
          </cell>
          <cell r="B155" t="str">
            <v>Price change</v>
          </cell>
          <cell r="C155">
            <v>15.39</v>
          </cell>
          <cell r="D155">
            <v>15.39</v>
          </cell>
        </row>
        <row r="156">
          <cell r="A156">
            <v>9780433006671</v>
          </cell>
          <cell r="B156" t="str">
            <v>Price change</v>
          </cell>
          <cell r="C156">
            <v>15.39</v>
          </cell>
          <cell r="D156">
            <v>15.39</v>
          </cell>
        </row>
        <row r="157">
          <cell r="A157">
            <v>9780433006688</v>
          </cell>
          <cell r="B157" t="str">
            <v>Price change</v>
          </cell>
          <cell r="C157">
            <v>15.39</v>
          </cell>
          <cell r="D157">
            <v>15.39</v>
          </cell>
        </row>
        <row r="158">
          <cell r="A158">
            <v>9780433006695</v>
          </cell>
          <cell r="B158" t="str">
            <v>Price change</v>
          </cell>
          <cell r="C158">
            <v>15.39</v>
          </cell>
          <cell r="D158">
            <v>15.39</v>
          </cell>
        </row>
        <row r="159">
          <cell r="A159">
            <v>9780433006718</v>
          </cell>
          <cell r="B159" t="str">
            <v>Price change</v>
          </cell>
          <cell r="C159">
            <v>15.39</v>
          </cell>
          <cell r="D159">
            <v>15.39</v>
          </cell>
        </row>
        <row r="160">
          <cell r="A160">
            <v>9780433006817</v>
          </cell>
          <cell r="B160" t="str">
            <v>Price change</v>
          </cell>
          <cell r="C160">
            <v>0.28999999999999998</v>
          </cell>
          <cell r="D160">
            <v>0.59</v>
          </cell>
        </row>
        <row r="161">
          <cell r="A161">
            <v>9780433006831</v>
          </cell>
          <cell r="B161" t="str">
            <v>Price change</v>
          </cell>
          <cell r="C161">
            <v>0.28999999999999998</v>
          </cell>
          <cell r="D161">
            <v>0.59</v>
          </cell>
        </row>
        <row r="162">
          <cell r="A162">
            <v>9780433006855</v>
          </cell>
          <cell r="B162" t="str">
            <v>Price change</v>
          </cell>
          <cell r="C162">
            <v>0.28999999999999998</v>
          </cell>
          <cell r="D162">
            <v>0.59</v>
          </cell>
        </row>
        <row r="163">
          <cell r="A163">
            <v>9780433006862</v>
          </cell>
          <cell r="B163" t="str">
            <v>Price change</v>
          </cell>
          <cell r="C163">
            <v>0.28999999999999998</v>
          </cell>
          <cell r="D163">
            <v>0.59</v>
          </cell>
        </row>
        <row r="164">
          <cell r="A164">
            <v>9780433006879</v>
          </cell>
          <cell r="B164" t="str">
            <v>Price change</v>
          </cell>
          <cell r="C164">
            <v>0.28999999999999998</v>
          </cell>
          <cell r="D164">
            <v>0.59</v>
          </cell>
        </row>
        <row r="165">
          <cell r="A165">
            <v>9780433006886</v>
          </cell>
          <cell r="B165" t="str">
            <v>Price change</v>
          </cell>
          <cell r="C165">
            <v>0.28999999999999998</v>
          </cell>
          <cell r="D165">
            <v>0.59</v>
          </cell>
        </row>
        <row r="166">
          <cell r="A166">
            <v>9780433006893</v>
          </cell>
          <cell r="B166" t="str">
            <v>Price change</v>
          </cell>
          <cell r="C166">
            <v>0.28999999999999998</v>
          </cell>
          <cell r="D166">
            <v>0.59</v>
          </cell>
        </row>
        <row r="167">
          <cell r="A167">
            <v>9780433006947</v>
          </cell>
          <cell r="B167" t="str">
            <v>Price change</v>
          </cell>
          <cell r="C167">
            <v>0.28999999999999998</v>
          </cell>
          <cell r="D167">
            <v>0.59</v>
          </cell>
        </row>
        <row r="168">
          <cell r="A168">
            <v>9780433006954</v>
          </cell>
          <cell r="B168" t="str">
            <v>Price change</v>
          </cell>
          <cell r="C168">
            <v>0.28999999999999998</v>
          </cell>
          <cell r="D168">
            <v>0.59</v>
          </cell>
        </row>
        <row r="169">
          <cell r="A169">
            <v>9780433006978</v>
          </cell>
          <cell r="B169" t="str">
            <v>Price change</v>
          </cell>
          <cell r="C169">
            <v>0.28999999999999998</v>
          </cell>
          <cell r="D169">
            <v>0.59</v>
          </cell>
        </row>
        <row r="170">
          <cell r="A170">
            <v>9780433006985</v>
          </cell>
          <cell r="B170" t="str">
            <v>Price change</v>
          </cell>
          <cell r="C170">
            <v>0.28999999999999998</v>
          </cell>
          <cell r="D170">
            <v>0.59</v>
          </cell>
        </row>
        <row r="171">
          <cell r="A171">
            <v>9780433007012</v>
          </cell>
          <cell r="B171" t="str">
            <v>Price change</v>
          </cell>
          <cell r="C171">
            <v>0.28999999999999998</v>
          </cell>
          <cell r="D171">
            <v>0.59</v>
          </cell>
        </row>
        <row r="172">
          <cell r="A172">
            <v>9780433007029</v>
          </cell>
          <cell r="B172" t="str">
            <v>Price change</v>
          </cell>
          <cell r="C172">
            <v>0.28999999999999998</v>
          </cell>
          <cell r="D172">
            <v>0.59</v>
          </cell>
        </row>
        <row r="173">
          <cell r="A173">
            <v>9780433007036</v>
          </cell>
          <cell r="B173" t="str">
            <v>Price change</v>
          </cell>
          <cell r="C173">
            <v>0.28999999999999998</v>
          </cell>
          <cell r="D173">
            <v>0.59</v>
          </cell>
        </row>
        <row r="174">
          <cell r="A174">
            <v>9780433007050</v>
          </cell>
          <cell r="B174" t="str">
            <v>Price change</v>
          </cell>
          <cell r="C174">
            <v>0.28999999999999998</v>
          </cell>
          <cell r="D174">
            <v>0.59</v>
          </cell>
        </row>
        <row r="175">
          <cell r="A175">
            <v>9780433007067</v>
          </cell>
          <cell r="B175" t="str">
            <v>Price change</v>
          </cell>
          <cell r="C175">
            <v>0.28999999999999998</v>
          </cell>
          <cell r="D175">
            <v>0.59</v>
          </cell>
        </row>
        <row r="176">
          <cell r="A176">
            <v>9780433007074</v>
          </cell>
          <cell r="B176" t="str">
            <v>Price change</v>
          </cell>
          <cell r="C176">
            <v>0.28999999999999998</v>
          </cell>
          <cell r="D176">
            <v>0.59</v>
          </cell>
        </row>
        <row r="177">
          <cell r="A177">
            <v>9780433007081</v>
          </cell>
          <cell r="B177" t="str">
            <v>Price change</v>
          </cell>
          <cell r="C177">
            <v>0.28999999999999998</v>
          </cell>
          <cell r="D177">
            <v>0.59</v>
          </cell>
        </row>
        <row r="178">
          <cell r="A178">
            <v>9780433007098</v>
          </cell>
          <cell r="B178" t="str">
            <v>Price change</v>
          </cell>
          <cell r="C178">
            <v>0.28999999999999998</v>
          </cell>
          <cell r="D178">
            <v>0.59</v>
          </cell>
        </row>
        <row r="179">
          <cell r="A179">
            <v>9780433007128</v>
          </cell>
          <cell r="B179" t="str">
            <v>Price change</v>
          </cell>
          <cell r="C179">
            <v>0.28999999999999998</v>
          </cell>
          <cell r="D179">
            <v>0.59</v>
          </cell>
        </row>
        <row r="180">
          <cell r="A180">
            <v>9780433007135</v>
          </cell>
          <cell r="B180" t="str">
            <v>Price change</v>
          </cell>
          <cell r="C180">
            <v>0.28999999999999998</v>
          </cell>
          <cell r="D180">
            <v>0.59</v>
          </cell>
        </row>
        <row r="181">
          <cell r="A181">
            <v>9780433007173</v>
          </cell>
          <cell r="B181" t="str">
            <v>Price change</v>
          </cell>
          <cell r="C181">
            <v>28.69</v>
          </cell>
          <cell r="D181">
            <v>30.49</v>
          </cell>
        </row>
        <row r="182">
          <cell r="A182">
            <v>9780433011996</v>
          </cell>
          <cell r="B182" t="str">
            <v>Price change</v>
          </cell>
          <cell r="C182">
            <v>28.69</v>
          </cell>
          <cell r="D182">
            <v>31.69</v>
          </cell>
        </row>
        <row r="183">
          <cell r="A183">
            <v>9780433012009</v>
          </cell>
          <cell r="B183" t="str">
            <v>Price change</v>
          </cell>
          <cell r="C183">
            <v>28.59</v>
          </cell>
          <cell r="D183">
            <v>31.69</v>
          </cell>
        </row>
        <row r="184">
          <cell r="A184">
            <v>9780433012283</v>
          </cell>
          <cell r="B184" t="str">
            <v>Price change</v>
          </cell>
          <cell r="C184">
            <v>28.59</v>
          </cell>
          <cell r="D184">
            <v>31.69</v>
          </cell>
        </row>
        <row r="185">
          <cell r="A185">
            <v>9780433012290</v>
          </cell>
          <cell r="B185" t="str">
            <v>Price change</v>
          </cell>
          <cell r="C185">
            <v>28.59</v>
          </cell>
          <cell r="D185">
            <v>31.69</v>
          </cell>
        </row>
        <row r="186">
          <cell r="A186">
            <v>9780433012306</v>
          </cell>
          <cell r="B186" t="str">
            <v>Price change</v>
          </cell>
          <cell r="C186">
            <v>28.49</v>
          </cell>
          <cell r="D186">
            <v>30.49</v>
          </cell>
        </row>
        <row r="187">
          <cell r="A187">
            <v>9780433012351</v>
          </cell>
          <cell r="B187" t="str">
            <v>Price change</v>
          </cell>
          <cell r="C187">
            <v>28.59</v>
          </cell>
          <cell r="D187">
            <v>30.49</v>
          </cell>
        </row>
        <row r="188">
          <cell r="A188">
            <v>9780433012368</v>
          </cell>
          <cell r="B188" t="str">
            <v>Price change</v>
          </cell>
          <cell r="C188">
            <v>28.49</v>
          </cell>
          <cell r="D188">
            <v>30.49</v>
          </cell>
        </row>
        <row r="189">
          <cell r="A189">
            <v>9780433012382</v>
          </cell>
          <cell r="B189" t="str">
            <v>Price change</v>
          </cell>
          <cell r="C189">
            <v>28.69</v>
          </cell>
          <cell r="D189">
            <v>30.49</v>
          </cell>
        </row>
        <row r="190">
          <cell r="A190">
            <v>9780433012399</v>
          </cell>
          <cell r="B190" t="str">
            <v>Price change</v>
          </cell>
          <cell r="C190">
            <v>28.59</v>
          </cell>
          <cell r="D190">
            <v>30.49</v>
          </cell>
        </row>
        <row r="191">
          <cell r="A191">
            <v>9780433012405</v>
          </cell>
          <cell r="B191" t="str">
            <v>Price change</v>
          </cell>
          <cell r="C191">
            <v>28.59</v>
          </cell>
          <cell r="D191">
            <v>31.69</v>
          </cell>
        </row>
        <row r="192">
          <cell r="A192">
            <v>9780433012429</v>
          </cell>
          <cell r="B192" t="str">
            <v>Price change</v>
          </cell>
          <cell r="C192">
            <v>28.69</v>
          </cell>
          <cell r="D192">
            <v>31.69</v>
          </cell>
        </row>
        <row r="193">
          <cell r="A193">
            <v>9780433012511</v>
          </cell>
          <cell r="B193" t="str">
            <v>Price change</v>
          </cell>
          <cell r="C193">
            <v>28.59</v>
          </cell>
          <cell r="D193">
            <v>31.69</v>
          </cell>
        </row>
        <row r="194">
          <cell r="A194">
            <v>9780433012542</v>
          </cell>
          <cell r="B194" t="str">
            <v>Price change</v>
          </cell>
          <cell r="C194">
            <v>28.69</v>
          </cell>
          <cell r="D194">
            <v>31.69</v>
          </cell>
        </row>
        <row r="195">
          <cell r="A195">
            <v>9780433012559</v>
          </cell>
          <cell r="B195" t="str">
            <v>Price change</v>
          </cell>
          <cell r="C195">
            <v>28.69</v>
          </cell>
          <cell r="D195">
            <v>31.69</v>
          </cell>
        </row>
        <row r="196">
          <cell r="A196">
            <v>9780433012566</v>
          </cell>
          <cell r="B196" t="str">
            <v>Price change</v>
          </cell>
          <cell r="C196">
            <v>28.49</v>
          </cell>
          <cell r="D196">
            <v>30.49</v>
          </cell>
        </row>
        <row r="197">
          <cell r="A197">
            <v>9780433012740</v>
          </cell>
          <cell r="B197" t="str">
            <v>Price change</v>
          </cell>
          <cell r="C197">
            <v>28.49</v>
          </cell>
          <cell r="D197">
            <v>30.49</v>
          </cell>
        </row>
        <row r="198">
          <cell r="A198">
            <v>9780433012757</v>
          </cell>
          <cell r="B198" t="str">
            <v>Price change</v>
          </cell>
          <cell r="C198">
            <v>28.69</v>
          </cell>
          <cell r="D198">
            <v>30.49</v>
          </cell>
        </row>
        <row r="199">
          <cell r="A199">
            <v>9780433012764</v>
          </cell>
          <cell r="B199" t="str">
            <v>Price change</v>
          </cell>
          <cell r="C199">
            <v>28.69</v>
          </cell>
          <cell r="D199">
            <v>31.69</v>
          </cell>
        </row>
        <row r="200">
          <cell r="A200">
            <v>9780433012771</v>
          </cell>
          <cell r="B200" t="str">
            <v>Price change</v>
          </cell>
          <cell r="C200">
            <v>28.69</v>
          </cell>
          <cell r="D200">
            <v>30.49</v>
          </cell>
        </row>
        <row r="201">
          <cell r="A201">
            <v>9780433012788</v>
          </cell>
          <cell r="B201" t="str">
            <v>Price change</v>
          </cell>
          <cell r="C201">
            <v>0.28999999999999998</v>
          </cell>
          <cell r="D201">
            <v>0.59</v>
          </cell>
        </row>
        <row r="202">
          <cell r="A202">
            <v>9780433012795</v>
          </cell>
          <cell r="B202" t="str">
            <v>Price change</v>
          </cell>
          <cell r="C202">
            <v>0.28999999999999998</v>
          </cell>
          <cell r="D202">
            <v>0.59</v>
          </cell>
        </row>
        <row r="203">
          <cell r="A203">
            <v>9780433012887</v>
          </cell>
          <cell r="B203" t="str">
            <v>Price change</v>
          </cell>
          <cell r="C203">
            <v>0.25</v>
          </cell>
          <cell r="D203">
            <v>0.59</v>
          </cell>
        </row>
        <row r="204">
          <cell r="A204">
            <v>9780433012931</v>
          </cell>
          <cell r="B204" t="str">
            <v>Price change</v>
          </cell>
          <cell r="C204">
            <v>0.28999999999999998</v>
          </cell>
          <cell r="D204">
            <v>0.59</v>
          </cell>
        </row>
        <row r="205">
          <cell r="A205">
            <v>9780433012948</v>
          </cell>
          <cell r="B205" t="str">
            <v>Price change</v>
          </cell>
          <cell r="C205">
            <v>0.28999999999999998</v>
          </cell>
          <cell r="D205">
            <v>0.59</v>
          </cell>
        </row>
        <row r="206">
          <cell r="A206">
            <v>9780433012955</v>
          </cell>
          <cell r="B206" t="str">
            <v>Price change</v>
          </cell>
          <cell r="C206">
            <v>0.28999999999999998</v>
          </cell>
          <cell r="D206">
            <v>0.59</v>
          </cell>
        </row>
        <row r="207">
          <cell r="A207">
            <v>9780433012962</v>
          </cell>
          <cell r="B207" t="str">
            <v>Price change</v>
          </cell>
          <cell r="C207">
            <v>0.28999999999999998</v>
          </cell>
          <cell r="D207">
            <v>0.59</v>
          </cell>
        </row>
        <row r="208">
          <cell r="A208">
            <v>9780433012979</v>
          </cell>
          <cell r="B208" t="str">
            <v>Price change</v>
          </cell>
          <cell r="C208">
            <v>0.28999999999999998</v>
          </cell>
          <cell r="D208">
            <v>0.59</v>
          </cell>
        </row>
        <row r="209">
          <cell r="A209">
            <v>9780433012986</v>
          </cell>
          <cell r="B209" t="str">
            <v>Price change</v>
          </cell>
          <cell r="C209">
            <v>0.28999999999999998</v>
          </cell>
          <cell r="D209">
            <v>0.59</v>
          </cell>
        </row>
        <row r="210">
          <cell r="A210">
            <v>9780433013211</v>
          </cell>
          <cell r="B210" t="str">
            <v>Price change</v>
          </cell>
          <cell r="C210">
            <v>0.28999999999999998</v>
          </cell>
          <cell r="D210">
            <v>0.59</v>
          </cell>
        </row>
        <row r="211">
          <cell r="A211">
            <v>9780433013402</v>
          </cell>
          <cell r="B211" t="str">
            <v>Price change</v>
          </cell>
          <cell r="C211">
            <v>0.28999999999999998</v>
          </cell>
          <cell r="D211">
            <v>0.59</v>
          </cell>
        </row>
        <row r="212">
          <cell r="A212">
            <v>9780433013433</v>
          </cell>
          <cell r="B212" t="str">
            <v>Price change</v>
          </cell>
          <cell r="C212">
            <v>0.28999999999999998</v>
          </cell>
          <cell r="D212">
            <v>0.59</v>
          </cell>
        </row>
        <row r="213">
          <cell r="A213">
            <v>9780433013457</v>
          </cell>
          <cell r="B213" t="str">
            <v>Price change</v>
          </cell>
          <cell r="C213">
            <v>0.28999999999999998</v>
          </cell>
          <cell r="D213">
            <v>0.59</v>
          </cell>
        </row>
        <row r="214">
          <cell r="A214">
            <v>9780433013464</v>
          </cell>
          <cell r="B214" t="str">
            <v>Price change</v>
          </cell>
          <cell r="C214">
            <v>0.28999999999999998</v>
          </cell>
          <cell r="D214">
            <v>0.59</v>
          </cell>
        </row>
        <row r="215">
          <cell r="A215">
            <v>9780433013471</v>
          </cell>
          <cell r="B215" t="str">
            <v>Price change</v>
          </cell>
          <cell r="C215">
            <v>0.28999999999999998</v>
          </cell>
          <cell r="D215">
            <v>0.59</v>
          </cell>
        </row>
        <row r="216">
          <cell r="A216">
            <v>9780433013808</v>
          </cell>
          <cell r="B216" t="str">
            <v>Price change</v>
          </cell>
          <cell r="C216">
            <v>0.28999999999999998</v>
          </cell>
          <cell r="D216">
            <v>0.59</v>
          </cell>
        </row>
        <row r="217">
          <cell r="A217">
            <v>9780433013853</v>
          </cell>
          <cell r="B217" t="str">
            <v>Price change</v>
          </cell>
          <cell r="C217">
            <v>0.28999999999999998</v>
          </cell>
          <cell r="D217">
            <v>0.59</v>
          </cell>
        </row>
        <row r="218">
          <cell r="A218">
            <v>9780433013877</v>
          </cell>
          <cell r="B218" t="str">
            <v>Price change</v>
          </cell>
          <cell r="C218">
            <v>0.28999999999999998</v>
          </cell>
          <cell r="D218">
            <v>0.59</v>
          </cell>
        </row>
        <row r="219">
          <cell r="A219">
            <v>9780433013884</v>
          </cell>
          <cell r="B219" t="str">
            <v>Price change</v>
          </cell>
          <cell r="C219">
            <v>0.28999999999999998</v>
          </cell>
          <cell r="D219">
            <v>0.59</v>
          </cell>
        </row>
        <row r="220">
          <cell r="A220">
            <v>9780433013891</v>
          </cell>
          <cell r="B220" t="str">
            <v>Price change</v>
          </cell>
          <cell r="C220">
            <v>0.28999999999999998</v>
          </cell>
          <cell r="D220">
            <v>0.59</v>
          </cell>
        </row>
        <row r="221">
          <cell r="A221">
            <v>9780433013907</v>
          </cell>
          <cell r="B221" t="str">
            <v>Price change</v>
          </cell>
          <cell r="C221">
            <v>0.28999999999999998</v>
          </cell>
          <cell r="D221">
            <v>0.59</v>
          </cell>
        </row>
        <row r="222">
          <cell r="A222">
            <v>9780433013938</v>
          </cell>
          <cell r="B222" t="str">
            <v>Price change</v>
          </cell>
          <cell r="C222">
            <v>33.79</v>
          </cell>
          <cell r="D222">
            <v>35</v>
          </cell>
        </row>
        <row r="223">
          <cell r="A223">
            <v>9780433013945</v>
          </cell>
          <cell r="B223" t="str">
            <v>Price change</v>
          </cell>
          <cell r="C223">
            <v>33.69</v>
          </cell>
          <cell r="D223">
            <v>35</v>
          </cell>
        </row>
        <row r="224">
          <cell r="A224">
            <v>9780433014171</v>
          </cell>
          <cell r="B224" t="str">
            <v>Price change</v>
          </cell>
          <cell r="C224">
            <v>33.79</v>
          </cell>
          <cell r="D224">
            <v>34</v>
          </cell>
        </row>
        <row r="225">
          <cell r="A225">
            <v>9780433014225</v>
          </cell>
          <cell r="B225" t="str">
            <v>Price change</v>
          </cell>
          <cell r="C225">
            <v>33.89</v>
          </cell>
          <cell r="D225">
            <v>35</v>
          </cell>
        </row>
        <row r="226">
          <cell r="A226">
            <v>9780433014232</v>
          </cell>
          <cell r="B226" t="str">
            <v>Price change</v>
          </cell>
          <cell r="C226">
            <v>33.79</v>
          </cell>
          <cell r="D226">
            <v>35</v>
          </cell>
        </row>
        <row r="227">
          <cell r="A227">
            <v>9780433014249</v>
          </cell>
          <cell r="B227" t="str">
            <v>Price change</v>
          </cell>
          <cell r="C227">
            <v>33.69</v>
          </cell>
          <cell r="D227">
            <v>35</v>
          </cell>
        </row>
        <row r="228">
          <cell r="A228">
            <v>9780433014263</v>
          </cell>
          <cell r="B228" t="str">
            <v>Price change</v>
          </cell>
          <cell r="C228">
            <v>33.79</v>
          </cell>
          <cell r="D228">
            <v>34</v>
          </cell>
        </row>
        <row r="229">
          <cell r="A229">
            <v>9780433014287</v>
          </cell>
          <cell r="B229" t="str">
            <v>Price change</v>
          </cell>
          <cell r="C229">
            <v>33.69</v>
          </cell>
          <cell r="D229">
            <v>35</v>
          </cell>
        </row>
        <row r="230">
          <cell r="A230">
            <v>9780433014294</v>
          </cell>
          <cell r="B230" t="str">
            <v>Price change</v>
          </cell>
          <cell r="C230">
            <v>33.79</v>
          </cell>
          <cell r="D230">
            <v>35</v>
          </cell>
        </row>
        <row r="231">
          <cell r="A231">
            <v>9780433014300</v>
          </cell>
          <cell r="B231" t="str">
            <v>Price change</v>
          </cell>
          <cell r="C231">
            <v>33.69</v>
          </cell>
          <cell r="D231">
            <v>35</v>
          </cell>
        </row>
        <row r="232">
          <cell r="A232">
            <v>9780433014317</v>
          </cell>
          <cell r="B232" t="str">
            <v>Price change</v>
          </cell>
          <cell r="C232">
            <v>33.89</v>
          </cell>
          <cell r="D232">
            <v>35</v>
          </cell>
        </row>
        <row r="233">
          <cell r="A233">
            <v>9780433014409</v>
          </cell>
          <cell r="B233" t="str">
            <v>Price change</v>
          </cell>
          <cell r="C233">
            <v>33.79</v>
          </cell>
          <cell r="D233">
            <v>35</v>
          </cell>
        </row>
        <row r="234">
          <cell r="A234">
            <v>9780433014669</v>
          </cell>
          <cell r="B234" t="str">
            <v>Price change</v>
          </cell>
          <cell r="C234">
            <v>33.79</v>
          </cell>
          <cell r="D234">
            <v>34</v>
          </cell>
        </row>
        <row r="235">
          <cell r="A235">
            <v>9780433014874</v>
          </cell>
          <cell r="B235" t="str">
            <v>Price change</v>
          </cell>
          <cell r="C235">
            <v>33.89</v>
          </cell>
          <cell r="D235">
            <v>35</v>
          </cell>
        </row>
        <row r="236">
          <cell r="A236">
            <v>9780433014898</v>
          </cell>
          <cell r="B236" t="str">
            <v>Price change</v>
          </cell>
          <cell r="C236">
            <v>33.79</v>
          </cell>
          <cell r="D236">
            <v>35.49</v>
          </cell>
        </row>
        <row r="237">
          <cell r="A237">
            <v>9780433014904</v>
          </cell>
          <cell r="B237" t="str">
            <v>Price change</v>
          </cell>
          <cell r="C237">
            <v>33.89</v>
          </cell>
          <cell r="D237">
            <v>35.590000000000003</v>
          </cell>
        </row>
        <row r="238">
          <cell r="A238">
            <v>9780433014911</v>
          </cell>
          <cell r="B238" t="str">
            <v>Price change</v>
          </cell>
          <cell r="C238">
            <v>33.79</v>
          </cell>
          <cell r="D238">
            <v>35.49</v>
          </cell>
        </row>
        <row r="239">
          <cell r="A239">
            <v>9780433016717</v>
          </cell>
          <cell r="B239" t="str">
            <v>Price change</v>
          </cell>
          <cell r="C239">
            <v>33.79</v>
          </cell>
          <cell r="D239">
            <v>35</v>
          </cell>
        </row>
        <row r="240">
          <cell r="A240">
            <v>9780433016731</v>
          </cell>
          <cell r="B240" t="str">
            <v>Price change</v>
          </cell>
          <cell r="C240">
            <v>33.89</v>
          </cell>
          <cell r="D240">
            <v>34</v>
          </cell>
        </row>
        <row r="241">
          <cell r="A241">
            <v>9780433016748</v>
          </cell>
          <cell r="B241" t="str">
            <v>Price change</v>
          </cell>
          <cell r="C241">
            <v>33.69</v>
          </cell>
          <cell r="D241">
            <v>34</v>
          </cell>
        </row>
        <row r="242">
          <cell r="A242">
            <v>9780433016755</v>
          </cell>
          <cell r="B242" t="str">
            <v>Price change</v>
          </cell>
          <cell r="C242">
            <v>33.89</v>
          </cell>
          <cell r="D242">
            <v>34</v>
          </cell>
        </row>
        <row r="243">
          <cell r="A243">
            <v>9780433016779</v>
          </cell>
          <cell r="B243" t="str">
            <v>Price change</v>
          </cell>
          <cell r="C243">
            <v>0.28999999999999998</v>
          </cell>
          <cell r="D243">
            <v>0.59</v>
          </cell>
        </row>
        <row r="244">
          <cell r="A244">
            <v>9780433016786</v>
          </cell>
          <cell r="B244" t="str">
            <v>Price change</v>
          </cell>
          <cell r="C244">
            <v>0.28999999999999998</v>
          </cell>
          <cell r="D244">
            <v>0.59</v>
          </cell>
        </row>
        <row r="245">
          <cell r="A245">
            <v>9780433016809</v>
          </cell>
          <cell r="B245" t="str">
            <v>Price change</v>
          </cell>
          <cell r="C245">
            <v>0.28999999999999998</v>
          </cell>
          <cell r="D245">
            <v>0.59</v>
          </cell>
        </row>
        <row r="246">
          <cell r="A246">
            <v>9780433017028</v>
          </cell>
          <cell r="B246" t="str">
            <v>Price change</v>
          </cell>
          <cell r="C246">
            <v>0.28999999999999998</v>
          </cell>
          <cell r="D246">
            <v>0.59</v>
          </cell>
        </row>
        <row r="247">
          <cell r="A247">
            <v>9780433017035</v>
          </cell>
          <cell r="B247" t="str">
            <v>Price change</v>
          </cell>
          <cell r="C247">
            <v>0.28999999999999998</v>
          </cell>
          <cell r="D247">
            <v>0.59</v>
          </cell>
        </row>
        <row r="248">
          <cell r="A248">
            <v>9780433017165</v>
          </cell>
          <cell r="B248" t="str">
            <v>Price change</v>
          </cell>
          <cell r="C248">
            <v>0.28999999999999998</v>
          </cell>
          <cell r="D248">
            <v>0.59</v>
          </cell>
        </row>
        <row r="249">
          <cell r="A249">
            <v>9780433017172</v>
          </cell>
          <cell r="B249" t="str">
            <v>Price change</v>
          </cell>
          <cell r="C249">
            <v>0.28999999999999998</v>
          </cell>
          <cell r="D249">
            <v>0.59</v>
          </cell>
        </row>
        <row r="250">
          <cell r="A250">
            <v>9780433017226</v>
          </cell>
          <cell r="B250" t="str">
            <v>Price change</v>
          </cell>
          <cell r="C250">
            <v>0.28999999999999998</v>
          </cell>
          <cell r="D250">
            <v>0.59</v>
          </cell>
        </row>
        <row r="251">
          <cell r="A251">
            <v>9780433017233</v>
          </cell>
          <cell r="B251" t="str">
            <v>Price change</v>
          </cell>
          <cell r="C251">
            <v>0.28999999999999998</v>
          </cell>
          <cell r="D251">
            <v>0.59</v>
          </cell>
        </row>
        <row r="252">
          <cell r="A252">
            <v>9780433017240</v>
          </cell>
          <cell r="B252" t="str">
            <v>Price change</v>
          </cell>
          <cell r="C252">
            <v>0.28999999999999998</v>
          </cell>
          <cell r="D252">
            <v>0.59</v>
          </cell>
        </row>
        <row r="253">
          <cell r="A253">
            <v>9780433017257</v>
          </cell>
          <cell r="B253" t="str">
            <v>Price change</v>
          </cell>
          <cell r="C253">
            <v>0.28999999999999998</v>
          </cell>
          <cell r="D253">
            <v>0.59</v>
          </cell>
        </row>
        <row r="254">
          <cell r="A254">
            <v>9780433017356</v>
          </cell>
          <cell r="B254" t="str">
            <v>Price change</v>
          </cell>
          <cell r="C254">
            <v>0.28999999999999998</v>
          </cell>
          <cell r="D254">
            <v>0.59</v>
          </cell>
        </row>
        <row r="255">
          <cell r="A255">
            <v>9780433017370</v>
          </cell>
          <cell r="B255" t="str">
            <v>Price change</v>
          </cell>
          <cell r="C255">
            <v>0.28999999999999998</v>
          </cell>
          <cell r="D255">
            <v>0.59</v>
          </cell>
        </row>
        <row r="256">
          <cell r="A256">
            <v>9780433017387</v>
          </cell>
          <cell r="B256" t="str">
            <v>Price change</v>
          </cell>
          <cell r="C256">
            <v>0.28999999999999998</v>
          </cell>
          <cell r="D256">
            <v>0.59</v>
          </cell>
        </row>
        <row r="257">
          <cell r="A257">
            <v>9780433017516</v>
          </cell>
          <cell r="B257" t="str">
            <v>Price change</v>
          </cell>
          <cell r="C257">
            <v>0.28999999999999998</v>
          </cell>
          <cell r="D257">
            <v>0.59</v>
          </cell>
        </row>
        <row r="258">
          <cell r="A258">
            <v>9780433017523</v>
          </cell>
          <cell r="B258" t="str">
            <v>Price change</v>
          </cell>
          <cell r="C258">
            <v>0.28999999999999998</v>
          </cell>
          <cell r="D258">
            <v>0.59</v>
          </cell>
        </row>
        <row r="259">
          <cell r="A259">
            <v>9780433017530</v>
          </cell>
          <cell r="B259" t="str">
            <v>Price change</v>
          </cell>
          <cell r="C259">
            <v>0.28999999999999998</v>
          </cell>
          <cell r="D259">
            <v>0.59</v>
          </cell>
        </row>
        <row r="260">
          <cell r="A260">
            <v>9780433017554</v>
          </cell>
          <cell r="B260" t="str">
            <v>Price change</v>
          </cell>
          <cell r="C260">
            <v>37.39</v>
          </cell>
          <cell r="D260">
            <v>37.5</v>
          </cell>
        </row>
        <row r="261">
          <cell r="A261">
            <v>9780433017561</v>
          </cell>
          <cell r="B261" t="str">
            <v>Price change</v>
          </cell>
          <cell r="C261">
            <v>37.29</v>
          </cell>
          <cell r="D261">
            <v>37.5</v>
          </cell>
        </row>
        <row r="262">
          <cell r="A262">
            <v>9780433017592</v>
          </cell>
          <cell r="B262" t="str">
            <v>Price change</v>
          </cell>
          <cell r="C262">
            <v>39.69</v>
          </cell>
          <cell r="D262">
            <v>41.9</v>
          </cell>
        </row>
        <row r="263">
          <cell r="A263">
            <v>9780433017738</v>
          </cell>
          <cell r="B263" t="str">
            <v>Price change</v>
          </cell>
          <cell r="C263">
            <v>39.89</v>
          </cell>
          <cell r="D263">
            <v>41.9</v>
          </cell>
        </row>
        <row r="264">
          <cell r="A264">
            <v>9780433018087</v>
          </cell>
          <cell r="B264" t="str">
            <v>Price change</v>
          </cell>
          <cell r="C264">
            <v>37.49</v>
          </cell>
          <cell r="D264">
            <v>37.5</v>
          </cell>
        </row>
        <row r="265">
          <cell r="A265">
            <v>9780433018117</v>
          </cell>
          <cell r="B265" t="str">
            <v>Price change</v>
          </cell>
          <cell r="C265">
            <v>37.49</v>
          </cell>
          <cell r="D265">
            <v>37.5</v>
          </cell>
        </row>
        <row r="266">
          <cell r="A266">
            <v>9780433018155</v>
          </cell>
          <cell r="B266" t="str">
            <v>Price change</v>
          </cell>
          <cell r="C266">
            <v>39.69</v>
          </cell>
          <cell r="D266">
            <v>41.9</v>
          </cell>
        </row>
        <row r="267">
          <cell r="A267">
            <v>9780433018162</v>
          </cell>
          <cell r="B267" t="str">
            <v>Price change</v>
          </cell>
          <cell r="C267">
            <v>39.79</v>
          </cell>
          <cell r="D267">
            <v>41.9</v>
          </cell>
        </row>
        <row r="268">
          <cell r="A268">
            <v>9780433018193</v>
          </cell>
          <cell r="B268" t="str">
            <v>Price change</v>
          </cell>
          <cell r="C268">
            <v>37.49</v>
          </cell>
          <cell r="D268">
            <v>37.5</v>
          </cell>
        </row>
        <row r="269">
          <cell r="A269">
            <v>9780433018209</v>
          </cell>
          <cell r="B269" t="str">
            <v>Price change</v>
          </cell>
          <cell r="C269">
            <v>37.29</v>
          </cell>
          <cell r="D269">
            <v>37.5</v>
          </cell>
        </row>
        <row r="270">
          <cell r="A270">
            <v>9780433018216</v>
          </cell>
          <cell r="B270" t="str">
            <v>Price change</v>
          </cell>
          <cell r="C270">
            <v>39.590000000000003</v>
          </cell>
          <cell r="D270">
            <v>41.9</v>
          </cell>
        </row>
        <row r="271">
          <cell r="A271">
            <v>9780433018223</v>
          </cell>
          <cell r="B271" t="str">
            <v>Price change</v>
          </cell>
          <cell r="C271">
            <v>37.29</v>
          </cell>
          <cell r="D271">
            <v>37.5</v>
          </cell>
        </row>
        <row r="272">
          <cell r="A272">
            <v>9780433018285</v>
          </cell>
          <cell r="B272" t="str">
            <v>Price change</v>
          </cell>
          <cell r="C272">
            <v>39.590000000000003</v>
          </cell>
          <cell r="D272">
            <v>41.9</v>
          </cell>
        </row>
        <row r="273">
          <cell r="A273">
            <v>9780433018292</v>
          </cell>
          <cell r="B273" t="str">
            <v>Price change</v>
          </cell>
          <cell r="C273">
            <v>39.69</v>
          </cell>
          <cell r="D273">
            <v>41.9</v>
          </cell>
        </row>
        <row r="274">
          <cell r="A274">
            <v>9780433018308</v>
          </cell>
          <cell r="B274" t="str">
            <v>Price change</v>
          </cell>
          <cell r="C274">
            <v>39.69</v>
          </cell>
          <cell r="D274">
            <v>41.9</v>
          </cell>
        </row>
        <row r="275">
          <cell r="A275">
            <v>9780433018391</v>
          </cell>
          <cell r="B275" t="str">
            <v>Price change</v>
          </cell>
          <cell r="C275">
            <v>37.39</v>
          </cell>
          <cell r="D275">
            <v>37.5</v>
          </cell>
        </row>
        <row r="276">
          <cell r="A276">
            <v>9780433018407</v>
          </cell>
          <cell r="B276" t="str">
            <v>Price change</v>
          </cell>
          <cell r="C276">
            <v>37.49</v>
          </cell>
          <cell r="D276">
            <v>37.5</v>
          </cell>
        </row>
        <row r="277">
          <cell r="A277">
            <v>9780433018414</v>
          </cell>
          <cell r="B277" t="str">
            <v>Price change</v>
          </cell>
          <cell r="C277">
            <v>37.29</v>
          </cell>
          <cell r="D277">
            <v>37.5</v>
          </cell>
        </row>
        <row r="278">
          <cell r="A278">
            <v>9780433018612</v>
          </cell>
          <cell r="B278" t="str">
            <v>Price change</v>
          </cell>
          <cell r="C278">
            <v>15.39</v>
          </cell>
          <cell r="D278">
            <v>16.59</v>
          </cell>
        </row>
        <row r="279">
          <cell r="A279">
            <v>9780433018681</v>
          </cell>
          <cell r="B279" t="str">
            <v>Price change</v>
          </cell>
          <cell r="C279">
            <v>28.59</v>
          </cell>
          <cell r="D279">
            <v>31.69</v>
          </cell>
        </row>
        <row r="280">
          <cell r="A280">
            <v>9780433018872</v>
          </cell>
          <cell r="B280" t="str">
            <v>Price change</v>
          </cell>
          <cell r="C280">
            <v>2.69</v>
          </cell>
          <cell r="D280">
            <v>3.4969999999999999</v>
          </cell>
        </row>
        <row r="281">
          <cell r="A281">
            <v>9780433018889</v>
          </cell>
          <cell r="B281" t="str">
            <v>Price change</v>
          </cell>
          <cell r="C281">
            <v>2.69</v>
          </cell>
          <cell r="D281">
            <v>3.4969999999999999</v>
          </cell>
        </row>
        <row r="282">
          <cell r="A282">
            <v>9780433018896</v>
          </cell>
          <cell r="B282" t="str">
            <v>Price change</v>
          </cell>
          <cell r="C282">
            <v>2.69</v>
          </cell>
          <cell r="D282">
            <v>3.4969999999999999</v>
          </cell>
        </row>
        <row r="283">
          <cell r="A283">
            <v>9780433018902</v>
          </cell>
          <cell r="B283" t="str">
            <v>Price change</v>
          </cell>
          <cell r="C283">
            <v>2.69</v>
          </cell>
          <cell r="D283">
            <v>3.4969999999999999</v>
          </cell>
        </row>
        <row r="284">
          <cell r="A284">
            <v>9780433018919</v>
          </cell>
          <cell r="B284" t="str">
            <v>Price change</v>
          </cell>
          <cell r="C284">
            <v>2.69</v>
          </cell>
          <cell r="D284">
            <v>3.4969999999999999</v>
          </cell>
        </row>
        <row r="285">
          <cell r="A285">
            <v>9780433018926</v>
          </cell>
          <cell r="B285" t="str">
            <v>Price change</v>
          </cell>
          <cell r="C285">
            <v>2.69</v>
          </cell>
          <cell r="D285">
            <v>3.4969999999999999</v>
          </cell>
        </row>
        <row r="286">
          <cell r="A286">
            <v>9780433018933</v>
          </cell>
          <cell r="B286" t="str">
            <v>Price change</v>
          </cell>
          <cell r="C286">
            <v>2.69</v>
          </cell>
          <cell r="D286">
            <v>3.4969999999999999</v>
          </cell>
        </row>
        <row r="287">
          <cell r="A287">
            <v>9780433018940</v>
          </cell>
          <cell r="B287" t="str">
            <v>Price change</v>
          </cell>
          <cell r="C287">
            <v>2.69</v>
          </cell>
          <cell r="D287">
            <v>3.4969999999999999</v>
          </cell>
        </row>
        <row r="288">
          <cell r="A288">
            <v>9780433018957</v>
          </cell>
          <cell r="B288" t="str">
            <v>Price change</v>
          </cell>
          <cell r="C288">
            <v>2.69</v>
          </cell>
          <cell r="D288">
            <v>3.4969999999999999</v>
          </cell>
        </row>
        <row r="289">
          <cell r="A289">
            <v>9780433018964</v>
          </cell>
          <cell r="B289" t="str">
            <v>Price change</v>
          </cell>
          <cell r="C289">
            <v>2.69</v>
          </cell>
          <cell r="D289">
            <v>3.4969999999999999</v>
          </cell>
        </row>
        <row r="290">
          <cell r="A290">
            <v>9780433018971</v>
          </cell>
          <cell r="B290" t="str">
            <v>Price change</v>
          </cell>
          <cell r="C290">
            <v>2.69</v>
          </cell>
          <cell r="D290">
            <v>3.4969999999999999</v>
          </cell>
        </row>
        <row r="291">
          <cell r="A291">
            <v>9780433018988</v>
          </cell>
          <cell r="B291" t="str">
            <v>Price change</v>
          </cell>
          <cell r="C291">
            <v>2.69</v>
          </cell>
          <cell r="D291">
            <v>3.4969999999999999</v>
          </cell>
        </row>
        <row r="292">
          <cell r="A292">
            <v>9780433018995</v>
          </cell>
          <cell r="B292" t="str">
            <v>Price change</v>
          </cell>
          <cell r="C292">
            <v>2.69</v>
          </cell>
          <cell r="D292">
            <v>3.4969999999999999</v>
          </cell>
        </row>
        <row r="293">
          <cell r="A293">
            <v>9780433019008</v>
          </cell>
          <cell r="B293" t="str">
            <v>Price change</v>
          </cell>
          <cell r="C293">
            <v>2.69</v>
          </cell>
          <cell r="D293">
            <v>3.4969999999999999</v>
          </cell>
        </row>
        <row r="294">
          <cell r="A294">
            <v>9780433019015</v>
          </cell>
          <cell r="B294" t="str">
            <v>Price change</v>
          </cell>
          <cell r="C294">
            <v>2.69</v>
          </cell>
          <cell r="D294">
            <v>3.4969999999999999</v>
          </cell>
        </row>
        <row r="295">
          <cell r="A295">
            <v>9780433019022</v>
          </cell>
          <cell r="B295" t="str">
            <v>Price change</v>
          </cell>
          <cell r="C295">
            <v>2.69</v>
          </cell>
          <cell r="D295">
            <v>3.4969999999999999</v>
          </cell>
        </row>
        <row r="296">
          <cell r="A296">
            <v>9780433019039</v>
          </cell>
          <cell r="B296" t="str">
            <v>Price change</v>
          </cell>
          <cell r="C296">
            <v>2.69</v>
          </cell>
          <cell r="D296">
            <v>3.4969999999999999</v>
          </cell>
        </row>
        <row r="297">
          <cell r="A297">
            <v>9780433019046</v>
          </cell>
          <cell r="B297" t="str">
            <v>Price change</v>
          </cell>
          <cell r="C297">
            <v>2.69</v>
          </cell>
          <cell r="D297">
            <v>3.4969999999999999</v>
          </cell>
        </row>
        <row r="298">
          <cell r="A298">
            <v>9780433019053</v>
          </cell>
          <cell r="B298" t="str">
            <v>Price change</v>
          </cell>
          <cell r="C298">
            <v>2.69</v>
          </cell>
          <cell r="D298">
            <v>3.4969999999999999</v>
          </cell>
        </row>
        <row r="299">
          <cell r="A299">
            <v>9780433019060</v>
          </cell>
          <cell r="B299" t="str">
            <v>Price change</v>
          </cell>
          <cell r="C299">
            <v>2.69</v>
          </cell>
          <cell r="D299">
            <v>3.4969999999999999</v>
          </cell>
        </row>
        <row r="300">
          <cell r="A300">
            <v>9780433019077</v>
          </cell>
          <cell r="B300" t="str">
            <v>Price change</v>
          </cell>
          <cell r="C300">
            <v>2.69</v>
          </cell>
          <cell r="D300">
            <v>3.4969999999999999</v>
          </cell>
        </row>
        <row r="301">
          <cell r="A301">
            <v>9780433019084</v>
          </cell>
          <cell r="B301" t="str">
            <v>Price change</v>
          </cell>
          <cell r="C301">
            <v>2.69</v>
          </cell>
          <cell r="D301">
            <v>3.4969999999999999</v>
          </cell>
        </row>
        <row r="302">
          <cell r="A302">
            <v>9780433019091</v>
          </cell>
          <cell r="B302" t="str">
            <v>Price change</v>
          </cell>
          <cell r="C302">
            <v>2.69</v>
          </cell>
          <cell r="D302">
            <v>3.4969999999999999</v>
          </cell>
        </row>
        <row r="303">
          <cell r="A303">
            <v>9780433019107</v>
          </cell>
          <cell r="B303" t="str">
            <v>Price change</v>
          </cell>
          <cell r="C303">
            <v>2.69</v>
          </cell>
          <cell r="D303">
            <v>3.4969999999999999</v>
          </cell>
        </row>
        <row r="304">
          <cell r="A304">
            <v>9780433019114</v>
          </cell>
          <cell r="B304" t="str">
            <v>Price change</v>
          </cell>
          <cell r="C304">
            <v>2.69</v>
          </cell>
          <cell r="D304">
            <v>3.4969999999999999</v>
          </cell>
        </row>
        <row r="305">
          <cell r="A305">
            <v>9780433019336</v>
          </cell>
          <cell r="B305" t="str">
            <v>Price change</v>
          </cell>
          <cell r="C305">
            <v>4.79</v>
          </cell>
          <cell r="D305">
            <v>5.19</v>
          </cell>
        </row>
        <row r="306">
          <cell r="A306">
            <v>9780433019343</v>
          </cell>
          <cell r="B306" t="str">
            <v>Price change</v>
          </cell>
          <cell r="C306">
            <v>4.79</v>
          </cell>
          <cell r="D306">
            <v>5.19</v>
          </cell>
        </row>
        <row r="307">
          <cell r="A307">
            <v>9780433019350</v>
          </cell>
          <cell r="B307" t="str">
            <v>Price change</v>
          </cell>
          <cell r="C307">
            <v>4.79</v>
          </cell>
          <cell r="D307">
            <v>5.19</v>
          </cell>
        </row>
        <row r="308">
          <cell r="A308">
            <v>9780433019367</v>
          </cell>
          <cell r="B308" t="str">
            <v>Price change</v>
          </cell>
          <cell r="C308">
            <v>4.79</v>
          </cell>
          <cell r="D308">
            <v>5.59</v>
          </cell>
        </row>
        <row r="309">
          <cell r="A309">
            <v>9780433019374</v>
          </cell>
          <cell r="B309" t="str">
            <v>Price change</v>
          </cell>
          <cell r="C309">
            <v>4.79</v>
          </cell>
          <cell r="D309">
            <v>5.59</v>
          </cell>
        </row>
        <row r="310">
          <cell r="A310">
            <v>9780433019381</v>
          </cell>
          <cell r="B310" t="str">
            <v>Price change</v>
          </cell>
          <cell r="C310">
            <v>4.79</v>
          </cell>
          <cell r="D310">
            <v>5.79</v>
          </cell>
        </row>
        <row r="311">
          <cell r="A311">
            <v>9780433019398</v>
          </cell>
          <cell r="B311" t="str">
            <v>Price change</v>
          </cell>
          <cell r="C311">
            <v>4.79</v>
          </cell>
          <cell r="D311">
            <v>5.79</v>
          </cell>
        </row>
        <row r="312">
          <cell r="A312">
            <v>9780433019404</v>
          </cell>
          <cell r="B312" t="str">
            <v>Price change</v>
          </cell>
          <cell r="C312">
            <v>4.79</v>
          </cell>
          <cell r="D312">
            <v>5.79</v>
          </cell>
        </row>
        <row r="313">
          <cell r="A313">
            <v>9780433019411</v>
          </cell>
          <cell r="B313" t="str">
            <v>Price change</v>
          </cell>
          <cell r="C313">
            <v>4.79</v>
          </cell>
          <cell r="D313">
            <v>5.79</v>
          </cell>
        </row>
        <row r="314">
          <cell r="A314">
            <v>9780433019428</v>
          </cell>
          <cell r="B314" t="str">
            <v>Price change</v>
          </cell>
          <cell r="C314">
            <v>4.8899999999999997</v>
          </cell>
          <cell r="D314">
            <v>5.79</v>
          </cell>
        </row>
        <row r="315">
          <cell r="A315">
            <v>9780433019435</v>
          </cell>
          <cell r="B315" t="str">
            <v>Price change</v>
          </cell>
          <cell r="C315">
            <v>4.79</v>
          </cell>
          <cell r="D315">
            <v>5.79</v>
          </cell>
        </row>
        <row r="316">
          <cell r="A316">
            <v>9780433019442</v>
          </cell>
          <cell r="B316" t="str">
            <v>Price change</v>
          </cell>
          <cell r="C316">
            <v>4.79</v>
          </cell>
          <cell r="D316">
            <v>5.79</v>
          </cell>
        </row>
        <row r="317">
          <cell r="A317">
            <v>9780433019459</v>
          </cell>
          <cell r="B317" t="str">
            <v>Price change</v>
          </cell>
          <cell r="C317">
            <v>4.79</v>
          </cell>
          <cell r="D317">
            <v>5.19</v>
          </cell>
        </row>
        <row r="318">
          <cell r="A318">
            <v>9780433019466</v>
          </cell>
          <cell r="B318" t="str">
            <v>Price change</v>
          </cell>
          <cell r="C318">
            <v>4.79</v>
          </cell>
          <cell r="D318">
            <v>5.19</v>
          </cell>
        </row>
        <row r="319">
          <cell r="A319">
            <v>9780433019473</v>
          </cell>
          <cell r="B319" t="str">
            <v>Price change</v>
          </cell>
          <cell r="C319">
            <v>4.79</v>
          </cell>
          <cell r="D319">
            <v>5.19</v>
          </cell>
        </row>
        <row r="320">
          <cell r="A320">
            <v>9780433019480</v>
          </cell>
          <cell r="B320" t="str">
            <v>Price change</v>
          </cell>
          <cell r="C320">
            <v>4.79</v>
          </cell>
          <cell r="D320">
            <v>5.59</v>
          </cell>
        </row>
        <row r="321">
          <cell r="A321">
            <v>9780433019497</v>
          </cell>
          <cell r="B321" t="str">
            <v>Price change</v>
          </cell>
          <cell r="C321">
            <v>4.79</v>
          </cell>
          <cell r="D321">
            <v>5.59</v>
          </cell>
        </row>
        <row r="322">
          <cell r="A322">
            <v>9780433019503</v>
          </cell>
          <cell r="B322" t="str">
            <v>Price change</v>
          </cell>
          <cell r="C322">
            <v>4.79</v>
          </cell>
          <cell r="D322">
            <v>5.79</v>
          </cell>
        </row>
        <row r="323">
          <cell r="A323">
            <v>9780433019510</v>
          </cell>
          <cell r="B323" t="str">
            <v>Price change</v>
          </cell>
          <cell r="C323">
            <v>4.79</v>
          </cell>
          <cell r="D323">
            <v>5.79</v>
          </cell>
        </row>
        <row r="324">
          <cell r="A324">
            <v>9780433019527</v>
          </cell>
          <cell r="B324" t="str">
            <v>Price change</v>
          </cell>
          <cell r="C324">
            <v>4.79</v>
          </cell>
          <cell r="D324">
            <v>5.79</v>
          </cell>
        </row>
        <row r="325">
          <cell r="A325">
            <v>9780433019534</v>
          </cell>
          <cell r="B325" t="str">
            <v>Price change</v>
          </cell>
          <cell r="C325">
            <v>4.79</v>
          </cell>
          <cell r="D325">
            <v>5.79</v>
          </cell>
        </row>
        <row r="326">
          <cell r="A326">
            <v>9780433019541</v>
          </cell>
          <cell r="B326" t="str">
            <v>Price change</v>
          </cell>
          <cell r="C326">
            <v>4.8899999999999997</v>
          </cell>
          <cell r="D326">
            <v>5.79</v>
          </cell>
        </row>
        <row r="327">
          <cell r="A327">
            <v>9780433019558</v>
          </cell>
          <cell r="B327" t="str">
            <v>Price change</v>
          </cell>
          <cell r="C327">
            <v>4.79</v>
          </cell>
          <cell r="D327">
            <v>5.79</v>
          </cell>
        </row>
        <row r="328">
          <cell r="A328">
            <v>9780433019565</v>
          </cell>
          <cell r="B328" t="str">
            <v>Price change</v>
          </cell>
          <cell r="C328">
            <v>4.79</v>
          </cell>
          <cell r="D328">
            <v>5.79</v>
          </cell>
        </row>
        <row r="329">
          <cell r="A329">
            <v>9780433019572</v>
          </cell>
          <cell r="B329" t="str">
            <v>Price change</v>
          </cell>
          <cell r="C329">
            <v>4.79</v>
          </cell>
          <cell r="D329">
            <v>5.79</v>
          </cell>
        </row>
        <row r="330">
          <cell r="A330">
            <v>9780433019589</v>
          </cell>
          <cell r="B330" t="str">
            <v>Price change</v>
          </cell>
          <cell r="C330">
            <v>1553.59</v>
          </cell>
          <cell r="D330">
            <v>1553.59</v>
          </cell>
        </row>
        <row r="331">
          <cell r="A331">
            <v>9780433019602</v>
          </cell>
          <cell r="B331" t="str">
            <v>Price change</v>
          </cell>
          <cell r="C331">
            <v>417.29</v>
          </cell>
          <cell r="D331">
            <v>450.69</v>
          </cell>
        </row>
        <row r="332">
          <cell r="A332">
            <v>9780433026419</v>
          </cell>
          <cell r="B332" t="str">
            <v>Price change</v>
          </cell>
          <cell r="C332">
            <v>4.8899999999999997</v>
          </cell>
          <cell r="D332">
            <v>5.3900000000000006</v>
          </cell>
        </row>
        <row r="333">
          <cell r="A333">
            <v>9780433026426</v>
          </cell>
          <cell r="B333" t="str">
            <v>Price change</v>
          </cell>
          <cell r="C333">
            <v>4.99</v>
          </cell>
          <cell r="D333">
            <v>5.3900000000000006</v>
          </cell>
        </row>
        <row r="334">
          <cell r="A334">
            <v>9780433026433</v>
          </cell>
          <cell r="B334" t="str">
            <v>Price change</v>
          </cell>
          <cell r="C334">
            <v>4.99</v>
          </cell>
          <cell r="D334">
            <v>5.3900000000000006</v>
          </cell>
        </row>
        <row r="335">
          <cell r="A335">
            <v>9780433026440</v>
          </cell>
          <cell r="B335" t="str">
            <v>Price change</v>
          </cell>
          <cell r="C335">
            <v>4.99</v>
          </cell>
          <cell r="D335">
            <v>5.3900000000000006</v>
          </cell>
        </row>
        <row r="336">
          <cell r="A336">
            <v>9780433026457</v>
          </cell>
          <cell r="B336" t="str">
            <v>Price change</v>
          </cell>
          <cell r="C336">
            <v>4.99</v>
          </cell>
          <cell r="D336">
            <v>5.3900000000000006</v>
          </cell>
        </row>
        <row r="337">
          <cell r="A337">
            <v>9780433026464</v>
          </cell>
          <cell r="B337" t="str">
            <v>Price change</v>
          </cell>
          <cell r="C337">
            <v>4.99</v>
          </cell>
          <cell r="D337">
            <v>5.3900000000000006</v>
          </cell>
        </row>
        <row r="338">
          <cell r="A338">
            <v>9780433026471</v>
          </cell>
          <cell r="B338" t="str">
            <v>Price change</v>
          </cell>
          <cell r="C338">
            <v>4.99</v>
          </cell>
          <cell r="D338">
            <v>5.3900000000000006</v>
          </cell>
        </row>
        <row r="339">
          <cell r="A339">
            <v>9780433026488</v>
          </cell>
          <cell r="B339" t="str">
            <v>Price change</v>
          </cell>
          <cell r="C339">
            <v>4.99</v>
          </cell>
          <cell r="D339">
            <v>5.3900000000000006</v>
          </cell>
        </row>
        <row r="340">
          <cell r="A340">
            <v>9780433026495</v>
          </cell>
          <cell r="B340" t="str">
            <v>Price change</v>
          </cell>
          <cell r="C340">
            <v>4.99</v>
          </cell>
          <cell r="D340">
            <v>5.3900000000000006</v>
          </cell>
        </row>
        <row r="341">
          <cell r="A341">
            <v>9780433026501</v>
          </cell>
          <cell r="B341" t="str">
            <v>Price change</v>
          </cell>
          <cell r="C341">
            <v>4.8899999999999997</v>
          </cell>
          <cell r="D341">
            <v>5.29</v>
          </cell>
        </row>
        <row r="342">
          <cell r="A342">
            <v>9780433026518</v>
          </cell>
          <cell r="B342" t="str">
            <v>Price change</v>
          </cell>
          <cell r="C342">
            <v>4.99</v>
          </cell>
          <cell r="D342">
            <v>5.3900000000000006</v>
          </cell>
        </row>
        <row r="343">
          <cell r="A343">
            <v>9780433026525</v>
          </cell>
          <cell r="B343" t="str">
            <v>Price change</v>
          </cell>
          <cell r="C343">
            <v>4.99</v>
          </cell>
          <cell r="D343">
            <v>5.3900000000000006</v>
          </cell>
        </row>
        <row r="344">
          <cell r="A344">
            <v>9780433026532</v>
          </cell>
          <cell r="B344" t="str">
            <v>Price change</v>
          </cell>
          <cell r="C344">
            <v>4.99</v>
          </cell>
          <cell r="D344">
            <v>5.3900000000000006</v>
          </cell>
        </row>
        <row r="345">
          <cell r="A345">
            <v>9780433026549</v>
          </cell>
          <cell r="B345" t="str">
            <v>Price change</v>
          </cell>
          <cell r="C345">
            <v>4.99</v>
          </cell>
          <cell r="D345">
            <v>5.3900000000000006</v>
          </cell>
        </row>
        <row r="346">
          <cell r="A346">
            <v>9780433026556</v>
          </cell>
          <cell r="B346" t="str">
            <v>Price change</v>
          </cell>
          <cell r="C346">
            <v>4.99</v>
          </cell>
          <cell r="D346">
            <v>5.3900000000000006</v>
          </cell>
        </row>
        <row r="347">
          <cell r="A347">
            <v>9780433026563</v>
          </cell>
          <cell r="B347" t="str">
            <v>Price change</v>
          </cell>
          <cell r="C347">
            <v>4.99</v>
          </cell>
          <cell r="D347">
            <v>5.3900000000000006</v>
          </cell>
        </row>
        <row r="348">
          <cell r="A348">
            <v>9780433026570</v>
          </cell>
          <cell r="B348" t="str">
            <v>Price change</v>
          </cell>
          <cell r="C348">
            <v>4.99</v>
          </cell>
          <cell r="D348">
            <v>5.3900000000000006</v>
          </cell>
        </row>
        <row r="349">
          <cell r="A349">
            <v>9780433026587</v>
          </cell>
          <cell r="B349" t="str">
            <v>Price change</v>
          </cell>
          <cell r="C349">
            <v>4.99</v>
          </cell>
          <cell r="D349">
            <v>5.3900000000000006</v>
          </cell>
        </row>
        <row r="350">
          <cell r="A350">
            <v>9780433026594</v>
          </cell>
          <cell r="B350" t="str">
            <v>Price change</v>
          </cell>
          <cell r="C350">
            <v>4.99</v>
          </cell>
          <cell r="D350">
            <v>5.3900000000000006</v>
          </cell>
        </row>
        <row r="351">
          <cell r="A351">
            <v>9780433026600</v>
          </cell>
          <cell r="B351" t="str">
            <v>Price change</v>
          </cell>
          <cell r="C351">
            <v>4.99</v>
          </cell>
          <cell r="D351">
            <v>5.3900000000000006</v>
          </cell>
        </row>
        <row r="352">
          <cell r="A352">
            <v>9780433026617</v>
          </cell>
          <cell r="B352" t="str">
            <v>Price change</v>
          </cell>
          <cell r="C352">
            <v>4.99</v>
          </cell>
          <cell r="D352">
            <v>5.3900000000000006</v>
          </cell>
        </row>
        <row r="353">
          <cell r="A353">
            <v>9780433026631</v>
          </cell>
          <cell r="B353" t="str">
            <v>Price change</v>
          </cell>
          <cell r="C353">
            <v>4.99</v>
          </cell>
          <cell r="D353">
            <v>5.3900000000000006</v>
          </cell>
        </row>
        <row r="354">
          <cell r="A354">
            <v>9780433026648</v>
          </cell>
          <cell r="B354" t="str">
            <v>Price change</v>
          </cell>
          <cell r="C354">
            <v>4.99</v>
          </cell>
          <cell r="D354">
            <v>5.3900000000000006</v>
          </cell>
        </row>
        <row r="355">
          <cell r="A355">
            <v>9780433026655</v>
          </cell>
          <cell r="B355" t="str">
            <v>Price change</v>
          </cell>
          <cell r="C355">
            <v>4.99</v>
          </cell>
          <cell r="D355">
            <v>5.3900000000000006</v>
          </cell>
        </row>
        <row r="356">
          <cell r="A356">
            <v>9780433026662</v>
          </cell>
          <cell r="B356" t="str">
            <v>Price change</v>
          </cell>
          <cell r="C356">
            <v>4.99</v>
          </cell>
          <cell r="D356">
            <v>5.3900000000000006</v>
          </cell>
        </row>
        <row r="357">
          <cell r="A357">
            <v>9780433026679</v>
          </cell>
          <cell r="B357" t="str">
            <v>Price change</v>
          </cell>
          <cell r="C357">
            <v>4.99</v>
          </cell>
          <cell r="D357">
            <v>5.3900000000000006</v>
          </cell>
        </row>
        <row r="358">
          <cell r="A358">
            <v>9780433026686</v>
          </cell>
          <cell r="B358" t="str">
            <v>Price change</v>
          </cell>
          <cell r="C358">
            <v>6.59</v>
          </cell>
          <cell r="D358">
            <v>7.09</v>
          </cell>
        </row>
        <row r="359">
          <cell r="A359">
            <v>9780433026693</v>
          </cell>
          <cell r="B359" t="str">
            <v>Price change</v>
          </cell>
          <cell r="C359">
            <v>6.59</v>
          </cell>
          <cell r="D359">
            <v>7.09</v>
          </cell>
        </row>
        <row r="360">
          <cell r="A360">
            <v>9780433026723</v>
          </cell>
          <cell r="B360" t="str">
            <v>Price change</v>
          </cell>
          <cell r="C360">
            <v>4.99</v>
          </cell>
          <cell r="D360">
            <v>5.3900000000000006</v>
          </cell>
        </row>
        <row r="361">
          <cell r="A361">
            <v>9780433026730</v>
          </cell>
          <cell r="B361" t="str">
            <v>Price change</v>
          </cell>
          <cell r="C361">
            <v>4.99</v>
          </cell>
          <cell r="D361">
            <v>5.3900000000000006</v>
          </cell>
        </row>
        <row r="362">
          <cell r="A362">
            <v>9780433026747</v>
          </cell>
          <cell r="B362" t="str">
            <v>Price change</v>
          </cell>
          <cell r="C362">
            <v>4.99</v>
          </cell>
          <cell r="D362">
            <v>5.3900000000000006</v>
          </cell>
        </row>
        <row r="363">
          <cell r="A363">
            <v>9780433026754</v>
          </cell>
          <cell r="B363" t="str">
            <v>Price change</v>
          </cell>
          <cell r="C363">
            <v>6.59</v>
          </cell>
          <cell r="D363">
            <v>7.09</v>
          </cell>
        </row>
        <row r="364">
          <cell r="A364">
            <v>9780433026761</v>
          </cell>
          <cell r="B364" t="str">
            <v>Price change</v>
          </cell>
          <cell r="C364">
            <v>6.59</v>
          </cell>
          <cell r="D364">
            <v>7.09</v>
          </cell>
        </row>
        <row r="365">
          <cell r="A365">
            <v>9780433026778</v>
          </cell>
          <cell r="B365" t="str">
            <v>Price change</v>
          </cell>
          <cell r="C365">
            <v>6.59</v>
          </cell>
          <cell r="D365">
            <v>7.09</v>
          </cell>
        </row>
        <row r="366">
          <cell r="A366">
            <v>9780433026785</v>
          </cell>
          <cell r="B366" t="str">
            <v>Price change</v>
          </cell>
          <cell r="C366">
            <v>6.59</v>
          </cell>
          <cell r="D366">
            <v>7.09</v>
          </cell>
        </row>
        <row r="367">
          <cell r="A367">
            <v>9780433026792</v>
          </cell>
          <cell r="B367" t="str">
            <v>Price change</v>
          </cell>
          <cell r="C367">
            <v>6.59</v>
          </cell>
          <cell r="D367">
            <v>7.09</v>
          </cell>
        </row>
        <row r="368">
          <cell r="A368">
            <v>9780433026808</v>
          </cell>
          <cell r="B368" t="str">
            <v>Price change</v>
          </cell>
          <cell r="C368">
            <v>4.99</v>
          </cell>
          <cell r="D368">
            <v>5.3900000000000006</v>
          </cell>
        </row>
        <row r="369">
          <cell r="A369">
            <v>9780433026815</v>
          </cell>
          <cell r="B369" t="str">
            <v>Price change</v>
          </cell>
          <cell r="C369">
            <v>4.99</v>
          </cell>
          <cell r="D369">
            <v>5.3900000000000006</v>
          </cell>
        </row>
        <row r="370">
          <cell r="A370">
            <v>9780433026822</v>
          </cell>
          <cell r="B370" t="str">
            <v>Price change</v>
          </cell>
          <cell r="C370">
            <v>4.99</v>
          </cell>
          <cell r="D370">
            <v>5.3900000000000006</v>
          </cell>
        </row>
        <row r="371">
          <cell r="A371">
            <v>9780433026839</v>
          </cell>
          <cell r="B371" t="str">
            <v>Price change</v>
          </cell>
          <cell r="C371">
            <v>6.59</v>
          </cell>
          <cell r="D371">
            <v>7.09</v>
          </cell>
        </row>
        <row r="372">
          <cell r="A372">
            <v>9780433026846</v>
          </cell>
          <cell r="B372" t="str">
            <v>Price change</v>
          </cell>
          <cell r="C372">
            <v>4.99</v>
          </cell>
          <cell r="D372">
            <v>5.3900000000000006</v>
          </cell>
        </row>
        <row r="373">
          <cell r="A373">
            <v>9780433026853</v>
          </cell>
          <cell r="B373" t="str">
            <v>Price change</v>
          </cell>
          <cell r="C373">
            <v>4.99</v>
          </cell>
          <cell r="D373">
            <v>5.3900000000000006</v>
          </cell>
        </row>
        <row r="374">
          <cell r="A374">
            <v>9780433027539</v>
          </cell>
          <cell r="B374" t="str">
            <v>Price change</v>
          </cell>
          <cell r="C374">
            <v>4.99</v>
          </cell>
          <cell r="D374">
            <v>5.3900000000000006</v>
          </cell>
        </row>
        <row r="375">
          <cell r="A375">
            <v>9780433027546</v>
          </cell>
          <cell r="B375" t="str">
            <v>Price change</v>
          </cell>
          <cell r="C375">
            <v>4.8899999999999997</v>
          </cell>
          <cell r="D375">
            <v>5.29</v>
          </cell>
        </row>
        <row r="376">
          <cell r="A376">
            <v>9780433027553</v>
          </cell>
          <cell r="B376" t="str">
            <v>Price change</v>
          </cell>
          <cell r="C376">
            <v>4.99</v>
          </cell>
          <cell r="D376">
            <v>5.3900000000000006</v>
          </cell>
        </row>
        <row r="377">
          <cell r="A377">
            <v>9780433027560</v>
          </cell>
          <cell r="B377" t="str">
            <v>Price change</v>
          </cell>
          <cell r="C377">
            <v>4.99</v>
          </cell>
          <cell r="D377">
            <v>5.3900000000000006</v>
          </cell>
        </row>
        <row r="378">
          <cell r="A378">
            <v>9780433027577</v>
          </cell>
          <cell r="B378" t="str">
            <v>Price change</v>
          </cell>
          <cell r="C378">
            <v>4.99</v>
          </cell>
          <cell r="D378">
            <v>5.3900000000000006</v>
          </cell>
        </row>
        <row r="379">
          <cell r="A379">
            <v>9780433027584</v>
          </cell>
          <cell r="B379" t="str">
            <v>Price change</v>
          </cell>
          <cell r="C379">
            <v>4.8899999999999997</v>
          </cell>
          <cell r="D379">
            <v>5.29</v>
          </cell>
        </row>
        <row r="380">
          <cell r="A380">
            <v>9780433027591</v>
          </cell>
          <cell r="B380" t="str">
            <v>Price change</v>
          </cell>
          <cell r="C380">
            <v>4.99</v>
          </cell>
          <cell r="D380">
            <v>5.3900000000000006</v>
          </cell>
        </row>
        <row r="381">
          <cell r="A381">
            <v>9780433027607</v>
          </cell>
          <cell r="B381" t="str">
            <v>Price change</v>
          </cell>
          <cell r="C381">
            <v>4.99</v>
          </cell>
          <cell r="D381">
            <v>5.3900000000000006</v>
          </cell>
        </row>
        <row r="382">
          <cell r="A382">
            <v>9780433027621</v>
          </cell>
          <cell r="B382" t="str">
            <v>Price change</v>
          </cell>
          <cell r="C382">
            <v>6.59</v>
          </cell>
          <cell r="D382">
            <v>7.09</v>
          </cell>
        </row>
        <row r="383">
          <cell r="A383">
            <v>9780433027638</v>
          </cell>
          <cell r="B383" t="str">
            <v>Price change</v>
          </cell>
          <cell r="C383">
            <v>6.59</v>
          </cell>
          <cell r="D383">
            <v>7.09</v>
          </cell>
        </row>
        <row r="384">
          <cell r="A384">
            <v>9780433027645</v>
          </cell>
          <cell r="B384" t="str">
            <v>Price change</v>
          </cell>
          <cell r="C384">
            <v>6.59</v>
          </cell>
          <cell r="D384">
            <v>7.09</v>
          </cell>
        </row>
        <row r="385">
          <cell r="A385">
            <v>9780433027652</v>
          </cell>
          <cell r="B385" t="str">
            <v>Price change</v>
          </cell>
          <cell r="C385">
            <v>6.59</v>
          </cell>
          <cell r="D385">
            <v>7.09</v>
          </cell>
        </row>
        <row r="386">
          <cell r="A386">
            <v>9780433027669</v>
          </cell>
          <cell r="B386" t="str">
            <v>Price change</v>
          </cell>
          <cell r="C386">
            <v>6.59</v>
          </cell>
          <cell r="D386">
            <v>7.09</v>
          </cell>
        </row>
        <row r="387">
          <cell r="A387">
            <v>9780433027676</v>
          </cell>
          <cell r="B387" t="str">
            <v>Price change</v>
          </cell>
          <cell r="C387">
            <v>6.59</v>
          </cell>
          <cell r="D387">
            <v>7.09</v>
          </cell>
        </row>
        <row r="388">
          <cell r="A388">
            <v>9780433027683</v>
          </cell>
          <cell r="B388" t="str">
            <v>Price change</v>
          </cell>
          <cell r="C388">
            <v>6.59</v>
          </cell>
          <cell r="D388">
            <v>7.09</v>
          </cell>
        </row>
        <row r="389">
          <cell r="A389">
            <v>9780433027690</v>
          </cell>
          <cell r="B389" t="str">
            <v>Price change</v>
          </cell>
          <cell r="C389">
            <v>6.59</v>
          </cell>
          <cell r="D389">
            <v>7.09</v>
          </cell>
        </row>
        <row r="390">
          <cell r="A390">
            <v>9780433027713</v>
          </cell>
          <cell r="B390" t="str">
            <v>Price change</v>
          </cell>
          <cell r="C390">
            <v>6.59</v>
          </cell>
          <cell r="D390">
            <v>7.09</v>
          </cell>
        </row>
        <row r="391">
          <cell r="A391">
            <v>9780433027720</v>
          </cell>
          <cell r="B391" t="str">
            <v>Price change</v>
          </cell>
          <cell r="C391">
            <v>6.59</v>
          </cell>
          <cell r="D391">
            <v>7.09</v>
          </cell>
        </row>
        <row r="392">
          <cell r="A392">
            <v>9780433027737</v>
          </cell>
          <cell r="B392" t="str">
            <v>Price change</v>
          </cell>
          <cell r="C392">
            <v>6.59</v>
          </cell>
          <cell r="D392">
            <v>7.09</v>
          </cell>
        </row>
        <row r="393">
          <cell r="A393">
            <v>9780433027744</v>
          </cell>
          <cell r="B393" t="str">
            <v>Price change</v>
          </cell>
          <cell r="C393">
            <v>6.59</v>
          </cell>
          <cell r="D393">
            <v>7.09</v>
          </cell>
        </row>
        <row r="394">
          <cell r="A394">
            <v>9780433027751</v>
          </cell>
          <cell r="B394" t="str">
            <v>Price change</v>
          </cell>
          <cell r="C394">
            <v>6.59</v>
          </cell>
          <cell r="D394">
            <v>7.09</v>
          </cell>
        </row>
        <row r="395">
          <cell r="A395">
            <v>9780433027775</v>
          </cell>
          <cell r="B395" t="str">
            <v>Price change</v>
          </cell>
          <cell r="C395">
            <v>6.59</v>
          </cell>
          <cell r="D395">
            <v>7.09</v>
          </cell>
        </row>
        <row r="396">
          <cell r="A396">
            <v>9780433027799</v>
          </cell>
          <cell r="B396" t="str">
            <v>Price change</v>
          </cell>
          <cell r="C396">
            <v>6.59</v>
          </cell>
          <cell r="D396">
            <v>7.09</v>
          </cell>
        </row>
        <row r="397">
          <cell r="A397">
            <v>9780433027812</v>
          </cell>
          <cell r="B397" t="str">
            <v>Price change</v>
          </cell>
          <cell r="C397">
            <v>6.59</v>
          </cell>
          <cell r="D397">
            <v>7.09</v>
          </cell>
        </row>
        <row r="398">
          <cell r="A398">
            <v>9780433027836</v>
          </cell>
          <cell r="B398" t="str">
            <v>Price change</v>
          </cell>
          <cell r="C398">
            <v>6.59</v>
          </cell>
          <cell r="D398">
            <v>7.09</v>
          </cell>
        </row>
        <row r="399">
          <cell r="A399">
            <v>9780433027843</v>
          </cell>
          <cell r="B399" t="str">
            <v>Price change</v>
          </cell>
          <cell r="C399">
            <v>6.59</v>
          </cell>
          <cell r="D399">
            <v>7.09</v>
          </cell>
        </row>
        <row r="400">
          <cell r="A400">
            <v>9780433027867</v>
          </cell>
          <cell r="B400" t="str">
            <v>Price change</v>
          </cell>
          <cell r="C400">
            <v>7.19</v>
          </cell>
          <cell r="D400">
            <v>7.79</v>
          </cell>
        </row>
        <row r="401">
          <cell r="A401">
            <v>9780433027874</v>
          </cell>
          <cell r="B401" t="str">
            <v>Price change</v>
          </cell>
          <cell r="C401">
            <v>6.59</v>
          </cell>
          <cell r="D401">
            <v>7.09</v>
          </cell>
        </row>
        <row r="402">
          <cell r="A402">
            <v>9780433027898</v>
          </cell>
          <cell r="B402" t="str">
            <v>Price change</v>
          </cell>
          <cell r="C402">
            <v>6.59</v>
          </cell>
          <cell r="D402">
            <v>7.09</v>
          </cell>
        </row>
        <row r="403">
          <cell r="A403">
            <v>9780433027904</v>
          </cell>
          <cell r="B403" t="str">
            <v>Price change</v>
          </cell>
          <cell r="C403">
            <v>6.59</v>
          </cell>
          <cell r="D403">
            <v>7.09</v>
          </cell>
        </row>
        <row r="404">
          <cell r="A404">
            <v>9780433027911</v>
          </cell>
          <cell r="B404" t="str">
            <v>Price change</v>
          </cell>
          <cell r="C404">
            <v>6.59</v>
          </cell>
          <cell r="D404">
            <v>7.09</v>
          </cell>
        </row>
        <row r="405">
          <cell r="A405">
            <v>9780433027928</v>
          </cell>
          <cell r="B405" t="str">
            <v>Price change</v>
          </cell>
          <cell r="C405">
            <v>7.29</v>
          </cell>
          <cell r="D405">
            <v>7.8900000000000006</v>
          </cell>
        </row>
        <row r="406">
          <cell r="A406">
            <v>9780433027942</v>
          </cell>
          <cell r="B406" t="str">
            <v>Price change</v>
          </cell>
          <cell r="C406">
            <v>7.19</v>
          </cell>
          <cell r="D406">
            <v>7.79</v>
          </cell>
        </row>
        <row r="407">
          <cell r="A407">
            <v>9780433027959</v>
          </cell>
          <cell r="B407" t="str">
            <v>Price change</v>
          </cell>
          <cell r="C407">
            <v>6.59</v>
          </cell>
          <cell r="D407">
            <v>7.09</v>
          </cell>
        </row>
        <row r="408">
          <cell r="A408">
            <v>9780433028093</v>
          </cell>
          <cell r="B408" t="str">
            <v>Price change</v>
          </cell>
          <cell r="C408">
            <v>4.8899999999999997</v>
          </cell>
          <cell r="D408">
            <v>5.29</v>
          </cell>
        </row>
        <row r="409">
          <cell r="A409">
            <v>9780433028109</v>
          </cell>
          <cell r="B409" t="str">
            <v>Price change</v>
          </cell>
          <cell r="C409">
            <v>4.99</v>
          </cell>
          <cell r="D409">
            <v>5.3900000000000006</v>
          </cell>
        </row>
        <row r="410">
          <cell r="A410">
            <v>9780433028116</v>
          </cell>
          <cell r="B410" t="str">
            <v>Price change</v>
          </cell>
          <cell r="C410">
            <v>4.99</v>
          </cell>
          <cell r="D410">
            <v>5.3900000000000006</v>
          </cell>
        </row>
        <row r="411">
          <cell r="A411">
            <v>9780433028123</v>
          </cell>
          <cell r="B411" t="str">
            <v>Price change</v>
          </cell>
          <cell r="C411">
            <v>4.99</v>
          </cell>
          <cell r="D411">
            <v>5.3900000000000006</v>
          </cell>
        </row>
        <row r="412">
          <cell r="A412">
            <v>9780433028130</v>
          </cell>
          <cell r="B412" t="str">
            <v>Price change</v>
          </cell>
          <cell r="C412">
            <v>4.8899999999999997</v>
          </cell>
          <cell r="D412">
            <v>5.29</v>
          </cell>
        </row>
        <row r="413">
          <cell r="A413">
            <v>9780433028147</v>
          </cell>
          <cell r="B413" t="str">
            <v>Price change</v>
          </cell>
          <cell r="C413">
            <v>4.99</v>
          </cell>
          <cell r="D413">
            <v>5.3900000000000006</v>
          </cell>
        </row>
        <row r="414">
          <cell r="A414">
            <v>9780433028154</v>
          </cell>
          <cell r="B414" t="str">
            <v>Price change</v>
          </cell>
          <cell r="C414">
            <v>6.59</v>
          </cell>
          <cell r="D414">
            <v>7.09</v>
          </cell>
        </row>
        <row r="415">
          <cell r="A415">
            <v>9780433028161</v>
          </cell>
          <cell r="B415" t="str">
            <v>Price change</v>
          </cell>
          <cell r="C415">
            <v>6.59</v>
          </cell>
          <cell r="D415">
            <v>7.09</v>
          </cell>
        </row>
        <row r="416">
          <cell r="A416">
            <v>9780433028178</v>
          </cell>
          <cell r="B416" t="str">
            <v>Price change</v>
          </cell>
          <cell r="C416">
            <v>6.59</v>
          </cell>
          <cell r="D416">
            <v>7.09</v>
          </cell>
        </row>
        <row r="417">
          <cell r="A417">
            <v>9780433028185</v>
          </cell>
          <cell r="B417" t="str">
            <v>Price change</v>
          </cell>
          <cell r="C417">
            <v>6.59</v>
          </cell>
          <cell r="D417">
            <v>7.09</v>
          </cell>
        </row>
        <row r="418">
          <cell r="A418">
            <v>9780433028192</v>
          </cell>
          <cell r="B418" t="str">
            <v>Price change</v>
          </cell>
          <cell r="C418">
            <v>6.59</v>
          </cell>
          <cell r="D418">
            <v>7.09</v>
          </cell>
        </row>
        <row r="419">
          <cell r="A419">
            <v>9780433028208</v>
          </cell>
          <cell r="B419" t="str">
            <v>Price change</v>
          </cell>
          <cell r="C419">
            <v>6.59</v>
          </cell>
          <cell r="D419">
            <v>7.09</v>
          </cell>
        </row>
        <row r="420">
          <cell r="A420">
            <v>9780433028215</v>
          </cell>
          <cell r="B420" t="str">
            <v>Price change</v>
          </cell>
          <cell r="C420">
            <v>6.49</v>
          </cell>
          <cell r="D420">
            <v>6.99</v>
          </cell>
        </row>
        <row r="421">
          <cell r="A421">
            <v>9780433028222</v>
          </cell>
          <cell r="B421" t="str">
            <v>Price change</v>
          </cell>
          <cell r="C421">
            <v>6.59</v>
          </cell>
          <cell r="D421">
            <v>7.09</v>
          </cell>
        </row>
        <row r="422">
          <cell r="A422">
            <v>9780433028239</v>
          </cell>
          <cell r="B422" t="str">
            <v>Price change</v>
          </cell>
          <cell r="C422">
            <v>6.59</v>
          </cell>
          <cell r="D422">
            <v>7.09</v>
          </cell>
        </row>
        <row r="423">
          <cell r="A423">
            <v>9780433028246</v>
          </cell>
          <cell r="B423" t="str">
            <v>Price change</v>
          </cell>
          <cell r="C423">
            <v>6.59</v>
          </cell>
          <cell r="D423">
            <v>7.09</v>
          </cell>
        </row>
        <row r="424">
          <cell r="A424">
            <v>9780433028253</v>
          </cell>
          <cell r="B424" t="str">
            <v>Price change</v>
          </cell>
          <cell r="C424">
            <v>6.59</v>
          </cell>
          <cell r="D424">
            <v>7.09</v>
          </cell>
        </row>
        <row r="425">
          <cell r="A425">
            <v>9780433028260</v>
          </cell>
          <cell r="B425" t="str">
            <v>Price change</v>
          </cell>
          <cell r="C425">
            <v>6.59</v>
          </cell>
          <cell r="D425">
            <v>7.09</v>
          </cell>
        </row>
        <row r="426">
          <cell r="A426">
            <v>9780433028277</v>
          </cell>
          <cell r="B426" t="str">
            <v>Price change</v>
          </cell>
          <cell r="C426">
            <v>6.59</v>
          </cell>
          <cell r="D426">
            <v>7.09</v>
          </cell>
        </row>
        <row r="427">
          <cell r="A427">
            <v>9780433028284</v>
          </cell>
          <cell r="B427" t="str">
            <v>Price change</v>
          </cell>
          <cell r="C427">
            <v>6.59</v>
          </cell>
          <cell r="D427">
            <v>7.09</v>
          </cell>
        </row>
        <row r="428">
          <cell r="A428">
            <v>9780433028536</v>
          </cell>
          <cell r="B428" t="str">
            <v>Price change</v>
          </cell>
          <cell r="C428">
            <v>136.19</v>
          </cell>
          <cell r="D428">
            <v>147.09</v>
          </cell>
        </row>
        <row r="429">
          <cell r="A429">
            <v>9780433028550</v>
          </cell>
          <cell r="B429" t="str">
            <v>Price change</v>
          </cell>
          <cell r="C429">
            <v>149.49</v>
          </cell>
          <cell r="D429">
            <v>161.39000000000001</v>
          </cell>
        </row>
        <row r="430">
          <cell r="A430">
            <v>9780433028567</v>
          </cell>
          <cell r="B430" t="str">
            <v>Price change</v>
          </cell>
          <cell r="C430">
            <v>111.29</v>
          </cell>
          <cell r="D430">
            <v>120.19</v>
          </cell>
        </row>
        <row r="431">
          <cell r="A431">
            <v>9780433028574</v>
          </cell>
          <cell r="B431" t="str">
            <v>Price change</v>
          </cell>
          <cell r="C431">
            <v>99.69</v>
          </cell>
          <cell r="D431">
            <v>107.69</v>
          </cell>
        </row>
        <row r="432">
          <cell r="A432">
            <v>9780433028581</v>
          </cell>
          <cell r="B432" t="str">
            <v>Price change</v>
          </cell>
          <cell r="C432">
            <v>68.790000000000006</v>
          </cell>
          <cell r="D432">
            <v>74.289999999999992</v>
          </cell>
        </row>
        <row r="433">
          <cell r="A433">
            <v>9780433028598</v>
          </cell>
          <cell r="B433" t="str">
            <v>Price change</v>
          </cell>
          <cell r="C433">
            <v>69.09</v>
          </cell>
          <cell r="D433">
            <v>74.589999999999989</v>
          </cell>
        </row>
        <row r="434">
          <cell r="A434">
            <v>9780433028604</v>
          </cell>
          <cell r="B434" t="str">
            <v>Price change</v>
          </cell>
          <cell r="C434">
            <v>73.09</v>
          </cell>
          <cell r="D434">
            <v>78.89</v>
          </cell>
        </row>
        <row r="435">
          <cell r="A435">
            <v>9780433028635</v>
          </cell>
          <cell r="B435" t="str">
            <v>Price change</v>
          </cell>
          <cell r="C435">
            <v>95.79</v>
          </cell>
          <cell r="D435">
            <v>103.49</v>
          </cell>
        </row>
        <row r="436">
          <cell r="A436">
            <v>9780433028741</v>
          </cell>
          <cell r="B436" t="str">
            <v>Price change</v>
          </cell>
          <cell r="C436">
            <v>73.19</v>
          </cell>
          <cell r="D436">
            <v>78.989999999999995</v>
          </cell>
        </row>
        <row r="437">
          <cell r="A437">
            <v>9780433028819</v>
          </cell>
          <cell r="B437" t="str">
            <v>Price change</v>
          </cell>
          <cell r="C437">
            <v>7.29</v>
          </cell>
          <cell r="D437">
            <v>7.8900000000000006</v>
          </cell>
        </row>
        <row r="438">
          <cell r="A438">
            <v>9780433028826</v>
          </cell>
          <cell r="B438" t="str">
            <v>Price change</v>
          </cell>
          <cell r="C438">
            <v>7.19</v>
          </cell>
          <cell r="D438">
            <v>7.79</v>
          </cell>
        </row>
        <row r="439">
          <cell r="A439">
            <v>9780433028833</v>
          </cell>
          <cell r="B439" t="str">
            <v>Price change</v>
          </cell>
          <cell r="C439">
            <v>7.19</v>
          </cell>
          <cell r="D439">
            <v>7.79</v>
          </cell>
        </row>
        <row r="440">
          <cell r="A440">
            <v>9780433028840</v>
          </cell>
          <cell r="B440" t="str">
            <v>Price change</v>
          </cell>
          <cell r="C440">
            <v>7.19</v>
          </cell>
          <cell r="D440">
            <v>7.79</v>
          </cell>
        </row>
        <row r="441">
          <cell r="A441">
            <v>9780433028857</v>
          </cell>
          <cell r="B441" t="str">
            <v>Price change</v>
          </cell>
          <cell r="C441">
            <v>7.19</v>
          </cell>
          <cell r="D441">
            <v>7.79</v>
          </cell>
        </row>
        <row r="442">
          <cell r="A442">
            <v>9780433028864</v>
          </cell>
          <cell r="B442" t="str">
            <v>Price change</v>
          </cell>
          <cell r="C442">
            <v>7.19</v>
          </cell>
          <cell r="D442">
            <v>7.79</v>
          </cell>
        </row>
        <row r="443">
          <cell r="A443">
            <v>9780433028871</v>
          </cell>
          <cell r="B443" t="str">
            <v>Price change</v>
          </cell>
          <cell r="C443">
            <v>7.19</v>
          </cell>
          <cell r="D443">
            <v>7.79</v>
          </cell>
        </row>
        <row r="444">
          <cell r="A444">
            <v>9780433028895</v>
          </cell>
          <cell r="B444" t="str">
            <v>Price change</v>
          </cell>
          <cell r="C444">
            <v>7.19</v>
          </cell>
          <cell r="D444">
            <v>7.79</v>
          </cell>
        </row>
        <row r="445">
          <cell r="A445">
            <v>9780433028901</v>
          </cell>
          <cell r="B445" t="str">
            <v>Price change</v>
          </cell>
          <cell r="C445">
            <v>7.19</v>
          </cell>
          <cell r="D445">
            <v>7.79</v>
          </cell>
        </row>
        <row r="446">
          <cell r="A446">
            <v>9780433028918</v>
          </cell>
          <cell r="B446" t="str">
            <v>Price change</v>
          </cell>
          <cell r="C446">
            <v>7.79</v>
          </cell>
          <cell r="D446">
            <v>8.39</v>
          </cell>
        </row>
        <row r="447">
          <cell r="A447">
            <v>9780433028925</v>
          </cell>
          <cell r="B447" t="str">
            <v>Price change</v>
          </cell>
          <cell r="C447">
            <v>7.79</v>
          </cell>
          <cell r="D447">
            <v>8.39</v>
          </cell>
        </row>
        <row r="448">
          <cell r="A448">
            <v>9780433028956</v>
          </cell>
          <cell r="B448" t="str">
            <v>Price change</v>
          </cell>
          <cell r="C448">
            <v>7.79</v>
          </cell>
          <cell r="D448">
            <v>8.39</v>
          </cell>
        </row>
        <row r="449">
          <cell r="A449">
            <v>9780433028963</v>
          </cell>
          <cell r="B449" t="str">
            <v>Price change</v>
          </cell>
          <cell r="C449">
            <v>7.79</v>
          </cell>
          <cell r="D449">
            <v>8.39</v>
          </cell>
        </row>
        <row r="450">
          <cell r="A450">
            <v>9780433028970</v>
          </cell>
          <cell r="B450" t="str">
            <v>Price change</v>
          </cell>
          <cell r="C450">
            <v>7.79</v>
          </cell>
          <cell r="D450">
            <v>8.39</v>
          </cell>
        </row>
        <row r="451">
          <cell r="A451">
            <v>9780433028987</v>
          </cell>
          <cell r="B451" t="str">
            <v>Price change</v>
          </cell>
          <cell r="C451">
            <v>7.79</v>
          </cell>
          <cell r="D451">
            <v>8.39</v>
          </cell>
        </row>
        <row r="452">
          <cell r="A452">
            <v>9780433028994</v>
          </cell>
          <cell r="B452" t="str">
            <v>Price change</v>
          </cell>
          <cell r="C452">
            <v>7.79</v>
          </cell>
          <cell r="D452">
            <v>8.39</v>
          </cell>
        </row>
        <row r="453">
          <cell r="A453">
            <v>9780433029014</v>
          </cell>
          <cell r="B453" t="str">
            <v>Price change</v>
          </cell>
          <cell r="C453">
            <v>7.19</v>
          </cell>
          <cell r="D453">
            <v>7.79</v>
          </cell>
        </row>
        <row r="454">
          <cell r="A454">
            <v>9780433029038</v>
          </cell>
          <cell r="B454" t="str">
            <v>Price change</v>
          </cell>
          <cell r="C454">
            <v>7.19</v>
          </cell>
          <cell r="D454">
            <v>7.79</v>
          </cell>
        </row>
        <row r="455">
          <cell r="A455">
            <v>9780433029045</v>
          </cell>
          <cell r="B455" t="str">
            <v>Price change</v>
          </cell>
          <cell r="C455">
            <v>7.29</v>
          </cell>
          <cell r="D455">
            <v>7.8900000000000006</v>
          </cell>
        </row>
        <row r="456">
          <cell r="A456">
            <v>9780433029052</v>
          </cell>
          <cell r="B456" t="str">
            <v>Price change</v>
          </cell>
          <cell r="C456">
            <v>7.19</v>
          </cell>
          <cell r="D456">
            <v>7.79</v>
          </cell>
        </row>
        <row r="457">
          <cell r="A457">
            <v>9780433029069</v>
          </cell>
          <cell r="B457" t="str">
            <v>Price change</v>
          </cell>
          <cell r="C457">
            <v>7.29</v>
          </cell>
          <cell r="D457">
            <v>7.8900000000000006</v>
          </cell>
        </row>
        <row r="458">
          <cell r="A458">
            <v>9780433029076</v>
          </cell>
          <cell r="B458" t="str">
            <v>Price change</v>
          </cell>
          <cell r="C458">
            <v>7.79</v>
          </cell>
          <cell r="D458">
            <v>8.39</v>
          </cell>
        </row>
        <row r="459">
          <cell r="A459">
            <v>9780433029083</v>
          </cell>
          <cell r="B459" t="str">
            <v>Price change</v>
          </cell>
          <cell r="C459">
            <v>7.79</v>
          </cell>
          <cell r="D459">
            <v>8.39</v>
          </cell>
        </row>
        <row r="460">
          <cell r="A460">
            <v>9780433029106</v>
          </cell>
          <cell r="B460" t="str">
            <v>Price change</v>
          </cell>
          <cell r="C460">
            <v>7.79</v>
          </cell>
          <cell r="D460">
            <v>8.39</v>
          </cell>
        </row>
        <row r="461">
          <cell r="A461">
            <v>9780433029403</v>
          </cell>
          <cell r="B461" t="str">
            <v>Price change</v>
          </cell>
          <cell r="C461">
            <v>5.59</v>
          </cell>
          <cell r="D461">
            <v>5.99</v>
          </cell>
        </row>
        <row r="462">
          <cell r="A462">
            <v>9780433029410</v>
          </cell>
          <cell r="B462" t="str">
            <v>Price change</v>
          </cell>
          <cell r="C462">
            <v>5.59</v>
          </cell>
          <cell r="D462">
            <v>5.99</v>
          </cell>
        </row>
        <row r="463">
          <cell r="A463">
            <v>9780433029427</v>
          </cell>
          <cell r="B463" t="str">
            <v>Price change</v>
          </cell>
          <cell r="C463">
            <v>5.59</v>
          </cell>
          <cell r="D463">
            <v>5.99</v>
          </cell>
        </row>
        <row r="464">
          <cell r="A464">
            <v>9780433029434</v>
          </cell>
          <cell r="B464" t="str">
            <v>Price change</v>
          </cell>
          <cell r="C464">
            <v>5.59</v>
          </cell>
          <cell r="D464">
            <v>5.99</v>
          </cell>
        </row>
        <row r="465">
          <cell r="A465">
            <v>9780433029441</v>
          </cell>
          <cell r="B465" t="str">
            <v>Price change</v>
          </cell>
          <cell r="C465">
            <v>5.59</v>
          </cell>
          <cell r="D465">
            <v>5.99</v>
          </cell>
        </row>
        <row r="466">
          <cell r="A466">
            <v>9780433029458</v>
          </cell>
          <cell r="B466" t="str">
            <v>Price change</v>
          </cell>
          <cell r="C466">
            <v>5.59</v>
          </cell>
          <cell r="D466">
            <v>5.99</v>
          </cell>
        </row>
        <row r="467">
          <cell r="A467">
            <v>9780433029465</v>
          </cell>
          <cell r="B467" t="str">
            <v>Price change</v>
          </cell>
          <cell r="C467">
            <v>5.59</v>
          </cell>
          <cell r="D467">
            <v>5.99</v>
          </cell>
        </row>
        <row r="468">
          <cell r="A468">
            <v>9780433029472</v>
          </cell>
          <cell r="B468" t="str">
            <v>Price change</v>
          </cell>
          <cell r="C468">
            <v>5.59</v>
          </cell>
          <cell r="D468">
            <v>5.99</v>
          </cell>
        </row>
        <row r="469">
          <cell r="A469">
            <v>9780433029489</v>
          </cell>
          <cell r="B469" t="str">
            <v>Price change</v>
          </cell>
          <cell r="C469">
            <v>5.59</v>
          </cell>
          <cell r="D469">
            <v>5.99</v>
          </cell>
        </row>
        <row r="470">
          <cell r="A470">
            <v>9780433029496</v>
          </cell>
          <cell r="B470" t="str">
            <v>Price change</v>
          </cell>
          <cell r="C470">
            <v>5.59</v>
          </cell>
          <cell r="D470">
            <v>5.99</v>
          </cell>
        </row>
        <row r="471">
          <cell r="A471">
            <v>9780433029502</v>
          </cell>
          <cell r="B471" t="str">
            <v>Price change</v>
          </cell>
          <cell r="C471">
            <v>5.59</v>
          </cell>
          <cell r="D471">
            <v>5.99</v>
          </cell>
        </row>
        <row r="472">
          <cell r="A472">
            <v>9780433029519</v>
          </cell>
          <cell r="B472" t="str">
            <v>Price change</v>
          </cell>
          <cell r="C472">
            <v>5.59</v>
          </cell>
          <cell r="D472">
            <v>5.99</v>
          </cell>
        </row>
        <row r="473">
          <cell r="A473">
            <v>9780433029526</v>
          </cell>
          <cell r="B473" t="str">
            <v>Price change</v>
          </cell>
          <cell r="C473">
            <v>5.59</v>
          </cell>
          <cell r="D473">
            <v>5.99</v>
          </cell>
        </row>
        <row r="474">
          <cell r="A474">
            <v>9780433029533</v>
          </cell>
          <cell r="B474" t="str">
            <v>Price change</v>
          </cell>
          <cell r="C474">
            <v>5.59</v>
          </cell>
          <cell r="D474">
            <v>5.99</v>
          </cell>
        </row>
        <row r="475">
          <cell r="A475">
            <v>9780433029540</v>
          </cell>
          <cell r="B475" t="str">
            <v>Price change</v>
          </cell>
          <cell r="C475">
            <v>5.59</v>
          </cell>
          <cell r="D475">
            <v>5.99</v>
          </cell>
        </row>
        <row r="476">
          <cell r="A476">
            <v>9780433029557</v>
          </cell>
          <cell r="B476" t="str">
            <v>Price change</v>
          </cell>
          <cell r="C476">
            <v>5.59</v>
          </cell>
          <cell r="D476">
            <v>5.99</v>
          </cell>
        </row>
        <row r="477">
          <cell r="A477">
            <v>9780433029564</v>
          </cell>
          <cell r="B477" t="str">
            <v>Price change</v>
          </cell>
          <cell r="C477">
            <v>7.19</v>
          </cell>
          <cell r="D477">
            <v>7.79</v>
          </cell>
        </row>
        <row r="478">
          <cell r="A478">
            <v>9780433029571</v>
          </cell>
          <cell r="B478" t="str">
            <v>Price change</v>
          </cell>
          <cell r="C478">
            <v>7.19</v>
          </cell>
          <cell r="D478">
            <v>7.79</v>
          </cell>
        </row>
        <row r="479">
          <cell r="A479">
            <v>9780433029588</v>
          </cell>
          <cell r="B479" t="str">
            <v>Price change</v>
          </cell>
          <cell r="C479">
            <v>7.19</v>
          </cell>
          <cell r="D479">
            <v>7.79</v>
          </cell>
        </row>
        <row r="480">
          <cell r="A480">
            <v>9780433029595</v>
          </cell>
          <cell r="B480" t="str">
            <v>Price change</v>
          </cell>
          <cell r="C480">
            <v>7.19</v>
          </cell>
          <cell r="D480">
            <v>7.79</v>
          </cell>
        </row>
        <row r="481">
          <cell r="A481">
            <v>9780433029601</v>
          </cell>
          <cell r="B481" t="str">
            <v>Price change</v>
          </cell>
          <cell r="C481">
            <v>7.19</v>
          </cell>
          <cell r="D481">
            <v>7.79</v>
          </cell>
        </row>
        <row r="482">
          <cell r="A482">
            <v>9780433029618</v>
          </cell>
          <cell r="B482" t="str">
            <v>Price change</v>
          </cell>
          <cell r="C482">
            <v>7.19</v>
          </cell>
          <cell r="D482">
            <v>7.79</v>
          </cell>
        </row>
        <row r="483">
          <cell r="A483">
            <v>9780433029625</v>
          </cell>
          <cell r="B483" t="str">
            <v>Price change</v>
          </cell>
          <cell r="C483">
            <v>7.19</v>
          </cell>
          <cell r="D483">
            <v>7.79</v>
          </cell>
        </row>
        <row r="484">
          <cell r="A484">
            <v>9780433029632</v>
          </cell>
          <cell r="B484" t="str">
            <v>Price change</v>
          </cell>
          <cell r="C484">
            <v>7.19</v>
          </cell>
          <cell r="D484">
            <v>7.79</v>
          </cell>
        </row>
        <row r="485">
          <cell r="A485">
            <v>9780433029649</v>
          </cell>
          <cell r="B485" t="str">
            <v>Price change</v>
          </cell>
          <cell r="C485">
            <v>7.19</v>
          </cell>
          <cell r="D485">
            <v>7.79</v>
          </cell>
        </row>
        <row r="486">
          <cell r="A486">
            <v>9780433029663</v>
          </cell>
          <cell r="B486" t="str">
            <v>Price change</v>
          </cell>
          <cell r="C486">
            <v>5.59</v>
          </cell>
          <cell r="D486">
            <v>5.99</v>
          </cell>
        </row>
        <row r="487">
          <cell r="A487">
            <v>9780433029670</v>
          </cell>
          <cell r="B487" t="str">
            <v>Price change</v>
          </cell>
          <cell r="C487">
            <v>5.59</v>
          </cell>
          <cell r="D487">
            <v>5.99</v>
          </cell>
        </row>
        <row r="488">
          <cell r="A488">
            <v>9780433029687</v>
          </cell>
          <cell r="B488" t="str">
            <v>Price change</v>
          </cell>
          <cell r="C488">
            <v>5.59</v>
          </cell>
          <cell r="D488">
            <v>5.99</v>
          </cell>
        </row>
        <row r="489">
          <cell r="A489">
            <v>9780433029694</v>
          </cell>
          <cell r="B489" t="str">
            <v>Price change</v>
          </cell>
          <cell r="C489">
            <v>5.59</v>
          </cell>
          <cell r="D489">
            <v>5.99</v>
          </cell>
        </row>
        <row r="490">
          <cell r="A490">
            <v>9780433029700</v>
          </cell>
          <cell r="B490" t="str">
            <v>Price change</v>
          </cell>
          <cell r="C490">
            <v>5.59</v>
          </cell>
          <cell r="D490">
            <v>5.99</v>
          </cell>
        </row>
        <row r="491">
          <cell r="A491">
            <v>9780433029717</v>
          </cell>
          <cell r="B491" t="str">
            <v>Price change</v>
          </cell>
          <cell r="C491">
            <v>5.59</v>
          </cell>
          <cell r="D491">
            <v>5.99</v>
          </cell>
        </row>
        <row r="492">
          <cell r="A492">
            <v>9780433029724</v>
          </cell>
          <cell r="B492" t="str">
            <v>Price change</v>
          </cell>
          <cell r="C492">
            <v>5.59</v>
          </cell>
          <cell r="D492">
            <v>5.99</v>
          </cell>
        </row>
        <row r="493">
          <cell r="A493">
            <v>9780433029731</v>
          </cell>
          <cell r="B493" t="str">
            <v>Price change</v>
          </cell>
          <cell r="C493">
            <v>5.59</v>
          </cell>
          <cell r="D493">
            <v>5.99</v>
          </cell>
        </row>
        <row r="494">
          <cell r="A494">
            <v>9780433029748</v>
          </cell>
          <cell r="B494" t="str">
            <v>Price change</v>
          </cell>
          <cell r="C494">
            <v>5.59</v>
          </cell>
          <cell r="D494">
            <v>5.99</v>
          </cell>
        </row>
        <row r="495">
          <cell r="A495">
            <v>9780433029755</v>
          </cell>
          <cell r="B495" t="str">
            <v>Price change</v>
          </cell>
          <cell r="C495">
            <v>5.59</v>
          </cell>
          <cell r="D495">
            <v>5.99</v>
          </cell>
        </row>
        <row r="496">
          <cell r="A496">
            <v>9780433029762</v>
          </cell>
          <cell r="B496" t="str">
            <v>Price change</v>
          </cell>
          <cell r="C496">
            <v>5.59</v>
          </cell>
          <cell r="D496">
            <v>5.99</v>
          </cell>
        </row>
        <row r="497">
          <cell r="A497">
            <v>9780433029793</v>
          </cell>
          <cell r="B497" t="str">
            <v>Price change</v>
          </cell>
          <cell r="C497">
            <v>5.59</v>
          </cell>
          <cell r="D497">
            <v>5.99</v>
          </cell>
        </row>
        <row r="498">
          <cell r="A498">
            <v>9780433029809</v>
          </cell>
          <cell r="B498" t="str">
            <v>Price change</v>
          </cell>
          <cell r="C498">
            <v>5.59</v>
          </cell>
          <cell r="D498">
            <v>5.99</v>
          </cell>
        </row>
        <row r="499">
          <cell r="A499">
            <v>9780433029816</v>
          </cell>
          <cell r="B499" t="str">
            <v>Price change</v>
          </cell>
          <cell r="C499">
            <v>5.59</v>
          </cell>
          <cell r="D499">
            <v>5.99</v>
          </cell>
        </row>
        <row r="500">
          <cell r="A500">
            <v>9780433029823</v>
          </cell>
          <cell r="B500" t="str">
            <v>Price change</v>
          </cell>
          <cell r="C500">
            <v>5.59</v>
          </cell>
          <cell r="D500">
            <v>5.99</v>
          </cell>
        </row>
        <row r="501">
          <cell r="A501">
            <v>9780433029830</v>
          </cell>
          <cell r="B501" t="str">
            <v>Price change</v>
          </cell>
          <cell r="C501">
            <v>5.59</v>
          </cell>
          <cell r="D501">
            <v>5.99</v>
          </cell>
        </row>
        <row r="502">
          <cell r="A502">
            <v>9780433029847</v>
          </cell>
          <cell r="B502" t="str">
            <v>Price change</v>
          </cell>
          <cell r="C502">
            <v>7.19</v>
          </cell>
          <cell r="D502">
            <v>7.79</v>
          </cell>
        </row>
        <row r="503">
          <cell r="A503">
            <v>9780433029854</v>
          </cell>
          <cell r="B503" t="str">
            <v>Price change</v>
          </cell>
          <cell r="C503">
            <v>7.19</v>
          </cell>
          <cell r="D503">
            <v>7.79</v>
          </cell>
        </row>
        <row r="504">
          <cell r="A504">
            <v>9780433029861</v>
          </cell>
          <cell r="B504" t="str">
            <v>Price change</v>
          </cell>
          <cell r="C504">
            <v>7.19</v>
          </cell>
          <cell r="D504">
            <v>7.79</v>
          </cell>
        </row>
        <row r="505">
          <cell r="A505">
            <v>9780433029878</v>
          </cell>
          <cell r="B505" t="str">
            <v>Price change</v>
          </cell>
          <cell r="C505">
            <v>7.19</v>
          </cell>
          <cell r="D505">
            <v>7.79</v>
          </cell>
        </row>
        <row r="506">
          <cell r="A506">
            <v>9780433029885</v>
          </cell>
          <cell r="B506" t="str">
            <v>Price change</v>
          </cell>
          <cell r="C506">
            <v>7.19</v>
          </cell>
          <cell r="D506">
            <v>7.79</v>
          </cell>
        </row>
        <row r="507">
          <cell r="A507">
            <v>9780433029892</v>
          </cell>
          <cell r="B507" t="str">
            <v>Price change</v>
          </cell>
          <cell r="C507">
            <v>7.19</v>
          </cell>
          <cell r="D507">
            <v>7.79</v>
          </cell>
        </row>
        <row r="508">
          <cell r="A508">
            <v>9780433029915</v>
          </cell>
          <cell r="B508" t="str">
            <v>Price change</v>
          </cell>
          <cell r="C508">
            <v>7.19</v>
          </cell>
          <cell r="D508">
            <v>7.79</v>
          </cell>
        </row>
        <row r="509">
          <cell r="A509">
            <v>9780433029922</v>
          </cell>
          <cell r="B509" t="str">
            <v>Price change</v>
          </cell>
          <cell r="C509">
            <v>7.19</v>
          </cell>
          <cell r="D509">
            <v>7.79</v>
          </cell>
        </row>
        <row r="510">
          <cell r="A510">
            <v>9780433029939</v>
          </cell>
          <cell r="B510" t="str">
            <v>Price change</v>
          </cell>
          <cell r="C510">
            <v>7.19</v>
          </cell>
          <cell r="D510">
            <v>7.79</v>
          </cell>
        </row>
        <row r="511">
          <cell r="A511">
            <v>9780433029946</v>
          </cell>
          <cell r="B511" t="str">
            <v>Price change</v>
          </cell>
          <cell r="C511">
            <v>7.19</v>
          </cell>
          <cell r="D511">
            <v>7.79</v>
          </cell>
        </row>
        <row r="512">
          <cell r="A512">
            <v>9780433029953</v>
          </cell>
          <cell r="B512" t="str">
            <v>Price change</v>
          </cell>
          <cell r="C512">
            <v>7.19</v>
          </cell>
          <cell r="D512">
            <v>7.79</v>
          </cell>
        </row>
        <row r="513">
          <cell r="A513">
            <v>9780433029960</v>
          </cell>
          <cell r="B513" t="str">
            <v>Price change</v>
          </cell>
          <cell r="C513">
            <v>7.19</v>
          </cell>
          <cell r="D513">
            <v>7.79</v>
          </cell>
        </row>
        <row r="514">
          <cell r="A514">
            <v>9780433029977</v>
          </cell>
          <cell r="B514" t="str">
            <v>Price change</v>
          </cell>
          <cell r="C514">
            <v>7.19</v>
          </cell>
          <cell r="D514">
            <v>7.79</v>
          </cell>
        </row>
        <row r="515">
          <cell r="A515">
            <v>9780433029984</v>
          </cell>
          <cell r="B515" t="str">
            <v>Price change</v>
          </cell>
          <cell r="C515">
            <v>7.19</v>
          </cell>
          <cell r="D515">
            <v>7.79</v>
          </cell>
        </row>
        <row r="516">
          <cell r="A516">
            <v>9780433029991</v>
          </cell>
          <cell r="B516" t="str">
            <v>Price change</v>
          </cell>
          <cell r="C516">
            <v>7.19</v>
          </cell>
          <cell r="D516">
            <v>7.79</v>
          </cell>
        </row>
        <row r="517">
          <cell r="A517">
            <v>9780433030157</v>
          </cell>
          <cell r="B517" t="str">
            <v>Price change</v>
          </cell>
          <cell r="C517">
            <v>7.69</v>
          </cell>
          <cell r="D517">
            <v>8.2900000000000009</v>
          </cell>
        </row>
        <row r="518">
          <cell r="A518">
            <v>9780433030164</v>
          </cell>
          <cell r="B518" t="str">
            <v>Price change</v>
          </cell>
          <cell r="C518">
            <v>7.79</v>
          </cell>
          <cell r="D518">
            <v>8.39</v>
          </cell>
        </row>
        <row r="519">
          <cell r="A519">
            <v>9780433030263</v>
          </cell>
          <cell r="B519" t="str">
            <v>Price change</v>
          </cell>
          <cell r="C519">
            <v>7.19</v>
          </cell>
          <cell r="D519">
            <v>7.79</v>
          </cell>
        </row>
        <row r="520">
          <cell r="A520">
            <v>9780433030270</v>
          </cell>
          <cell r="B520" t="str">
            <v>Price change</v>
          </cell>
          <cell r="C520">
            <v>7.19</v>
          </cell>
          <cell r="D520">
            <v>7.79</v>
          </cell>
        </row>
        <row r="521">
          <cell r="A521">
            <v>9780433030287</v>
          </cell>
          <cell r="B521" t="str">
            <v>Price change</v>
          </cell>
          <cell r="C521">
            <v>7.19</v>
          </cell>
          <cell r="D521">
            <v>7.79</v>
          </cell>
        </row>
        <row r="522">
          <cell r="A522">
            <v>9780433030294</v>
          </cell>
          <cell r="B522" t="str">
            <v>Price change</v>
          </cell>
          <cell r="C522">
            <v>7.19</v>
          </cell>
          <cell r="D522">
            <v>7.79</v>
          </cell>
        </row>
        <row r="523">
          <cell r="A523">
            <v>9780433030300</v>
          </cell>
          <cell r="B523" t="str">
            <v>Price change</v>
          </cell>
          <cell r="C523">
            <v>7.19</v>
          </cell>
          <cell r="D523">
            <v>7.79</v>
          </cell>
        </row>
        <row r="524">
          <cell r="A524">
            <v>9780433030317</v>
          </cell>
          <cell r="B524" t="str">
            <v>Price change</v>
          </cell>
          <cell r="C524">
            <v>7.19</v>
          </cell>
          <cell r="D524">
            <v>7.79</v>
          </cell>
        </row>
        <row r="525">
          <cell r="A525">
            <v>9780433030324</v>
          </cell>
          <cell r="B525" t="str">
            <v>Price change</v>
          </cell>
          <cell r="C525">
            <v>7.19</v>
          </cell>
          <cell r="D525">
            <v>7.79</v>
          </cell>
        </row>
        <row r="526">
          <cell r="A526">
            <v>9780433030331</v>
          </cell>
          <cell r="B526" t="str">
            <v>Price change</v>
          </cell>
          <cell r="C526">
            <v>7.19</v>
          </cell>
          <cell r="D526">
            <v>7.79</v>
          </cell>
        </row>
        <row r="527">
          <cell r="A527">
            <v>9780433030348</v>
          </cell>
          <cell r="B527" t="str">
            <v>Price change</v>
          </cell>
          <cell r="C527">
            <v>7.79</v>
          </cell>
          <cell r="D527">
            <v>8.39</v>
          </cell>
        </row>
        <row r="528">
          <cell r="A528">
            <v>9780433030355</v>
          </cell>
          <cell r="B528" t="str">
            <v>Price change</v>
          </cell>
          <cell r="C528">
            <v>7.79</v>
          </cell>
          <cell r="D528">
            <v>8.39</v>
          </cell>
        </row>
        <row r="529">
          <cell r="A529">
            <v>9780433030362</v>
          </cell>
          <cell r="B529" t="str">
            <v>Price change</v>
          </cell>
          <cell r="C529">
            <v>7.69</v>
          </cell>
          <cell r="D529">
            <v>8.2900000000000009</v>
          </cell>
        </row>
        <row r="530">
          <cell r="A530">
            <v>9780433030379</v>
          </cell>
          <cell r="B530" t="str">
            <v>Price change</v>
          </cell>
          <cell r="C530">
            <v>7.69</v>
          </cell>
          <cell r="D530">
            <v>8.2900000000000009</v>
          </cell>
        </row>
        <row r="531">
          <cell r="A531">
            <v>9780433030386</v>
          </cell>
          <cell r="B531" t="str">
            <v>Price change</v>
          </cell>
          <cell r="C531">
            <v>7.79</v>
          </cell>
          <cell r="D531">
            <v>8.39</v>
          </cell>
        </row>
        <row r="532">
          <cell r="A532">
            <v>9780433030393</v>
          </cell>
          <cell r="B532" t="str">
            <v>Price change</v>
          </cell>
          <cell r="C532">
            <v>7.79</v>
          </cell>
          <cell r="D532">
            <v>8.39</v>
          </cell>
        </row>
        <row r="533">
          <cell r="A533">
            <v>9780433030409</v>
          </cell>
          <cell r="B533" t="str">
            <v>Price change</v>
          </cell>
          <cell r="C533">
            <v>7.79</v>
          </cell>
          <cell r="D533">
            <v>8.39</v>
          </cell>
        </row>
        <row r="534">
          <cell r="A534">
            <v>9780433030416</v>
          </cell>
          <cell r="B534" t="str">
            <v>Price change</v>
          </cell>
          <cell r="C534">
            <v>7.79</v>
          </cell>
          <cell r="D534">
            <v>8.39</v>
          </cell>
        </row>
        <row r="535">
          <cell r="A535">
            <v>9780433030423</v>
          </cell>
          <cell r="B535" t="str">
            <v>Price change</v>
          </cell>
          <cell r="C535">
            <v>7.79</v>
          </cell>
          <cell r="D535">
            <v>8.39</v>
          </cell>
        </row>
        <row r="536">
          <cell r="A536">
            <v>9780433030430</v>
          </cell>
          <cell r="B536" t="str">
            <v>Price change</v>
          </cell>
          <cell r="C536">
            <v>7.79</v>
          </cell>
          <cell r="D536">
            <v>8.39</v>
          </cell>
        </row>
        <row r="537">
          <cell r="A537">
            <v>9780433030447</v>
          </cell>
          <cell r="B537" t="str">
            <v>Price change</v>
          </cell>
          <cell r="C537">
            <v>7.79</v>
          </cell>
          <cell r="D537">
            <v>8.39</v>
          </cell>
        </row>
        <row r="538">
          <cell r="A538">
            <v>9780433030454</v>
          </cell>
          <cell r="B538" t="str">
            <v>Price change</v>
          </cell>
          <cell r="C538">
            <v>7.79</v>
          </cell>
          <cell r="D538">
            <v>8.39</v>
          </cell>
        </row>
        <row r="539">
          <cell r="A539">
            <v>9780433030461</v>
          </cell>
          <cell r="B539" t="str">
            <v>Price change</v>
          </cell>
          <cell r="C539">
            <v>8.39</v>
          </cell>
          <cell r="D539">
            <v>9.09</v>
          </cell>
        </row>
        <row r="540">
          <cell r="A540">
            <v>9780433030478</v>
          </cell>
          <cell r="B540" t="str">
            <v>Price change</v>
          </cell>
          <cell r="C540">
            <v>8.39</v>
          </cell>
          <cell r="D540">
            <v>9.09</v>
          </cell>
        </row>
        <row r="541">
          <cell r="A541">
            <v>9780433030485</v>
          </cell>
          <cell r="B541" t="str">
            <v>Price change</v>
          </cell>
          <cell r="C541">
            <v>8.39</v>
          </cell>
          <cell r="D541">
            <v>9.09</v>
          </cell>
        </row>
        <row r="542">
          <cell r="A542">
            <v>9780433030492</v>
          </cell>
          <cell r="B542" t="str">
            <v>Price change</v>
          </cell>
          <cell r="C542">
            <v>8.39</v>
          </cell>
          <cell r="D542">
            <v>9.09</v>
          </cell>
        </row>
        <row r="543">
          <cell r="A543">
            <v>9780433030508</v>
          </cell>
          <cell r="B543" t="str">
            <v>Price change</v>
          </cell>
          <cell r="C543">
            <v>8.39</v>
          </cell>
          <cell r="D543">
            <v>9.09</v>
          </cell>
        </row>
        <row r="544">
          <cell r="A544">
            <v>9780433030515</v>
          </cell>
          <cell r="B544" t="str">
            <v>Price change</v>
          </cell>
          <cell r="C544">
            <v>8.39</v>
          </cell>
          <cell r="D544">
            <v>9.09</v>
          </cell>
        </row>
        <row r="545">
          <cell r="A545">
            <v>9780433030522</v>
          </cell>
          <cell r="B545" t="str">
            <v>Price change</v>
          </cell>
          <cell r="C545">
            <v>8.39</v>
          </cell>
          <cell r="D545">
            <v>9.09</v>
          </cell>
        </row>
        <row r="546">
          <cell r="A546">
            <v>9780433030539</v>
          </cell>
          <cell r="B546" t="str">
            <v>Price change</v>
          </cell>
          <cell r="C546">
            <v>8.39</v>
          </cell>
          <cell r="D546">
            <v>9.09</v>
          </cell>
        </row>
        <row r="547">
          <cell r="A547">
            <v>9780433030645</v>
          </cell>
          <cell r="B547" t="str">
            <v>Price change</v>
          </cell>
          <cell r="C547">
            <v>8.39</v>
          </cell>
          <cell r="D547">
            <v>9.09</v>
          </cell>
        </row>
        <row r="548">
          <cell r="A548">
            <v>9780433030720</v>
          </cell>
          <cell r="B548" t="str">
            <v>Price change</v>
          </cell>
          <cell r="C548">
            <v>7.79</v>
          </cell>
          <cell r="D548">
            <v>8.39</v>
          </cell>
        </row>
        <row r="549">
          <cell r="A549">
            <v>9780433030850</v>
          </cell>
          <cell r="B549" t="str">
            <v>Price change</v>
          </cell>
          <cell r="C549">
            <v>29.69</v>
          </cell>
          <cell r="D549">
            <v>32.090000000000003</v>
          </cell>
        </row>
        <row r="550">
          <cell r="A550">
            <v>9780433030874</v>
          </cell>
          <cell r="B550" t="str">
            <v>Price change</v>
          </cell>
          <cell r="C550">
            <v>29.59</v>
          </cell>
          <cell r="D550">
            <v>31.99</v>
          </cell>
        </row>
        <row r="551">
          <cell r="A551">
            <v>9780433030911</v>
          </cell>
          <cell r="B551" t="str">
            <v>Price change</v>
          </cell>
          <cell r="C551">
            <v>676.79</v>
          </cell>
          <cell r="D551">
            <v>730.89</v>
          </cell>
        </row>
        <row r="552">
          <cell r="A552">
            <v>9780433030942</v>
          </cell>
          <cell r="B552" t="str">
            <v>Price change</v>
          </cell>
          <cell r="C552">
            <v>901.99</v>
          </cell>
          <cell r="D552">
            <v>974.09</v>
          </cell>
        </row>
        <row r="553">
          <cell r="A553">
            <v>9780433034308</v>
          </cell>
          <cell r="B553" t="str">
            <v>Price change</v>
          </cell>
          <cell r="C553">
            <v>5.59</v>
          </cell>
          <cell r="D553">
            <v>5.99</v>
          </cell>
        </row>
        <row r="554">
          <cell r="A554">
            <v>9780433034315</v>
          </cell>
          <cell r="B554" t="str">
            <v>Price change</v>
          </cell>
          <cell r="C554">
            <v>5.59</v>
          </cell>
          <cell r="D554">
            <v>5.99</v>
          </cell>
        </row>
        <row r="555">
          <cell r="A555">
            <v>9780433034322</v>
          </cell>
          <cell r="B555" t="str">
            <v>Price change</v>
          </cell>
          <cell r="C555">
            <v>5.59</v>
          </cell>
          <cell r="D555">
            <v>5.99</v>
          </cell>
        </row>
        <row r="556">
          <cell r="A556">
            <v>9780433034339</v>
          </cell>
          <cell r="B556" t="str">
            <v>Price change</v>
          </cell>
          <cell r="C556">
            <v>7.19</v>
          </cell>
          <cell r="D556">
            <v>7.79</v>
          </cell>
        </row>
        <row r="557">
          <cell r="A557">
            <v>9780433034346</v>
          </cell>
          <cell r="B557" t="str">
            <v>Price change</v>
          </cell>
          <cell r="C557">
            <v>5.59</v>
          </cell>
          <cell r="D557">
            <v>5.99</v>
          </cell>
        </row>
        <row r="558">
          <cell r="A558">
            <v>9780433034353</v>
          </cell>
          <cell r="B558" t="str">
            <v>Price change</v>
          </cell>
          <cell r="C558">
            <v>7.19</v>
          </cell>
          <cell r="D558">
            <v>7.79</v>
          </cell>
        </row>
        <row r="559">
          <cell r="A559">
            <v>9780433034360</v>
          </cell>
          <cell r="B559" t="str">
            <v>Price change</v>
          </cell>
          <cell r="C559">
            <v>7.19</v>
          </cell>
          <cell r="D559">
            <v>7.79</v>
          </cell>
        </row>
        <row r="560">
          <cell r="A560">
            <v>9780433034377</v>
          </cell>
          <cell r="B560" t="str">
            <v>Price change</v>
          </cell>
          <cell r="C560">
            <v>7.19</v>
          </cell>
          <cell r="D560">
            <v>7.79</v>
          </cell>
        </row>
        <row r="561">
          <cell r="A561">
            <v>9780433034384</v>
          </cell>
          <cell r="B561" t="str">
            <v>Price change</v>
          </cell>
          <cell r="C561">
            <v>7.19</v>
          </cell>
          <cell r="D561">
            <v>7.79</v>
          </cell>
        </row>
        <row r="562">
          <cell r="A562">
            <v>9780433034391</v>
          </cell>
          <cell r="B562" t="str">
            <v>Price change</v>
          </cell>
          <cell r="C562">
            <v>7.19</v>
          </cell>
          <cell r="D562">
            <v>7.79</v>
          </cell>
        </row>
        <row r="563">
          <cell r="A563">
            <v>9780433034407</v>
          </cell>
          <cell r="B563" t="str">
            <v>Price change</v>
          </cell>
          <cell r="C563">
            <v>7.19</v>
          </cell>
          <cell r="D563">
            <v>7.79</v>
          </cell>
        </row>
        <row r="564">
          <cell r="A564">
            <v>9780433034414</v>
          </cell>
          <cell r="B564" t="str">
            <v>Price change</v>
          </cell>
          <cell r="C564">
            <v>7.19</v>
          </cell>
          <cell r="D564">
            <v>7.79</v>
          </cell>
        </row>
        <row r="565">
          <cell r="A565">
            <v>9780433034421</v>
          </cell>
          <cell r="B565" t="str">
            <v>Price change</v>
          </cell>
          <cell r="C565">
            <v>7.19</v>
          </cell>
          <cell r="D565">
            <v>7.79</v>
          </cell>
        </row>
        <row r="566">
          <cell r="A566">
            <v>9780433034438</v>
          </cell>
          <cell r="B566" t="str">
            <v>Price change</v>
          </cell>
          <cell r="C566">
            <v>7.19</v>
          </cell>
          <cell r="D566">
            <v>7.79</v>
          </cell>
        </row>
        <row r="567">
          <cell r="A567">
            <v>9780433034452</v>
          </cell>
          <cell r="B567" t="str">
            <v>Price change</v>
          </cell>
          <cell r="C567">
            <v>7.19</v>
          </cell>
          <cell r="D567">
            <v>7.79</v>
          </cell>
        </row>
        <row r="568">
          <cell r="A568">
            <v>9780433034469</v>
          </cell>
          <cell r="B568" t="str">
            <v>Price change</v>
          </cell>
          <cell r="C568">
            <v>7.19</v>
          </cell>
          <cell r="D568">
            <v>7.79</v>
          </cell>
        </row>
        <row r="569">
          <cell r="A569">
            <v>9780433034476</v>
          </cell>
          <cell r="B569" t="str">
            <v>Price change</v>
          </cell>
          <cell r="C569">
            <v>7.19</v>
          </cell>
          <cell r="D569">
            <v>7.79</v>
          </cell>
        </row>
        <row r="570">
          <cell r="A570">
            <v>9780433034483</v>
          </cell>
          <cell r="B570" t="str">
            <v>Price change</v>
          </cell>
          <cell r="C570">
            <v>7.19</v>
          </cell>
          <cell r="D570">
            <v>7.79</v>
          </cell>
        </row>
        <row r="571">
          <cell r="A571">
            <v>9780433034490</v>
          </cell>
          <cell r="B571" t="str">
            <v>Price change</v>
          </cell>
          <cell r="C571">
            <v>7.79</v>
          </cell>
          <cell r="D571">
            <v>8.39</v>
          </cell>
        </row>
        <row r="572">
          <cell r="A572">
            <v>9780433034506</v>
          </cell>
          <cell r="B572" t="str">
            <v>Price change</v>
          </cell>
          <cell r="C572">
            <v>7.69</v>
          </cell>
          <cell r="D572">
            <v>8.2900000000000009</v>
          </cell>
        </row>
        <row r="573">
          <cell r="A573">
            <v>9780433034513</v>
          </cell>
          <cell r="B573" t="str">
            <v>Price change</v>
          </cell>
          <cell r="C573">
            <v>7.79</v>
          </cell>
          <cell r="D573">
            <v>8.39</v>
          </cell>
        </row>
        <row r="574">
          <cell r="A574">
            <v>9780433034520</v>
          </cell>
          <cell r="B574" t="str">
            <v>Price change</v>
          </cell>
          <cell r="C574">
            <v>7.79</v>
          </cell>
          <cell r="D574">
            <v>8.39</v>
          </cell>
        </row>
        <row r="575">
          <cell r="A575">
            <v>9780433034537</v>
          </cell>
          <cell r="B575" t="str">
            <v>Price change</v>
          </cell>
          <cell r="C575">
            <v>7.79</v>
          </cell>
          <cell r="D575">
            <v>8.39</v>
          </cell>
        </row>
        <row r="576">
          <cell r="A576">
            <v>9780433034544</v>
          </cell>
          <cell r="B576" t="str">
            <v>Price change</v>
          </cell>
          <cell r="C576">
            <v>7.79</v>
          </cell>
          <cell r="D576">
            <v>8.39</v>
          </cell>
        </row>
        <row r="577">
          <cell r="A577">
            <v>9780433034551</v>
          </cell>
          <cell r="B577" t="str">
            <v>Price change</v>
          </cell>
          <cell r="C577">
            <v>7.79</v>
          </cell>
          <cell r="D577">
            <v>8.39</v>
          </cell>
        </row>
        <row r="578">
          <cell r="A578">
            <v>9780433034568</v>
          </cell>
          <cell r="B578" t="str">
            <v>Price change</v>
          </cell>
          <cell r="C578">
            <v>7.79</v>
          </cell>
          <cell r="D578">
            <v>8.39</v>
          </cell>
        </row>
        <row r="579">
          <cell r="A579">
            <v>9780433034582</v>
          </cell>
          <cell r="B579" t="str">
            <v>Price change</v>
          </cell>
          <cell r="C579">
            <v>7.79</v>
          </cell>
          <cell r="D579">
            <v>8.39</v>
          </cell>
        </row>
        <row r="580">
          <cell r="A580">
            <v>9780433034599</v>
          </cell>
          <cell r="B580" t="str">
            <v>Price change</v>
          </cell>
          <cell r="C580">
            <v>7.79</v>
          </cell>
          <cell r="D580">
            <v>8.39</v>
          </cell>
        </row>
        <row r="581">
          <cell r="A581">
            <v>9780433034605</v>
          </cell>
          <cell r="B581" t="str">
            <v>Price change</v>
          </cell>
          <cell r="C581">
            <v>7.79</v>
          </cell>
          <cell r="D581">
            <v>8.39</v>
          </cell>
        </row>
        <row r="582">
          <cell r="A582">
            <v>9780433034612</v>
          </cell>
          <cell r="B582" t="str">
            <v>Price change</v>
          </cell>
          <cell r="C582">
            <v>8.39</v>
          </cell>
          <cell r="D582">
            <v>9.09</v>
          </cell>
        </row>
        <row r="583">
          <cell r="A583">
            <v>9780433034629</v>
          </cell>
          <cell r="B583" t="str">
            <v>Price change</v>
          </cell>
          <cell r="C583">
            <v>8.39</v>
          </cell>
          <cell r="D583">
            <v>9.09</v>
          </cell>
        </row>
        <row r="584">
          <cell r="A584">
            <v>9780433034636</v>
          </cell>
          <cell r="B584" t="str">
            <v>Price change</v>
          </cell>
          <cell r="C584">
            <v>8.39</v>
          </cell>
          <cell r="D584">
            <v>9.09</v>
          </cell>
        </row>
        <row r="585">
          <cell r="A585">
            <v>9780433034643</v>
          </cell>
          <cell r="B585" t="str">
            <v>Price change</v>
          </cell>
          <cell r="C585">
            <v>8.39</v>
          </cell>
          <cell r="D585">
            <v>9.09</v>
          </cell>
        </row>
        <row r="586">
          <cell r="A586">
            <v>9780433034650</v>
          </cell>
          <cell r="B586" t="str">
            <v>Price change</v>
          </cell>
          <cell r="C586">
            <v>8.39</v>
          </cell>
          <cell r="D586">
            <v>9.09</v>
          </cell>
        </row>
        <row r="587">
          <cell r="A587">
            <v>9780433034667</v>
          </cell>
          <cell r="B587" t="str">
            <v>Price change</v>
          </cell>
          <cell r="C587">
            <v>8.39</v>
          </cell>
          <cell r="D587">
            <v>9.09</v>
          </cell>
        </row>
        <row r="588">
          <cell r="A588">
            <v>9780433034674</v>
          </cell>
          <cell r="B588" t="str">
            <v>Price change</v>
          </cell>
          <cell r="C588">
            <v>8.39</v>
          </cell>
          <cell r="D588">
            <v>9.09</v>
          </cell>
        </row>
        <row r="589">
          <cell r="A589">
            <v>9780433034681</v>
          </cell>
          <cell r="B589" t="str">
            <v>Price change</v>
          </cell>
          <cell r="C589">
            <v>8.39</v>
          </cell>
          <cell r="D589">
            <v>9.09</v>
          </cell>
        </row>
        <row r="590">
          <cell r="A590">
            <v>9780433034698</v>
          </cell>
          <cell r="B590" t="str">
            <v>Price change</v>
          </cell>
          <cell r="C590">
            <v>8.39</v>
          </cell>
          <cell r="D590">
            <v>9.09</v>
          </cell>
        </row>
        <row r="591">
          <cell r="A591">
            <v>9780433034704</v>
          </cell>
          <cell r="B591" t="str">
            <v>Price change</v>
          </cell>
          <cell r="C591">
            <v>8.39</v>
          </cell>
          <cell r="D591">
            <v>9.09</v>
          </cell>
        </row>
        <row r="592">
          <cell r="A592">
            <v>9780433034711</v>
          </cell>
          <cell r="B592" t="str">
            <v>Price change</v>
          </cell>
          <cell r="C592">
            <v>8.39</v>
          </cell>
          <cell r="D592">
            <v>9.09</v>
          </cell>
        </row>
        <row r="593">
          <cell r="A593">
            <v>9780433034728</v>
          </cell>
          <cell r="B593" t="str">
            <v>Price change</v>
          </cell>
          <cell r="C593">
            <v>8.39</v>
          </cell>
          <cell r="D593">
            <v>9.09</v>
          </cell>
        </row>
        <row r="594">
          <cell r="A594">
            <v>9780433034735</v>
          </cell>
          <cell r="B594" t="str">
            <v>Price change</v>
          </cell>
          <cell r="C594">
            <v>8.39</v>
          </cell>
          <cell r="D594">
            <v>9.09</v>
          </cell>
        </row>
        <row r="595">
          <cell r="A595">
            <v>9780433034742</v>
          </cell>
          <cell r="B595" t="str">
            <v>Price change</v>
          </cell>
          <cell r="C595">
            <v>8.39</v>
          </cell>
          <cell r="D595">
            <v>9.09</v>
          </cell>
        </row>
        <row r="596">
          <cell r="A596">
            <v>9780433034759</v>
          </cell>
          <cell r="B596" t="str">
            <v>Price change</v>
          </cell>
          <cell r="C596">
            <v>8.39</v>
          </cell>
          <cell r="D596">
            <v>9.09</v>
          </cell>
        </row>
        <row r="597">
          <cell r="A597">
            <v>9780433034889</v>
          </cell>
          <cell r="B597" t="str">
            <v>Price change</v>
          </cell>
          <cell r="C597">
            <v>106.59</v>
          </cell>
          <cell r="D597">
            <v>115.08999999999999</v>
          </cell>
        </row>
        <row r="598">
          <cell r="A598">
            <v>9780433034896</v>
          </cell>
          <cell r="B598" t="str">
            <v>Price change</v>
          </cell>
          <cell r="C598">
            <v>106.59</v>
          </cell>
          <cell r="D598">
            <v>115.08999999999999</v>
          </cell>
        </row>
        <row r="599">
          <cell r="A599">
            <v>9780433035909</v>
          </cell>
          <cell r="B599" t="str">
            <v>Price change</v>
          </cell>
          <cell r="C599">
            <v>125.99</v>
          </cell>
          <cell r="D599">
            <v>136.09</v>
          </cell>
        </row>
        <row r="600">
          <cell r="A600">
            <v>9780433035916</v>
          </cell>
          <cell r="B600" t="str">
            <v>Price change</v>
          </cell>
          <cell r="C600">
            <v>98.19</v>
          </cell>
          <cell r="D600">
            <v>105.99</v>
          </cell>
        </row>
        <row r="601">
          <cell r="A601">
            <v>9780433035923</v>
          </cell>
          <cell r="B601" t="str">
            <v>Price change</v>
          </cell>
          <cell r="C601">
            <v>98.19</v>
          </cell>
          <cell r="D601">
            <v>105.99</v>
          </cell>
        </row>
        <row r="602">
          <cell r="A602">
            <v>9780433035930</v>
          </cell>
          <cell r="B602" t="str">
            <v>Price change</v>
          </cell>
          <cell r="C602">
            <v>61.89</v>
          </cell>
          <cell r="D602">
            <v>66.789999999999992</v>
          </cell>
        </row>
        <row r="603">
          <cell r="A603">
            <v>9780433035947</v>
          </cell>
          <cell r="B603" t="str">
            <v>Price change</v>
          </cell>
          <cell r="C603">
            <v>61.79</v>
          </cell>
          <cell r="D603">
            <v>66.69</v>
          </cell>
        </row>
        <row r="604">
          <cell r="A604">
            <v>9780433035961</v>
          </cell>
          <cell r="B604" t="str">
            <v>Price change</v>
          </cell>
          <cell r="C604">
            <v>61.89</v>
          </cell>
          <cell r="D604">
            <v>66.789999999999992</v>
          </cell>
        </row>
        <row r="605">
          <cell r="A605">
            <v>9780433035978</v>
          </cell>
          <cell r="B605" t="str">
            <v>Price change</v>
          </cell>
          <cell r="C605">
            <v>61.79</v>
          </cell>
          <cell r="D605">
            <v>66.69</v>
          </cell>
        </row>
        <row r="606">
          <cell r="A606">
            <v>9780433035985</v>
          </cell>
          <cell r="B606" t="str">
            <v>Price change</v>
          </cell>
          <cell r="C606">
            <v>61.89</v>
          </cell>
          <cell r="D606">
            <v>66.789999999999992</v>
          </cell>
        </row>
        <row r="607">
          <cell r="A607">
            <v>9780433036258</v>
          </cell>
          <cell r="B607" t="str">
            <v>Price change</v>
          </cell>
          <cell r="C607">
            <v>61.89</v>
          </cell>
          <cell r="D607">
            <v>66.789999999999992</v>
          </cell>
        </row>
        <row r="608">
          <cell r="A608">
            <v>9780433036401</v>
          </cell>
          <cell r="B608" t="str">
            <v>Price change</v>
          </cell>
          <cell r="C608">
            <v>637.59</v>
          </cell>
          <cell r="D608">
            <v>688.59</v>
          </cell>
        </row>
        <row r="609">
          <cell r="A609">
            <v>9780433036418</v>
          </cell>
          <cell r="B609" t="str">
            <v>Price change</v>
          </cell>
          <cell r="C609">
            <v>951.99</v>
          </cell>
          <cell r="D609">
            <v>1028.0899999999999</v>
          </cell>
        </row>
        <row r="610">
          <cell r="A610">
            <v>9780433036425</v>
          </cell>
          <cell r="B610" t="str">
            <v>Price change</v>
          </cell>
          <cell r="C610">
            <v>1131.69</v>
          </cell>
          <cell r="D610">
            <v>1222.19</v>
          </cell>
        </row>
        <row r="611">
          <cell r="A611">
            <v>9780433044413</v>
          </cell>
          <cell r="B611" t="str">
            <v>Price change</v>
          </cell>
          <cell r="C611">
            <v>4.99</v>
          </cell>
          <cell r="D611">
            <v>5.3900000000000006</v>
          </cell>
        </row>
        <row r="612">
          <cell r="A612">
            <v>9780433044420</v>
          </cell>
          <cell r="B612" t="str">
            <v>Price change</v>
          </cell>
          <cell r="C612">
            <v>4.99</v>
          </cell>
          <cell r="D612">
            <v>5.3900000000000006</v>
          </cell>
        </row>
        <row r="613">
          <cell r="A613">
            <v>9780433044437</v>
          </cell>
          <cell r="B613" t="str">
            <v>Price change</v>
          </cell>
          <cell r="C613">
            <v>4.99</v>
          </cell>
          <cell r="D613">
            <v>5.3900000000000006</v>
          </cell>
        </row>
        <row r="614">
          <cell r="A614">
            <v>9780433044444</v>
          </cell>
          <cell r="B614" t="str">
            <v>Price change</v>
          </cell>
          <cell r="C614">
            <v>4.99</v>
          </cell>
          <cell r="D614">
            <v>5.3900000000000006</v>
          </cell>
        </row>
        <row r="615">
          <cell r="A615">
            <v>9780433044451</v>
          </cell>
          <cell r="B615" t="str">
            <v>Price change</v>
          </cell>
          <cell r="C615">
            <v>6.59</v>
          </cell>
          <cell r="D615">
            <v>7.09</v>
          </cell>
        </row>
        <row r="616">
          <cell r="A616">
            <v>9780433044468</v>
          </cell>
          <cell r="B616" t="str">
            <v>Price change</v>
          </cell>
          <cell r="C616">
            <v>7.19</v>
          </cell>
          <cell r="D616">
            <v>7.79</v>
          </cell>
        </row>
        <row r="617">
          <cell r="A617">
            <v>9780433046523</v>
          </cell>
          <cell r="B617" t="str">
            <v>Price change</v>
          </cell>
          <cell r="C617">
            <v>7.79</v>
          </cell>
          <cell r="D617">
            <v>8.39</v>
          </cell>
        </row>
        <row r="618">
          <cell r="A618">
            <v>9780433046530</v>
          </cell>
          <cell r="B618" t="str">
            <v>Price change</v>
          </cell>
          <cell r="C618">
            <v>7.79</v>
          </cell>
          <cell r="D618">
            <v>8.39</v>
          </cell>
        </row>
        <row r="619">
          <cell r="A619">
            <v>9780433046547</v>
          </cell>
          <cell r="B619" t="str">
            <v>Price change</v>
          </cell>
          <cell r="C619">
            <v>7.19</v>
          </cell>
          <cell r="D619">
            <v>7.79</v>
          </cell>
        </row>
        <row r="620">
          <cell r="A620">
            <v>9780433046554</v>
          </cell>
          <cell r="B620" t="str">
            <v>Price change</v>
          </cell>
          <cell r="C620">
            <v>7.79</v>
          </cell>
          <cell r="D620">
            <v>8.39</v>
          </cell>
        </row>
        <row r="621">
          <cell r="A621">
            <v>9780433046561</v>
          </cell>
          <cell r="B621" t="str">
            <v>Price change</v>
          </cell>
          <cell r="C621">
            <v>7.19</v>
          </cell>
          <cell r="D621">
            <v>7.79</v>
          </cell>
        </row>
        <row r="622">
          <cell r="A622">
            <v>9780433046578</v>
          </cell>
          <cell r="B622" t="str">
            <v>Price change</v>
          </cell>
          <cell r="C622">
            <v>6.89</v>
          </cell>
          <cell r="D622">
            <v>7.3900000000000006</v>
          </cell>
        </row>
        <row r="623">
          <cell r="A623">
            <v>9780433046585</v>
          </cell>
          <cell r="B623" t="str">
            <v>Price change</v>
          </cell>
          <cell r="C623">
            <v>6.89</v>
          </cell>
          <cell r="D623">
            <v>7.3900000000000006</v>
          </cell>
        </row>
        <row r="624">
          <cell r="A624">
            <v>9780433046592</v>
          </cell>
          <cell r="B624" t="str">
            <v>Price change</v>
          </cell>
          <cell r="C624">
            <v>7.79</v>
          </cell>
          <cell r="D624">
            <v>8.39</v>
          </cell>
        </row>
        <row r="625">
          <cell r="A625">
            <v>9780433046608</v>
          </cell>
          <cell r="B625" t="str">
            <v>Price change</v>
          </cell>
          <cell r="C625">
            <v>7.69</v>
          </cell>
          <cell r="D625">
            <v>8.2900000000000009</v>
          </cell>
        </row>
        <row r="626">
          <cell r="A626">
            <v>9780433046615</v>
          </cell>
          <cell r="B626" t="str">
            <v>Price change</v>
          </cell>
          <cell r="C626">
            <v>6.89</v>
          </cell>
          <cell r="D626">
            <v>7.3900000000000006</v>
          </cell>
        </row>
        <row r="627">
          <cell r="A627">
            <v>9780433046622</v>
          </cell>
          <cell r="B627" t="str">
            <v>Price change</v>
          </cell>
          <cell r="C627">
            <v>7.19</v>
          </cell>
          <cell r="D627">
            <v>7.79</v>
          </cell>
        </row>
        <row r="628">
          <cell r="A628">
            <v>9780433046639</v>
          </cell>
          <cell r="B628" t="str">
            <v>Price change</v>
          </cell>
          <cell r="C628">
            <v>7.19</v>
          </cell>
          <cell r="D628">
            <v>7.79</v>
          </cell>
        </row>
        <row r="629">
          <cell r="A629">
            <v>9780433046646</v>
          </cell>
          <cell r="B629" t="str">
            <v>Price change</v>
          </cell>
          <cell r="C629">
            <v>7.19</v>
          </cell>
          <cell r="D629">
            <v>7.79</v>
          </cell>
        </row>
        <row r="630">
          <cell r="A630">
            <v>9780433046653</v>
          </cell>
          <cell r="B630" t="str">
            <v>Price change</v>
          </cell>
          <cell r="C630">
            <v>7.79</v>
          </cell>
          <cell r="D630">
            <v>8.39</v>
          </cell>
        </row>
        <row r="631">
          <cell r="A631">
            <v>9780433046660</v>
          </cell>
          <cell r="B631" t="str">
            <v>Price change</v>
          </cell>
          <cell r="C631">
            <v>7.19</v>
          </cell>
          <cell r="D631">
            <v>7.79</v>
          </cell>
        </row>
        <row r="632">
          <cell r="A632">
            <v>9780433046677</v>
          </cell>
          <cell r="B632" t="str">
            <v>Price change</v>
          </cell>
          <cell r="C632">
            <v>7.69</v>
          </cell>
          <cell r="D632">
            <v>8.2900000000000009</v>
          </cell>
        </row>
        <row r="633">
          <cell r="A633">
            <v>9780433046684</v>
          </cell>
          <cell r="B633" t="str">
            <v>Price change</v>
          </cell>
          <cell r="C633">
            <v>7.79</v>
          </cell>
          <cell r="D633">
            <v>8.39</v>
          </cell>
        </row>
        <row r="634">
          <cell r="A634">
            <v>9780433046691</v>
          </cell>
          <cell r="B634" t="str">
            <v>Price change</v>
          </cell>
          <cell r="C634">
            <v>6.89</v>
          </cell>
          <cell r="D634">
            <v>7.3900000000000006</v>
          </cell>
        </row>
        <row r="635">
          <cell r="A635">
            <v>9780433046707</v>
          </cell>
          <cell r="B635" t="str">
            <v>Price change</v>
          </cell>
          <cell r="C635">
            <v>6.89</v>
          </cell>
          <cell r="D635">
            <v>7.3900000000000006</v>
          </cell>
        </row>
        <row r="636">
          <cell r="A636">
            <v>9780433046714</v>
          </cell>
          <cell r="B636" t="str">
            <v>Price change</v>
          </cell>
          <cell r="C636">
            <v>6.89</v>
          </cell>
          <cell r="D636">
            <v>7.3900000000000006</v>
          </cell>
        </row>
        <row r="637">
          <cell r="A637">
            <v>9780433046721</v>
          </cell>
          <cell r="B637" t="str">
            <v>Price change</v>
          </cell>
          <cell r="C637">
            <v>6.89</v>
          </cell>
          <cell r="D637">
            <v>7.3900000000000006</v>
          </cell>
        </row>
        <row r="638">
          <cell r="A638">
            <v>9780433046738</v>
          </cell>
          <cell r="B638" t="str">
            <v>Price change</v>
          </cell>
          <cell r="C638">
            <v>7.19</v>
          </cell>
          <cell r="D638">
            <v>7.79</v>
          </cell>
        </row>
        <row r="639">
          <cell r="A639">
            <v>9780433046745</v>
          </cell>
          <cell r="B639" t="str">
            <v>Price change</v>
          </cell>
          <cell r="C639">
            <v>7.19</v>
          </cell>
          <cell r="D639">
            <v>7.79</v>
          </cell>
        </row>
        <row r="640">
          <cell r="A640">
            <v>9780433046752</v>
          </cell>
          <cell r="B640" t="str">
            <v>Price change</v>
          </cell>
          <cell r="C640">
            <v>6.89</v>
          </cell>
          <cell r="D640">
            <v>7.3900000000000006</v>
          </cell>
        </row>
        <row r="641">
          <cell r="A641">
            <v>9780433046769</v>
          </cell>
          <cell r="B641" t="str">
            <v>Price change</v>
          </cell>
          <cell r="C641">
            <v>7.69</v>
          </cell>
          <cell r="D641">
            <v>8.2900000000000009</v>
          </cell>
        </row>
        <row r="642">
          <cell r="A642">
            <v>9780433046776</v>
          </cell>
          <cell r="B642" t="str">
            <v>Price change</v>
          </cell>
          <cell r="C642">
            <v>7.19</v>
          </cell>
          <cell r="D642">
            <v>7.79</v>
          </cell>
        </row>
        <row r="643">
          <cell r="A643">
            <v>9780433046783</v>
          </cell>
          <cell r="B643" t="str">
            <v>Price change</v>
          </cell>
          <cell r="C643">
            <v>7.79</v>
          </cell>
          <cell r="D643">
            <v>8.39</v>
          </cell>
        </row>
        <row r="644">
          <cell r="A644">
            <v>9780433046790</v>
          </cell>
          <cell r="B644" t="str">
            <v>Price change</v>
          </cell>
          <cell r="C644">
            <v>7.19</v>
          </cell>
          <cell r="D644">
            <v>7.79</v>
          </cell>
        </row>
        <row r="645">
          <cell r="A645">
            <v>9780433046806</v>
          </cell>
          <cell r="B645" t="str">
            <v>Price change</v>
          </cell>
          <cell r="C645">
            <v>65.39</v>
          </cell>
          <cell r="D645">
            <v>70.589999999999989</v>
          </cell>
        </row>
        <row r="646">
          <cell r="A646">
            <v>9780433047827</v>
          </cell>
          <cell r="B646" t="str">
            <v>Price change</v>
          </cell>
          <cell r="C646">
            <v>6.89</v>
          </cell>
          <cell r="D646">
            <v>7.3900000000000006</v>
          </cell>
        </row>
        <row r="647">
          <cell r="A647">
            <v>9780433047834</v>
          </cell>
          <cell r="B647" t="str">
            <v>Price change</v>
          </cell>
          <cell r="C647">
            <v>6.89</v>
          </cell>
          <cell r="D647">
            <v>7.3900000000000006</v>
          </cell>
        </row>
        <row r="648">
          <cell r="A648">
            <v>9780433047841</v>
          </cell>
          <cell r="B648" t="str">
            <v>Price change</v>
          </cell>
          <cell r="C648">
            <v>6.89</v>
          </cell>
          <cell r="D648">
            <v>7.3900000000000006</v>
          </cell>
        </row>
        <row r="649">
          <cell r="A649">
            <v>9780433047858</v>
          </cell>
          <cell r="B649" t="str">
            <v>Price change</v>
          </cell>
          <cell r="C649">
            <v>6.89</v>
          </cell>
          <cell r="D649">
            <v>7.3900000000000006</v>
          </cell>
        </row>
        <row r="650">
          <cell r="A650">
            <v>9780433047865</v>
          </cell>
          <cell r="B650" t="str">
            <v>Price change</v>
          </cell>
          <cell r="C650">
            <v>7.69</v>
          </cell>
          <cell r="D650">
            <v>8.2900000000000009</v>
          </cell>
        </row>
        <row r="651">
          <cell r="A651">
            <v>9780433047872</v>
          </cell>
          <cell r="B651" t="str">
            <v>Price change</v>
          </cell>
          <cell r="C651">
            <v>7.19</v>
          </cell>
          <cell r="D651">
            <v>7.79</v>
          </cell>
        </row>
        <row r="652">
          <cell r="A652">
            <v>9780433047889</v>
          </cell>
          <cell r="B652" t="str">
            <v>Price change</v>
          </cell>
          <cell r="C652">
            <v>7.69</v>
          </cell>
          <cell r="D652">
            <v>8.2900000000000009</v>
          </cell>
        </row>
        <row r="653">
          <cell r="A653">
            <v>9780433047896</v>
          </cell>
          <cell r="B653" t="str">
            <v>Price change</v>
          </cell>
          <cell r="C653">
            <v>7.79</v>
          </cell>
          <cell r="D653">
            <v>8.39</v>
          </cell>
        </row>
        <row r="654">
          <cell r="A654">
            <v>9780433047902</v>
          </cell>
          <cell r="B654" t="str">
            <v>Price change</v>
          </cell>
          <cell r="C654">
            <v>7.79</v>
          </cell>
          <cell r="D654">
            <v>8.39</v>
          </cell>
        </row>
        <row r="655">
          <cell r="A655">
            <v>9780433047919</v>
          </cell>
          <cell r="B655" t="str">
            <v>Price change</v>
          </cell>
          <cell r="C655">
            <v>7.79</v>
          </cell>
          <cell r="D655">
            <v>8.39</v>
          </cell>
        </row>
        <row r="656">
          <cell r="A656">
            <v>9780433047926</v>
          </cell>
          <cell r="B656" t="str">
            <v>Price change</v>
          </cell>
          <cell r="C656">
            <v>7.69</v>
          </cell>
          <cell r="D656">
            <v>8.2900000000000009</v>
          </cell>
        </row>
        <row r="657">
          <cell r="A657">
            <v>9780433047933</v>
          </cell>
          <cell r="B657" t="str">
            <v>Price change</v>
          </cell>
          <cell r="C657">
            <v>7.19</v>
          </cell>
          <cell r="D657">
            <v>7.79</v>
          </cell>
        </row>
        <row r="658">
          <cell r="A658">
            <v>9780433047940</v>
          </cell>
          <cell r="B658" t="str">
            <v>Price change</v>
          </cell>
          <cell r="C658">
            <v>7.79</v>
          </cell>
          <cell r="D658">
            <v>8.39</v>
          </cell>
        </row>
        <row r="659">
          <cell r="A659">
            <v>9780433047957</v>
          </cell>
          <cell r="B659" t="str">
            <v>Price change</v>
          </cell>
          <cell r="C659">
            <v>7.79</v>
          </cell>
          <cell r="D659">
            <v>8.39</v>
          </cell>
        </row>
        <row r="660">
          <cell r="A660">
            <v>9780433047988</v>
          </cell>
          <cell r="B660" t="str">
            <v>Price change</v>
          </cell>
          <cell r="C660">
            <v>7.19</v>
          </cell>
          <cell r="D660">
            <v>7.79</v>
          </cell>
        </row>
        <row r="661">
          <cell r="A661">
            <v>9780433047995</v>
          </cell>
          <cell r="B661" t="str">
            <v>Price change</v>
          </cell>
          <cell r="C661">
            <v>7.69</v>
          </cell>
          <cell r="D661">
            <v>8.2900000000000009</v>
          </cell>
        </row>
        <row r="662">
          <cell r="A662">
            <v>9780433048404</v>
          </cell>
          <cell r="B662" t="str">
            <v>Price change</v>
          </cell>
          <cell r="C662">
            <v>42.39</v>
          </cell>
          <cell r="D662">
            <v>45.79</v>
          </cell>
        </row>
        <row r="663">
          <cell r="A663">
            <v>9780433048480</v>
          </cell>
          <cell r="B663" t="str">
            <v>Price change</v>
          </cell>
          <cell r="C663">
            <v>7.79</v>
          </cell>
          <cell r="D663">
            <v>8.39</v>
          </cell>
        </row>
        <row r="664">
          <cell r="A664">
            <v>9780433048497</v>
          </cell>
          <cell r="B664" t="str">
            <v>Price change</v>
          </cell>
          <cell r="C664">
            <v>7.19</v>
          </cell>
          <cell r="D664">
            <v>7.79</v>
          </cell>
        </row>
        <row r="665">
          <cell r="A665">
            <v>9780433048503</v>
          </cell>
          <cell r="B665" t="str">
            <v>Price change</v>
          </cell>
          <cell r="C665">
            <v>6.89</v>
          </cell>
          <cell r="D665">
            <v>7.3900000000000006</v>
          </cell>
        </row>
        <row r="666">
          <cell r="A666">
            <v>9780433048510</v>
          </cell>
          <cell r="B666" t="str">
            <v>Price change</v>
          </cell>
          <cell r="C666">
            <v>7.69</v>
          </cell>
          <cell r="D666">
            <v>8.2900000000000009</v>
          </cell>
        </row>
        <row r="667">
          <cell r="A667">
            <v>9780433048527</v>
          </cell>
          <cell r="B667" t="str">
            <v>Price change</v>
          </cell>
          <cell r="C667">
            <v>7.79</v>
          </cell>
          <cell r="D667">
            <v>8.39</v>
          </cell>
        </row>
        <row r="668">
          <cell r="A668">
            <v>9780433048534</v>
          </cell>
          <cell r="B668" t="str">
            <v>Price change</v>
          </cell>
          <cell r="C668">
            <v>7.19</v>
          </cell>
          <cell r="D668">
            <v>7.79</v>
          </cell>
        </row>
        <row r="669">
          <cell r="A669">
            <v>9780433048541</v>
          </cell>
          <cell r="B669" t="str">
            <v>Price change</v>
          </cell>
          <cell r="C669">
            <v>6.89</v>
          </cell>
          <cell r="D669">
            <v>7.3900000000000006</v>
          </cell>
        </row>
        <row r="670">
          <cell r="A670">
            <v>9780433048558</v>
          </cell>
          <cell r="B670" t="str">
            <v>Price change</v>
          </cell>
          <cell r="C670">
            <v>7.69</v>
          </cell>
          <cell r="D670">
            <v>8.2900000000000009</v>
          </cell>
        </row>
        <row r="671">
          <cell r="A671">
            <v>9780433048565</v>
          </cell>
          <cell r="B671" t="str">
            <v>Price change</v>
          </cell>
          <cell r="C671">
            <v>7.19</v>
          </cell>
          <cell r="D671">
            <v>7.79</v>
          </cell>
        </row>
        <row r="672">
          <cell r="A672">
            <v>9780433048572</v>
          </cell>
          <cell r="B672" t="str">
            <v>Price change</v>
          </cell>
          <cell r="C672">
            <v>7.19</v>
          </cell>
          <cell r="D672">
            <v>7.79</v>
          </cell>
        </row>
        <row r="673">
          <cell r="A673">
            <v>9780433048589</v>
          </cell>
          <cell r="B673" t="str">
            <v>Price change</v>
          </cell>
          <cell r="C673">
            <v>6.89</v>
          </cell>
          <cell r="D673">
            <v>7.3900000000000006</v>
          </cell>
        </row>
        <row r="674">
          <cell r="A674">
            <v>9780433048596</v>
          </cell>
          <cell r="B674" t="str">
            <v>Price change</v>
          </cell>
          <cell r="C674">
            <v>7.79</v>
          </cell>
          <cell r="D674">
            <v>8.39</v>
          </cell>
        </row>
        <row r="675">
          <cell r="A675">
            <v>9780433048602</v>
          </cell>
          <cell r="B675" t="str">
            <v>Price change</v>
          </cell>
          <cell r="C675">
            <v>6.89</v>
          </cell>
          <cell r="D675">
            <v>7.3900000000000006</v>
          </cell>
        </row>
        <row r="676">
          <cell r="A676">
            <v>9780433048619</v>
          </cell>
          <cell r="B676" t="str">
            <v>Price change</v>
          </cell>
          <cell r="C676">
            <v>7.79</v>
          </cell>
          <cell r="D676">
            <v>8.39</v>
          </cell>
        </row>
        <row r="677">
          <cell r="A677">
            <v>9780433048626</v>
          </cell>
          <cell r="B677" t="str">
            <v>Price change</v>
          </cell>
          <cell r="C677">
            <v>7.19</v>
          </cell>
          <cell r="D677">
            <v>7.79</v>
          </cell>
        </row>
        <row r="678">
          <cell r="A678">
            <v>9780433048633</v>
          </cell>
          <cell r="B678" t="str">
            <v>Price change</v>
          </cell>
          <cell r="C678">
            <v>7.79</v>
          </cell>
          <cell r="D678">
            <v>8.39</v>
          </cell>
        </row>
        <row r="679">
          <cell r="A679">
            <v>9780433048640</v>
          </cell>
          <cell r="B679" t="str">
            <v>Price change</v>
          </cell>
          <cell r="C679">
            <v>7.79</v>
          </cell>
          <cell r="D679">
            <v>8.39</v>
          </cell>
        </row>
        <row r="680">
          <cell r="A680">
            <v>9780433048657</v>
          </cell>
          <cell r="B680" t="str">
            <v>Price change</v>
          </cell>
          <cell r="C680">
            <v>7.39</v>
          </cell>
          <cell r="D680">
            <v>7.99</v>
          </cell>
        </row>
        <row r="681">
          <cell r="A681">
            <v>9780433048664</v>
          </cell>
          <cell r="B681" t="str">
            <v>Price change</v>
          </cell>
          <cell r="C681">
            <v>7.19</v>
          </cell>
          <cell r="D681">
            <v>7.79</v>
          </cell>
        </row>
        <row r="682">
          <cell r="A682">
            <v>9780433048671</v>
          </cell>
          <cell r="B682" t="str">
            <v>Price change</v>
          </cell>
          <cell r="C682">
            <v>7.79</v>
          </cell>
          <cell r="D682">
            <v>8.39</v>
          </cell>
        </row>
        <row r="683">
          <cell r="A683">
            <v>9780433048688</v>
          </cell>
          <cell r="B683" t="str">
            <v>Price change</v>
          </cell>
          <cell r="C683">
            <v>7.79</v>
          </cell>
          <cell r="D683">
            <v>8.39</v>
          </cell>
        </row>
        <row r="684">
          <cell r="A684">
            <v>9780433048695</v>
          </cell>
          <cell r="B684" t="str">
            <v>Price change</v>
          </cell>
          <cell r="C684">
            <v>6.89</v>
          </cell>
          <cell r="D684">
            <v>7.3900000000000006</v>
          </cell>
        </row>
        <row r="685">
          <cell r="A685">
            <v>9780433049296</v>
          </cell>
          <cell r="B685" t="str">
            <v>Price change</v>
          </cell>
          <cell r="C685">
            <v>7.19</v>
          </cell>
          <cell r="D685">
            <v>7.79</v>
          </cell>
        </row>
        <row r="686">
          <cell r="A686">
            <v>9780433049302</v>
          </cell>
          <cell r="B686" t="str">
            <v>Price change</v>
          </cell>
          <cell r="C686">
            <v>7.69</v>
          </cell>
          <cell r="D686">
            <v>8.2900000000000009</v>
          </cell>
        </row>
        <row r="687">
          <cell r="A687">
            <v>9780433049319</v>
          </cell>
          <cell r="B687" t="str">
            <v>Price change</v>
          </cell>
          <cell r="C687">
            <v>7.19</v>
          </cell>
          <cell r="D687">
            <v>7.79</v>
          </cell>
        </row>
        <row r="688">
          <cell r="A688">
            <v>9780433049326</v>
          </cell>
          <cell r="B688" t="str">
            <v>Price change</v>
          </cell>
          <cell r="C688">
            <v>6.89</v>
          </cell>
          <cell r="D688">
            <v>7.3900000000000006</v>
          </cell>
        </row>
        <row r="689">
          <cell r="A689">
            <v>9780433049333</v>
          </cell>
          <cell r="B689" t="str">
            <v>Price change</v>
          </cell>
          <cell r="C689">
            <v>6.89</v>
          </cell>
          <cell r="D689">
            <v>7.3900000000000006</v>
          </cell>
        </row>
        <row r="690">
          <cell r="A690">
            <v>9780433049340</v>
          </cell>
          <cell r="B690" t="str">
            <v>Price change</v>
          </cell>
          <cell r="C690">
            <v>6.89</v>
          </cell>
          <cell r="D690">
            <v>7.3900000000000006</v>
          </cell>
        </row>
        <row r="691">
          <cell r="A691">
            <v>9780433049357</v>
          </cell>
          <cell r="B691" t="str">
            <v>Price change</v>
          </cell>
          <cell r="C691">
            <v>6.89</v>
          </cell>
          <cell r="D691">
            <v>7.3900000000000006</v>
          </cell>
        </row>
        <row r="692">
          <cell r="A692">
            <v>9780433049364</v>
          </cell>
          <cell r="B692" t="str">
            <v>Price change</v>
          </cell>
          <cell r="C692">
            <v>6.89</v>
          </cell>
          <cell r="D692">
            <v>7.3900000000000006</v>
          </cell>
        </row>
        <row r="693">
          <cell r="A693">
            <v>9780433049371</v>
          </cell>
          <cell r="B693" t="str">
            <v>Price change</v>
          </cell>
          <cell r="C693">
            <v>7.79</v>
          </cell>
          <cell r="D693">
            <v>8.39</v>
          </cell>
        </row>
        <row r="694">
          <cell r="A694">
            <v>9780433049388</v>
          </cell>
          <cell r="B694" t="str">
            <v>Price change</v>
          </cell>
          <cell r="C694">
            <v>7.79</v>
          </cell>
          <cell r="D694">
            <v>8.39</v>
          </cell>
        </row>
        <row r="695">
          <cell r="A695">
            <v>9780433049395</v>
          </cell>
          <cell r="B695" t="str">
            <v>Price change</v>
          </cell>
          <cell r="C695">
            <v>7.19</v>
          </cell>
          <cell r="D695">
            <v>7.79</v>
          </cell>
        </row>
        <row r="696">
          <cell r="A696">
            <v>9780433049401</v>
          </cell>
          <cell r="B696" t="str">
            <v>Price change</v>
          </cell>
          <cell r="C696">
            <v>7.79</v>
          </cell>
          <cell r="D696">
            <v>8.39</v>
          </cell>
        </row>
        <row r="697">
          <cell r="A697">
            <v>9780433049425</v>
          </cell>
          <cell r="B697" t="str">
            <v>Price change</v>
          </cell>
          <cell r="C697">
            <v>7.19</v>
          </cell>
          <cell r="D697">
            <v>7.79</v>
          </cell>
        </row>
        <row r="698">
          <cell r="A698">
            <v>9780433049449</v>
          </cell>
          <cell r="B698" t="str">
            <v>Price change</v>
          </cell>
          <cell r="C698">
            <v>7.79</v>
          </cell>
          <cell r="D698">
            <v>8.39</v>
          </cell>
        </row>
        <row r="699">
          <cell r="A699">
            <v>9780433049456</v>
          </cell>
          <cell r="B699" t="str">
            <v>Price change</v>
          </cell>
          <cell r="C699">
            <v>7.79</v>
          </cell>
          <cell r="D699">
            <v>8.39</v>
          </cell>
        </row>
        <row r="700">
          <cell r="A700">
            <v>9780433049494</v>
          </cell>
          <cell r="B700" t="str">
            <v>Price change</v>
          </cell>
          <cell r="C700">
            <v>7.79</v>
          </cell>
          <cell r="D700">
            <v>8.39</v>
          </cell>
        </row>
        <row r="701">
          <cell r="A701">
            <v>9780433049500</v>
          </cell>
          <cell r="B701" t="str">
            <v>Price change</v>
          </cell>
          <cell r="C701">
            <v>7.79</v>
          </cell>
          <cell r="D701">
            <v>8.39</v>
          </cell>
        </row>
        <row r="702">
          <cell r="A702">
            <v>9780433049517</v>
          </cell>
          <cell r="B702" t="str">
            <v>Price change</v>
          </cell>
          <cell r="C702">
            <v>7.79</v>
          </cell>
          <cell r="D702">
            <v>8.39</v>
          </cell>
        </row>
        <row r="703">
          <cell r="A703">
            <v>9780433049524</v>
          </cell>
          <cell r="B703" t="str">
            <v>Price change</v>
          </cell>
          <cell r="C703">
            <v>7.79</v>
          </cell>
          <cell r="D703">
            <v>8.39</v>
          </cell>
        </row>
        <row r="704">
          <cell r="A704">
            <v>9780433049531</v>
          </cell>
          <cell r="B704" t="str">
            <v>Price change</v>
          </cell>
          <cell r="C704">
            <v>7.79</v>
          </cell>
          <cell r="D704">
            <v>8.39</v>
          </cell>
        </row>
        <row r="705">
          <cell r="A705">
            <v>9780433049548</v>
          </cell>
          <cell r="B705" t="str">
            <v>Price change</v>
          </cell>
          <cell r="C705">
            <v>7.79</v>
          </cell>
          <cell r="D705">
            <v>8.39</v>
          </cell>
        </row>
        <row r="706">
          <cell r="A706">
            <v>9780433049555</v>
          </cell>
          <cell r="B706" t="str">
            <v>Price change</v>
          </cell>
          <cell r="C706">
            <v>7.79</v>
          </cell>
          <cell r="D706">
            <v>8.39</v>
          </cell>
        </row>
        <row r="707">
          <cell r="A707">
            <v>9780433049562</v>
          </cell>
          <cell r="B707" t="str">
            <v>Price change</v>
          </cell>
          <cell r="C707">
            <v>7.79</v>
          </cell>
          <cell r="D707">
            <v>8.39</v>
          </cell>
        </row>
        <row r="708">
          <cell r="A708">
            <v>9780433049579</v>
          </cell>
          <cell r="B708" t="str">
            <v>Price change</v>
          </cell>
          <cell r="C708">
            <v>7.79</v>
          </cell>
          <cell r="D708">
            <v>8.39</v>
          </cell>
        </row>
        <row r="709">
          <cell r="A709">
            <v>9780433049586</v>
          </cell>
          <cell r="B709" t="str">
            <v>Price change</v>
          </cell>
          <cell r="C709">
            <v>7.79</v>
          </cell>
          <cell r="D709">
            <v>8.39</v>
          </cell>
        </row>
        <row r="710">
          <cell r="A710">
            <v>9780433049609</v>
          </cell>
          <cell r="B710" t="str">
            <v>Price change</v>
          </cell>
          <cell r="C710">
            <v>7.69</v>
          </cell>
          <cell r="D710">
            <v>8.2900000000000009</v>
          </cell>
        </row>
        <row r="711">
          <cell r="A711">
            <v>9780433049630</v>
          </cell>
          <cell r="B711" t="str">
            <v>Price change</v>
          </cell>
          <cell r="C711">
            <v>7.79</v>
          </cell>
          <cell r="D711">
            <v>8.39</v>
          </cell>
        </row>
        <row r="712">
          <cell r="A712">
            <v>9780433049647</v>
          </cell>
          <cell r="B712" t="str">
            <v>Price change</v>
          </cell>
          <cell r="C712">
            <v>7.19</v>
          </cell>
          <cell r="D712">
            <v>7.79</v>
          </cell>
        </row>
        <row r="713">
          <cell r="A713">
            <v>9780433049654</v>
          </cell>
          <cell r="B713" t="str">
            <v>Price change</v>
          </cell>
          <cell r="C713">
            <v>7.79</v>
          </cell>
          <cell r="D713">
            <v>8.39</v>
          </cell>
        </row>
        <row r="714">
          <cell r="A714">
            <v>9780433049661</v>
          </cell>
          <cell r="B714" t="str">
            <v>Price change</v>
          </cell>
          <cell r="C714">
            <v>7.69</v>
          </cell>
          <cell r="D714">
            <v>8.2900000000000009</v>
          </cell>
        </row>
        <row r="715">
          <cell r="A715">
            <v>9780433049678</v>
          </cell>
          <cell r="B715" t="str">
            <v>Price change</v>
          </cell>
          <cell r="C715">
            <v>7.79</v>
          </cell>
          <cell r="D715">
            <v>8.39</v>
          </cell>
        </row>
        <row r="716">
          <cell r="A716">
            <v>9780433049685</v>
          </cell>
          <cell r="B716" t="str">
            <v>Price change</v>
          </cell>
          <cell r="C716">
            <v>7.69</v>
          </cell>
          <cell r="D716">
            <v>8.2900000000000009</v>
          </cell>
        </row>
        <row r="717">
          <cell r="A717">
            <v>9780433049692</v>
          </cell>
          <cell r="B717" t="str">
            <v>Price change</v>
          </cell>
          <cell r="C717">
            <v>7.79</v>
          </cell>
          <cell r="D717">
            <v>8.39</v>
          </cell>
        </row>
        <row r="718">
          <cell r="A718">
            <v>9780433049708</v>
          </cell>
          <cell r="B718" t="str">
            <v>Price change</v>
          </cell>
          <cell r="C718">
            <v>6.89</v>
          </cell>
          <cell r="D718">
            <v>7.3900000000000006</v>
          </cell>
        </row>
        <row r="719">
          <cell r="A719">
            <v>9780433049715</v>
          </cell>
          <cell r="B719" t="str">
            <v>Price change</v>
          </cell>
          <cell r="C719">
            <v>6.89</v>
          </cell>
          <cell r="D719">
            <v>7.3900000000000006</v>
          </cell>
        </row>
        <row r="720">
          <cell r="A720">
            <v>9780433049722</v>
          </cell>
          <cell r="B720" t="str">
            <v>Price change</v>
          </cell>
          <cell r="C720">
            <v>7.69</v>
          </cell>
          <cell r="D720">
            <v>8.2900000000000009</v>
          </cell>
        </row>
        <row r="721">
          <cell r="A721">
            <v>9780433049739</v>
          </cell>
          <cell r="B721" t="str">
            <v>Price change</v>
          </cell>
          <cell r="C721">
            <v>6.89</v>
          </cell>
          <cell r="D721">
            <v>7.3900000000000006</v>
          </cell>
        </row>
        <row r="722">
          <cell r="A722">
            <v>9780433049746</v>
          </cell>
          <cell r="B722" t="str">
            <v>Price change</v>
          </cell>
          <cell r="C722">
            <v>7.79</v>
          </cell>
          <cell r="D722">
            <v>8.39</v>
          </cell>
        </row>
        <row r="723">
          <cell r="A723">
            <v>9780433049753</v>
          </cell>
          <cell r="B723" t="str">
            <v>Price change</v>
          </cell>
          <cell r="C723">
            <v>7.69</v>
          </cell>
          <cell r="D723">
            <v>8.2900000000000009</v>
          </cell>
        </row>
        <row r="724">
          <cell r="A724">
            <v>9780433049760</v>
          </cell>
          <cell r="B724" t="str">
            <v>Price change</v>
          </cell>
          <cell r="C724">
            <v>7.79</v>
          </cell>
          <cell r="D724">
            <v>8.39</v>
          </cell>
        </row>
        <row r="725">
          <cell r="A725">
            <v>9780433049777</v>
          </cell>
          <cell r="B725" t="str">
            <v>Price change</v>
          </cell>
          <cell r="C725">
            <v>7.79</v>
          </cell>
          <cell r="D725">
            <v>8.39</v>
          </cell>
        </row>
        <row r="726">
          <cell r="A726">
            <v>9780433049784</v>
          </cell>
          <cell r="B726" t="str">
            <v>Price change</v>
          </cell>
          <cell r="C726">
            <v>7.19</v>
          </cell>
          <cell r="D726">
            <v>7.79</v>
          </cell>
        </row>
        <row r="727">
          <cell r="A727">
            <v>9780433049791</v>
          </cell>
          <cell r="B727" t="str">
            <v>Price change</v>
          </cell>
          <cell r="C727">
            <v>65.39</v>
          </cell>
          <cell r="D727">
            <v>70.589999999999989</v>
          </cell>
        </row>
        <row r="728">
          <cell r="A728">
            <v>9780433049807</v>
          </cell>
          <cell r="B728" t="str">
            <v>Price change</v>
          </cell>
          <cell r="C728">
            <v>7.69</v>
          </cell>
          <cell r="D728">
            <v>8.2900000000000009</v>
          </cell>
        </row>
        <row r="729">
          <cell r="A729">
            <v>9780433049814</v>
          </cell>
          <cell r="B729" t="str">
            <v>Price change</v>
          </cell>
          <cell r="C729">
            <v>7.79</v>
          </cell>
          <cell r="D729">
            <v>8.39</v>
          </cell>
        </row>
        <row r="730">
          <cell r="A730">
            <v>9780433049821</v>
          </cell>
          <cell r="B730" t="str">
            <v>Price change</v>
          </cell>
          <cell r="C730">
            <v>7.19</v>
          </cell>
          <cell r="D730">
            <v>7.79</v>
          </cell>
        </row>
        <row r="731">
          <cell r="A731">
            <v>9780433049838</v>
          </cell>
          <cell r="B731" t="str">
            <v>Price change</v>
          </cell>
          <cell r="C731">
            <v>7.69</v>
          </cell>
          <cell r="D731">
            <v>8.2900000000000009</v>
          </cell>
        </row>
        <row r="732">
          <cell r="A732">
            <v>9780433049845</v>
          </cell>
          <cell r="B732" t="str">
            <v>Price change</v>
          </cell>
          <cell r="C732">
            <v>7.19</v>
          </cell>
          <cell r="D732">
            <v>7.79</v>
          </cell>
        </row>
        <row r="733">
          <cell r="A733">
            <v>9780433049852</v>
          </cell>
          <cell r="B733" t="str">
            <v>Price change</v>
          </cell>
          <cell r="C733">
            <v>7.69</v>
          </cell>
          <cell r="D733">
            <v>8.2900000000000009</v>
          </cell>
        </row>
        <row r="734">
          <cell r="A734">
            <v>9780433049869</v>
          </cell>
          <cell r="B734" t="str">
            <v>Price change</v>
          </cell>
          <cell r="C734">
            <v>7.69</v>
          </cell>
          <cell r="D734">
            <v>8.2900000000000009</v>
          </cell>
        </row>
        <row r="735">
          <cell r="A735">
            <v>9780433049876</v>
          </cell>
          <cell r="B735" t="str">
            <v>Price change</v>
          </cell>
          <cell r="C735">
            <v>7.19</v>
          </cell>
          <cell r="D735">
            <v>7.79</v>
          </cell>
        </row>
        <row r="736">
          <cell r="A736">
            <v>9780433049883</v>
          </cell>
          <cell r="B736" t="str">
            <v>Price change</v>
          </cell>
          <cell r="C736">
            <v>7.19</v>
          </cell>
          <cell r="D736">
            <v>7.79</v>
          </cell>
        </row>
        <row r="737">
          <cell r="A737">
            <v>9780433049890</v>
          </cell>
          <cell r="B737" t="str">
            <v>Price change</v>
          </cell>
          <cell r="C737">
            <v>7.19</v>
          </cell>
          <cell r="D737">
            <v>7.79</v>
          </cell>
        </row>
        <row r="738">
          <cell r="A738">
            <v>9780433049906</v>
          </cell>
          <cell r="B738" t="str">
            <v>Price change</v>
          </cell>
          <cell r="C738">
            <v>7.79</v>
          </cell>
          <cell r="D738">
            <v>8.39</v>
          </cell>
        </row>
        <row r="739">
          <cell r="A739">
            <v>9780433049913</v>
          </cell>
          <cell r="B739" t="str">
            <v>Price change</v>
          </cell>
          <cell r="C739">
            <v>7.19</v>
          </cell>
          <cell r="D739">
            <v>7.79</v>
          </cell>
        </row>
        <row r="740">
          <cell r="A740">
            <v>9780433049920</v>
          </cell>
          <cell r="B740" t="str">
            <v>Price change</v>
          </cell>
          <cell r="C740">
            <v>7.79</v>
          </cell>
          <cell r="D740">
            <v>8.39</v>
          </cell>
        </row>
        <row r="741">
          <cell r="A741">
            <v>9780433049937</v>
          </cell>
          <cell r="B741" t="str">
            <v>Price change</v>
          </cell>
          <cell r="C741">
            <v>7.79</v>
          </cell>
          <cell r="D741">
            <v>8.39</v>
          </cell>
        </row>
        <row r="742">
          <cell r="A742">
            <v>9780433049944</v>
          </cell>
          <cell r="B742" t="str">
            <v>Price change</v>
          </cell>
          <cell r="C742">
            <v>7.79</v>
          </cell>
          <cell r="D742">
            <v>8.39</v>
          </cell>
        </row>
        <row r="743">
          <cell r="A743">
            <v>9780433049951</v>
          </cell>
          <cell r="B743" t="str">
            <v>Price change</v>
          </cell>
          <cell r="C743">
            <v>7.69</v>
          </cell>
          <cell r="D743">
            <v>8.2900000000000009</v>
          </cell>
        </row>
        <row r="744">
          <cell r="A744">
            <v>9780433049968</v>
          </cell>
          <cell r="B744" t="str">
            <v>Price change</v>
          </cell>
          <cell r="C744">
            <v>7.19</v>
          </cell>
          <cell r="D744">
            <v>7.79</v>
          </cell>
        </row>
        <row r="745">
          <cell r="A745">
            <v>9780433049975</v>
          </cell>
          <cell r="B745" t="str">
            <v>Price change</v>
          </cell>
          <cell r="C745">
            <v>7.79</v>
          </cell>
          <cell r="D745">
            <v>8.39</v>
          </cell>
        </row>
        <row r="746">
          <cell r="A746">
            <v>9780433049982</v>
          </cell>
          <cell r="B746" t="str">
            <v>Price change</v>
          </cell>
          <cell r="C746">
            <v>7.69</v>
          </cell>
          <cell r="D746">
            <v>8.2900000000000009</v>
          </cell>
        </row>
        <row r="747">
          <cell r="A747">
            <v>9780433049999</v>
          </cell>
          <cell r="B747" t="str">
            <v>Price change</v>
          </cell>
          <cell r="C747">
            <v>7.19</v>
          </cell>
          <cell r="D747">
            <v>7.79</v>
          </cell>
        </row>
        <row r="748">
          <cell r="A748">
            <v>9780433050025</v>
          </cell>
          <cell r="B748" t="str">
            <v>Price change</v>
          </cell>
          <cell r="C748">
            <v>7.79</v>
          </cell>
          <cell r="D748">
            <v>8.39</v>
          </cell>
        </row>
        <row r="749">
          <cell r="A749">
            <v>9780433050032</v>
          </cell>
          <cell r="B749" t="str">
            <v>Price change</v>
          </cell>
          <cell r="C749">
            <v>7.19</v>
          </cell>
          <cell r="D749">
            <v>7.79</v>
          </cell>
        </row>
        <row r="750">
          <cell r="A750">
            <v>9780433050049</v>
          </cell>
          <cell r="B750" t="str">
            <v>Price change</v>
          </cell>
          <cell r="C750">
            <v>7.19</v>
          </cell>
          <cell r="D750">
            <v>7.79</v>
          </cell>
        </row>
        <row r="751">
          <cell r="A751">
            <v>9780433050063</v>
          </cell>
          <cell r="B751" t="str">
            <v>Price change</v>
          </cell>
          <cell r="C751">
            <v>7.69</v>
          </cell>
          <cell r="D751">
            <v>8.2900000000000009</v>
          </cell>
        </row>
        <row r="752">
          <cell r="A752">
            <v>9780433050070</v>
          </cell>
          <cell r="B752" t="str">
            <v>Price change</v>
          </cell>
          <cell r="C752">
            <v>7.79</v>
          </cell>
          <cell r="D752">
            <v>8.39</v>
          </cell>
        </row>
        <row r="753">
          <cell r="A753">
            <v>9780433050155</v>
          </cell>
          <cell r="B753" t="str">
            <v>Price change</v>
          </cell>
          <cell r="C753">
            <v>7.79</v>
          </cell>
          <cell r="D753">
            <v>8.39</v>
          </cell>
        </row>
        <row r="754">
          <cell r="A754">
            <v>9780433050162</v>
          </cell>
          <cell r="B754" t="str">
            <v>Price change</v>
          </cell>
          <cell r="C754">
            <v>7.69</v>
          </cell>
          <cell r="D754">
            <v>8.2900000000000009</v>
          </cell>
        </row>
        <row r="755">
          <cell r="A755">
            <v>9780433050179</v>
          </cell>
          <cell r="B755" t="str">
            <v>Price change</v>
          </cell>
          <cell r="C755">
            <v>7.69</v>
          </cell>
          <cell r="D755">
            <v>8.2900000000000009</v>
          </cell>
        </row>
        <row r="756">
          <cell r="A756">
            <v>9780433050186</v>
          </cell>
          <cell r="B756" t="str">
            <v>Price change</v>
          </cell>
          <cell r="C756">
            <v>7.79</v>
          </cell>
          <cell r="D756">
            <v>8.39</v>
          </cell>
        </row>
        <row r="757">
          <cell r="A757">
            <v>9780433050193</v>
          </cell>
          <cell r="B757" t="str">
            <v>Price change</v>
          </cell>
          <cell r="C757">
            <v>7.19</v>
          </cell>
          <cell r="D757">
            <v>7.79</v>
          </cell>
        </row>
        <row r="758">
          <cell r="A758">
            <v>9780433050209</v>
          </cell>
          <cell r="B758" t="str">
            <v>Price change</v>
          </cell>
          <cell r="C758">
            <v>7.69</v>
          </cell>
          <cell r="D758">
            <v>8.2900000000000009</v>
          </cell>
        </row>
        <row r="759">
          <cell r="A759">
            <v>9780433050216</v>
          </cell>
          <cell r="B759" t="str">
            <v>Price change</v>
          </cell>
          <cell r="C759">
            <v>7.19</v>
          </cell>
          <cell r="D759">
            <v>7.79</v>
          </cell>
        </row>
        <row r="760">
          <cell r="A760">
            <v>9780433050223</v>
          </cell>
          <cell r="B760" t="str">
            <v>Price change</v>
          </cell>
          <cell r="C760">
            <v>7.79</v>
          </cell>
          <cell r="D760">
            <v>8.39</v>
          </cell>
        </row>
        <row r="761">
          <cell r="A761">
            <v>9780433050230</v>
          </cell>
          <cell r="B761" t="str">
            <v>Price change</v>
          </cell>
          <cell r="C761">
            <v>7.19</v>
          </cell>
          <cell r="D761">
            <v>7.79</v>
          </cell>
        </row>
        <row r="762">
          <cell r="A762">
            <v>9780433050247</v>
          </cell>
          <cell r="B762" t="str">
            <v>Price change</v>
          </cell>
          <cell r="C762">
            <v>7.19</v>
          </cell>
          <cell r="D762">
            <v>7.79</v>
          </cell>
        </row>
        <row r="763">
          <cell r="A763">
            <v>9780433050254</v>
          </cell>
          <cell r="B763" t="str">
            <v>Price change</v>
          </cell>
          <cell r="C763">
            <v>7.79</v>
          </cell>
          <cell r="D763">
            <v>8.39</v>
          </cell>
        </row>
        <row r="764">
          <cell r="A764">
            <v>9780433050261</v>
          </cell>
          <cell r="B764" t="str">
            <v>Price change</v>
          </cell>
          <cell r="C764">
            <v>7.19</v>
          </cell>
          <cell r="D764">
            <v>7.79</v>
          </cell>
        </row>
        <row r="765">
          <cell r="A765">
            <v>9780433050278</v>
          </cell>
          <cell r="B765" t="str">
            <v>Price change</v>
          </cell>
          <cell r="C765">
            <v>7.79</v>
          </cell>
          <cell r="D765">
            <v>8.39</v>
          </cell>
        </row>
        <row r="766">
          <cell r="A766">
            <v>9780433050285</v>
          </cell>
          <cell r="B766" t="str">
            <v>Price change</v>
          </cell>
          <cell r="C766">
            <v>7.79</v>
          </cell>
          <cell r="D766">
            <v>8.39</v>
          </cell>
        </row>
        <row r="767">
          <cell r="A767">
            <v>9780433050292</v>
          </cell>
          <cell r="B767" t="str">
            <v>Price change</v>
          </cell>
          <cell r="C767">
            <v>7.79</v>
          </cell>
          <cell r="D767">
            <v>8.39</v>
          </cell>
        </row>
        <row r="768">
          <cell r="A768">
            <v>9780433050308</v>
          </cell>
          <cell r="B768" t="str">
            <v>Price change</v>
          </cell>
          <cell r="C768">
            <v>7.39</v>
          </cell>
          <cell r="D768">
            <v>7.99</v>
          </cell>
        </row>
        <row r="769">
          <cell r="A769">
            <v>9780433050315</v>
          </cell>
          <cell r="B769" t="str">
            <v>Price change</v>
          </cell>
          <cell r="C769">
            <v>7.39</v>
          </cell>
          <cell r="D769">
            <v>7.99</v>
          </cell>
        </row>
        <row r="770">
          <cell r="A770">
            <v>9780433050322</v>
          </cell>
          <cell r="B770" t="str">
            <v>Price change</v>
          </cell>
          <cell r="C770">
            <v>7.79</v>
          </cell>
          <cell r="D770">
            <v>8.39</v>
          </cell>
        </row>
        <row r="771">
          <cell r="A771">
            <v>9780433050339</v>
          </cell>
          <cell r="B771" t="str">
            <v>Price change</v>
          </cell>
          <cell r="C771">
            <v>7.79</v>
          </cell>
          <cell r="D771">
            <v>8.39</v>
          </cell>
        </row>
        <row r="772">
          <cell r="A772">
            <v>9780433050346</v>
          </cell>
          <cell r="B772" t="str">
            <v>Price change</v>
          </cell>
          <cell r="C772">
            <v>7.79</v>
          </cell>
          <cell r="D772">
            <v>8.39</v>
          </cell>
        </row>
        <row r="773">
          <cell r="A773">
            <v>9780433050353</v>
          </cell>
          <cell r="B773" t="str">
            <v>Price change</v>
          </cell>
          <cell r="C773">
            <v>7.79</v>
          </cell>
          <cell r="D773">
            <v>8.39</v>
          </cell>
        </row>
        <row r="774">
          <cell r="A774">
            <v>9780433050360</v>
          </cell>
          <cell r="B774" t="str">
            <v>Price change</v>
          </cell>
          <cell r="C774">
            <v>7.79</v>
          </cell>
          <cell r="D774">
            <v>8.39</v>
          </cell>
        </row>
        <row r="775">
          <cell r="A775">
            <v>9780433050377</v>
          </cell>
          <cell r="B775" t="str">
            <v>Price change</v>
          </cell>
          <cell r="C775">
            <v>7.79</v>
          </cell>
          <cell r="D775">
            <v>8.39</v>
          </cell>
        </row>
        <row r="776">
          <cell r="A776">
            <v>9780433050384</v>
          </cell>
          <cell r="B776" t="str">
            <v>Price change</v>
          </cell>
          <cell r="C776">
            <v>7.79</v>
          </cell>
          <cell r="D776">
            <v>8.39</v>
          </cell>
        </row>
        <row r="777">
          <cell r="A777">
            <v>9780433050391</v>
          </cell>
          <cell r="B777" t="str">
            <v>Price change</v>
          </cell>
          <cell r="C777">
            <v>7.79</v>
          </cell>
          <cell r="D777">
            <v>8.39</v>
          </cell>
        </row>
        <row r="778">
          <cell r="A778">
            <v>9780433050407</v>
          </cell>
          <cell r="B778" t="str">
            <v>Price change</v>
          </cell>
          <cell r="C778">
            <v>7.39</v>
          </cell>
          <cell r="D778">
            <v>7.99</v>
          </cell>
        </row>
        <row r="779">
          <cell r="A779">
            <v>9780433050414</v>
          </cell>
          <cell r="B779" t="str">
            <v>Price change</v>
          </cell>
          <cell r="C779">
            <v>7.79</v>
          </cell>
          <cell r="D779">
            <v>8.39</v>
          </cell>
        </row>
        <row r="780">
          <cell r="A780">
            <v>9780433050421</v>
          </cell>
          <cell r="B780" t="str">
            <v>Price change</v>
          </cell>
          <cell r="C780">
            <v>7.79</v>
          </cell>
          <cell r="D780">
            <v>8.39</v>
          </cell>
        </row>
        <row r="781">
          <cell r="A781">
            <v>9780433050438</v>
          </cell>
          <cell r="B781" t="str">
            <v>Price change</v>
          </cell>
          <cell r="C781">
            <v>7.79</v>
          </cell>
          <cell r="D781">
            <v>8.39</v>
          </cell>
        </row>
        <row r="782">
          <cell r="A782">
            <v>9780433050445</v>
          </cell>
          <cell r="B782" t="str">
            <v>Price change</v>
          </cell>
          <cell r="C782">
            <v>7.79</v>
          </cell>
          <cell r="D782">
            <v>8.39</v>
          </cell>
        </row>
        <row r="783">
          <cell r="A783">
            <v>9780433050452</v>
          </cell>
          <cell r="B783" t="str">
            <v>Price change</v>
          </cell>
          <cell r="C783">
            <v>7.69</v>
          </cell>
          <cell r="D783">
            <v>8.2900000000000009</v>
          </cell>
        </row>
        <row r="784">
          <cell r="A784">
            <v>9780433050490</v>
          </cell>
          <cell r="B784" t="str">
            <v>Price change</v>
          </cell>
          <cell r="C784">
            <v>7.79</v>
          </cell>
          <cell r="D784">
            <v>8.39</v>
          </cell>
        </row>
        <row r="785">
          <cell r="A785">
            <v>9780433050506</v>
          </cell>
          <cell r="B785" t="str">
            <v>Price change</v>
          </cell>
          <cell r="C785">
            <v>7.79</v>
          </cell>
          <cell r="D785">
            <v>8.39</v>
          </cell>
        </row>
        <row r="786">
          <cell r="A786">
            <v>9780433050513</v>
          </cell>
          <cell r="B786" t="str">
            <v>Price change</v>
          </cell>
          <cell r="C786">
            <v>7.69</v>
          </cell>
          <cell r="D786">
            <v>8.2900000000000009</v>
          </cell>
        </row>
        <row r="787">
          <cell r="A787">
            <v>9780433050520</v>
          </cell>
          <cell r="B787" t="str">
            <v>Price change</v>
          </cell>
          <cell r="C787">
            <v>65.19</v>
          </cell>
          <cell r="D787">
            <v>70.39</v>
          </cell>
        </row>
        <row r="788">
          <cell r="A788">
            <v>9780433050605</v>
          </cell>
          <cell r="B788" t="str">
            <v>Price change</v>
          </cell>
          <cell r="C788">
            <v>256.58999999999997</v>
          </cell>
          <cell r="D788">
            <v>277.09000000000003</v>
          </cell>
        </row>
        <row r="789">
          <cell r="A789">
            <v>9780433050612</v>
          </cell>
          <cell r="B789" t="str">
            <v>Price change</v>
          </cell>
          <cell r="C789">
            <v>823.99</v>
          </cell>
          <cell r="D789">
            <v>889.89</v>
          </cell>
        </row>
        <row r="790">
          <cell r="A790">
            <v>9780433050629</v>
          </cell>
          <cell r="B790" t="str">
            <v>Price change</v>
          </cell>
          <cell r="C790">
            <v>417.29</v>
          </cell>
          <cell r="D790">
            <v>450.69</v>
          </cell>
        </row>
        <row r="791">
          <cell r="A791">
            <v>9780433050650</v>
          </cell>
          <cell r="B791" t="str">
            <v>Price change</v>
          </cell>
          <cell r="C791">
            <v>442.69</v>
          </cell>
          <cell r="D791">
            <v>478.09000000000003</v>
          </cell>
        </row>
        <row r="792">
          <cell r="A792">
            <v>9780433050667</v>
          </cell>
          <cell r="B792" t="str">
            <v>Price change</v>
          </cell>
          <cell r="C792">
            <v>442.69</v>
          </cell>
          <cell r="D792">
            <v>478.09000000000003</v>
          </cell>
        </row>
        <row r="793">
          <cell r="A793">
            <v>9780433050674</v>
          </cell>
          <cell r="B793" t="str">
            <v>Price change</v>
          </cell>
          <cell r="C793">
            <v>606.59</v>
          </cell>
          <cell r="D793">
            <v>655.09</v>
          </cell>
        </row>
        <row r="794">
          <cell r="A794">
            <v>9780433050681</v>
          </cell>
          <cell r="B794" t="str">
            <v>Price change</v>
          </cell>
          <cell r="C794">
            <v>823.39</v>
          </cell>
          <cell r="D794">
            <v>889.29</v>
          </cell>
        </row>
        <row r="795">
          <cell r="A795">
            <v>9780433072256</v>
          </cell>
          <cell r="B795" t="str">
            <v>Price change</v>
          </cell>
          <cell r="C795">
            <v>4.8899999999999997</v>
          </cell>
          <cell r="D795">
            <v>5.29</v>
          </cell>
        </row>
        <row r="796">
          <cell r="A796">
            <v>9780433072263</v>
          </cell>
          <cell r="B796" t="str">
            <v>Price change</v>
          </cell>
          <cell r="C796">
            <v>4.99</v>
          </cell>
          <cell r="D796">
            <v>5.3900000000000006</v>
          </cell>
        </row>
        <row r="797">
          <cell r="A797">
            <v>9780433072270</v>
          </cell>
          <cell r="B797" t="str">
            <v>Price change</v>
          </cell>
          <cell r="C797">
            <v>4.99</v>
          </cell>
          <cell r="D797">
            <v>5.3900000000000006</v>
          </cell>
        </row>
        <row r="798">
          <cell r="A798">
            <v>9780433072287</v>
          </cell>
          <cell r="B798" t="str">
            <v>Price change</v>
          </cell>
          <cell r="C798">
            <v>4.99</v>
          </cell>
          <cell r="D798">
            <v>5.3900000000000006</v>
          </cell>
        </row>
        <row r="799">
          <cell r="A799">
            <v>9780433072416</v>
          </cell>
          <cell r="B799" t="str">
            <v>Price change</v>
          </cell>
          <cell r="C799">
            <v>7.29</v>
          </cell>
          <cell r="D799">
            <v>7.8900000000000006</v>
          </cell>
        </row>
        <row r="800">
          <cell r="A800">
            <v>9780433072423</v>
          </cell>
          <cell r="B800" t="str">
            <v>Price change</v>
          </cell>
          <cell r="C800">
            <v>7.29</v>
          </cell>
          <cell r="D800">
            <v>7.8900000000000006</v>
          </cell>
        </row>
        <row r="801">
          <cell r="A801">
            <v>9780433072430</v>
          </cell>
          <cell r="B801" t="str">
            <v>Price change</v>
          </cell>
          <cell r="C801">
            <v>7.19</v>
          </cell>
          <cell r="D801">
            <v>7.79</v>
          </cell>
        </row>
        <row r="802">
          <cell r="A802">
            <v>9780433072447</v>
          </cell>
          <cell r="B802" t="str">
            <v>Price change</v>
          </cell>
          <cell r="C802">
            <v>7.19</v>
          </cell>
          <cell r="D802">
            <v>7.79</v>
          </cell>
        </row>
        <row r="803">
          <cell r="A803">
            <v>9780433072454</v>
          </cell>
          <cell r="B803" t="str">
            <v>Price change</v>
          </cell>
          <cell r="C803">
            <v>7.19</v>
          </cell>
          <cell r="D803">
            <v>7.79</v>
          </cell>
        </row>
        <row r="804">
          <cell r="A804">
            <v>9780433072461</v>
          </cell>
          <cell r="B804" t="str">
            <v>Price change</v>
          </cell>
          <cell r="C804">
            <v>7.19</v>
          </cell>
          <cell r="D804">
            <v>7.79</v>
          </cell>
        </row>
        <row r="805">
          <cell r="A805">
            <v>9780433072478</v>
          </cell>
          <cell r="B805" t="str">
            <v>Price change</v>
          </cell>
          <cell r="C805">
            <v>7.79</v>
          </cell>
          <cell r="D805">
            <v>8.39</v>
          </cell>
        </row>
        <row r="806">
          <cell r="A806">
            <v>9780433072485</v>
          </cell>
          <cell r="B806" t="str">
            <v>Price change</v>
          </cell>
          <cell r="C806">
            <v>7.79</v>
          </cell>
          <cell r="D806">
            <v>8.39</v>
          </cell>
        </row>
        <row r="807">
          <cell r="A807">
            <v>9780433072492</v>
          </cell>
          <cell r="B807" t="str">
            <v>Price change</v>
          </cell>
          <cell r="C807">
            <v>7.79</v>
          </cell>
          <cell r="D807">
            <v>8.39</v>
          </cell>
        </row>
        <row r="808">
          <cell r="A808">
            <v>9780433072508</v>
          </cell>
          <cell r="B808" t="str">
            <v>Price change</v>
          </cell>
          <cell r="C808">
            <v>7.79</v>
          </cell>
          <cell r="D808">
            <v>8.39</v>
          </cell>
        </row>
        <row r="809">
          <cell r="A809">
            <v>9780433072515</v>
          </cell>
          <cell r="B809" t="str">
            <v>Price change</v>
          </cell>
          <cell r="C809">
            <v>7.79</v>
          </cell>
          <cell r="D809">
            <v>8.39</v>
          </cell>
        </row>
        <row r="810">
          <cell r="A810">
            <v>9780433072522</v>
          </cell>
          <cell r="B810" t="str">
            <v>Price change</v>
          </cell>
          <cell r="C810">
            <v>7.79</v>
          </cell>
          <cell r="D810">
            <v>8.39</v>
          </cell>
        </row>
        <row r="811">
          <cell r="A811">
            <v>9780433072812</v>
          </cell>
          <cell r="B811" t="str">
            <v>Price change</v>
          </cell>
          <cell r="C811">
            <v>6.59</v>
          </cell>
          <cell r="D811">
            <v>7.09</v>
          </cell>
        </row>
        <row r="812">
          <cell r="A812">
            <v>9780433072829</v>
          </cell>
          <cell r="B812" t="str">
            <v>Price change</v>
          </cell>
          <cell r="C812">
            <v>6.59</v>
          </cell>
          <cell r="D812">
            <v>7.09</v>
          </cell>
        </row>
        <row r="813">
          <cell r="A813">
            <v>9780433072836</v>
          </cell>
          <cell r="B813" t="str">
            <v>Price change</v>
          </cell>
          <cell r="C813">
            <v>6.59</v>
          </cell>
          <cell r="D813">
            <v>7.09</v>
          </cell>
        </row>
        <row r="814">
          <cell r="A814">
            <v>9780433072843</v>
          </cell>
          <cell r="B814" t="str">
            <v>Price change</v>
          </cell>
          <cell r="C814">
            <v>6.59</v>
          </cell>
          <cell r="D814">
            <v>7.09</v>
          </cell>
        </row>
        <row r="815">
          <cell r="A815">
            <v>9780433072850</v>
          </cell>
          <cell r="B815" t="str">
            <v>Price change</v>
          </cell>
          <cell r="C815">
            <v>6.59</v>
          </cell>
          <cell r="D815">
            <v>7.09</v>
          </cell>
        </row>
        <row r="816">
          <cell r="A816">
            <v>9780433072867</v>
          </cell>
          <cell r="B816" t="str">
            <v>Price change</v>
          </cell>
          <cell r="C816">
            <v>6.59</v>
          </cell>
          <cell r="D816">
            <v>7.09</v>
          </cell>
        </row>
        <row r="817">
          <cell r="A817">
            <v>9780433073031</v>
          </cell>
          <cell r="B817" t="str">
            <v>Price change</v>
          </cell>
          <cell r="C817">
            <v>4.99</v>
          </cell>
          <cell r="D817">
            <v>5.3900000000000006</v>
          </cell>
        </row>
        <row r="818">
          <cell r="A818">
            <v>9780433073048</v>
          </cell>
          <cell r="B818" t="str">
            <v>Price change</v>
          </cell>
          <cell r="C818">
            <v>4.99</v>
          </cell>
          <cell r="D818">
            <v>5.3900000000000006</v>
          </cell>
        </row>
        <row r="819">
          <cell r="A819">
            <v>9780433073055</v>
          </cell>
          <cell r="B819" t="str">
            <v>Price change</v>
          </cell>
          <cell r="C819">
            <v>4.8899999999999997</v>
          </cell>
          <cell r="D819">
            <v>5.29</v>
          </cell>
        </row>
        <row r="820">
          <cell r="A820">
            <v>9780433073062</v>
          </cell>
          <cell r="B820" t="str">
            <v>Price change</v>
          </cell>
          <cell r="C820">
            <v>4.99</v>
          </cell>
          <cell r="D820">
            <v>5.3900000000000006</v>
          </cell>
        </row>
        <row r="821">
          <cell r="A821">
            <v>9780433073079</v>
          </cell>
          <cell r="B821" t="str">
            <v>Price change</v>
          </cell>
          <cell r="C821">
            <v>6.59</v>
          </cell>
          <cell r="D821">
            <v>7.09</v>
          </cell>
        </row>
        <row r="822">
          <cell r="A822">
            <v>9780433073086</v>
          </cell>
          <cell r="B822" t="str">
            <v>Price change</v>
          </cell>
          <cell r="C822">
            <v>6.59</v>
          </cell>
          <cell r="D822">
            <v>7.09</v>
          </cell>
        </row>
        <row r="823">
          <cell r="A823">
            <v>9780433073093</v>
          </cell>
          <cell r="B823" t="str">
            <v>Price change</v>
          </cell>
          <cell r="C823">
            <v>6.59</v>
          </cell>
          <cell r="D823">
            <v>7.09</v>
          </cell>
        </row>
        <row r="824">
          <cell r="A824">
            <v>9780433073109</v>
          </cell>
          <cell r="B824" t="str">
            <v>Price change</v>
          </cell>
          <cell r="C824">
            <v>6.59</v>
          </cell>
          <cell r="D824">
            <v>7.09</v>
          </cell>
        </row>
        <row r="825">
          <cell r="A825">
            <v>9780433073116</v>
          </cell>
          <cell r="B825" t="str">
            <v>Price change</v>
          </cell>
          <cell r="C825">
            <v>6.59</v>
          </cell>
          <cell r="D825">
            <v>7.09</v>
          </cell>
        </row>
        <row r="826">
          <cell r="A826">
            <v>9780433073123</v>
          </cell>
          <cell r="B826" t="str">
            <v>Price change</v>
          </cell>
          <cell r="C826">
            <v>6.59</v>
          </cell>
          <cell r="D826">
            <v>7.09</v>
          </cell>
        </row>
        <row r="827">
          <cell r="A827">
            <v>9780433073390</v>
          </cell>
          <cell r="B827" t="str">
            <v>Price change</v>
          </cell>
          <cell r="C827">
            <v>7.29</v>
          </cell>
          <cell r="D827">
            <v>7.8900000000000006</v>
          </cell>
        </row>
        <row r="828">
          <cell r="A828">
            <v>9780433073406</v>
          </cell>
          <cell r="B828" t="str">
            <v>Price change</v>
          </cell>
          <cell r="C828">
            <v>7.19</v>
          </cell>
          <cell r="D828">
            <v>7.79</v>
          </cell>
        </row>
        <row r="829">
          <cell r="A829">
            <v>9780433073413</v>
          </cell>
          <cell r="B829" t="str">
            <v>Price change</v>
          </cell>
          <cell r="C829">
            <v>7.19</v>
          </cell>
          <cell r="D829">
            <v>7.79</v>
          </cell>
        </row>
        <row r="830">
          <cell r="A830">
            <v>9780433073420</v>
          </cell>
          <cell r="B830" t="str">
            <v>Price change</v>
          </cell>
          <cell r="C830">
            <v>7.19</v>
          </cell>
          <cell r="D830">
            <v>7.79</v>
          </cell>
        </row>
        <row r="831">
          <cell r="A831">
            <v>9780433073437</v>
          </cell>
          <cell r="B831" t="str">
            <v>Price change</v>
          </cell>
          <cell r="C831">
            <v>7.29</v>
          </cell>
          <cell r="D831">
            <v>7.8900000000000006</v>
          </cell>
        </row>
        <row r="832">
          <cell r="A832">
            <v>9780433073444</v>
          </cell>
          <cell r="B832" t="str">
            <v>Price change</v>
          </cell>
          <cell r="C832">
            <v>7.19</v>
          </cell>
          <cell r="D832">
            <v>7.79</v>
          </cell>
        </row>
        <row r="833">
          <cell r="A833">
            <v>9780433073451</v>
          </cell>
          <cell r="B833" t="str">
            <v>Price change</v>
          </cell>
          <cell r="C833">
            <v>7.79</v>
          </cell>
          <cell r="D833">
            <v>8.39</v>
          </cell>
        </row>
        <row r="834">
          <cell r="A834">
            <v>9780433073468</v>
          </cell>
          <cell r="B834" t="str">
            <v>Price change</v>
          </cell>
          <cell r="C834">
            <v>7.79</v>
          </cell>
          <cell r="D834">
            <v>8.39</v>
          </cell>
        </row>
        <row r="835">
          <cell r="A835">
            <v>9780433073482</v>
          </cell>
          <cell r="B835" t="str">
            <v>Price change</v>
          </cell>
          <cell r="C835">
            <v>7.79</v>
          </cell>
          <cell r="D835">
            <v>8.39</v>
          </cell>
        </row>
        <row r="836">
          <cell r="A836">
            <v>9780433073499</v>
          </cell>
          <cell r="B836" t="str">
            <v>Price change</v>
          </cell>
          <cell r="C836">
            <v>7.79</v>
          </cell>
          <cell r="D836">
            <v>8.39</v>
          </cell>
        </row>
        <row r="837">
          <cell r="A837">
            <v>9780433073505</v>
          </cell>
          <cell r="B837" t="str">
            <v>Price change</v>
          </cell>
          <cell r="C837">
            <v>7.79</v>
          </cell>
          <cell r="D837">
            <v>8.39</v>
          </cell>
        </row>
        <row r="838">
          <cell r="A838">
            <v>9780433073819</v>
          </cell>
          <cell r="B838" t="str">
            <v>Price change</v>
          </cell>
          <cell r="C838">
            <v>7.79</v>
          </cell>
          <cell r="D838">
            <v>8.39</v>
          </cell>
        </row>
        <row r="839">
          <cell r="A839">
            <v>9780433074397</v>
          </cell>
          <cell r="B839" t="str">
            <v>Price change</v>
          </cell>
          <cell r="C839">
            <v>417.29</v>
          </cell>
          <cell r="D839">
            <v>450.69</v>
          </cell>
        </row>
        <row r="840">
          <cell r="A840">
            <v>9780433084075</v>
          </cell>
          <cell r="B840" t="str">
            <v>Price change</v>
          </cell>
          <cell r="C840">
            <v>7.19</v>
          </cell>
          <cell r="D840">
            <v>7.79</v>
          </cell>
        </row>
        <row r="841">
          <cell r="A841">
            <v>9780433084082</v>
          </cell>
          <cell r="B841" t="str">
            <v>Price change</v>
          </cell>
          <cell r="C841">
            <v>7.19</v>
          </cell>
          <cell r="D841">
            <v>7.79</v>
          </cell>
        </row>
        <row r="842">
          <cell r="A842">
            <v>9780433084099</v>
          </cell>
          <cell r="B842" t="str">
            <v>Price change</v>
          </cell>
          <cell r="C842">
            <v>7.19</v>
          </cell>
          <cell r="D842">
            <v>7.79</v>
          </cell>
        </row>
        <row r="843">
          <cell r="A843">
            <v>9780433084105</v>
          </cell>
          <cell r="B843" t="str">
            <v>Price change</v>
          </cell>
          <cell r="C843">
            <v>7.19</v>
          </cell>
          <cell r="D843">
            <v>7.79</v>
          </cell>
        </row>
        <row r="844">
          <cell r="A844">
            <v>9780433084112</v>
          </cell>
          <cell r="B844" t="str">
            <v>Price change</v>
          </cell>
          <cell r="C844">
            <v>7.19</v>
          </cell>
          <cell r="D844">
            <v>7.79</v>
          </cell>
        </row>
        <row r="845">
          <cell r="A845">
            <v>9780433084129</v>
          </cell>
          <cell r="B845" t="str">
            <v>Price change</v>
          </cell>
          <cell r="C845">
            <v>7.19</v>
          </cell>
          <cell r="D845">
            <v>7.79</v>
          </cell>
        </row>
        <row r="846">
          <cell r="A846">
            <v>9780433084136</v>
          </cell>
          <cell r="B846" t="str">
            <v>Price change</v>
          </cell>
          <cell r="C846">
            <v>7.19</v>
          </cell>
          <cell r="D846">
            <v>7.79</v>
          </cell>
        </row>
        <row r="847">
          <cell r="A847">
            <v>9780433084143</v>
          </cell>
          <cell r="B847" t="str">
            <v>Price change</v>
          </cell>
          <cell r="C847">
            <v>7.19</v>
          </cell>
          <cell r="D847">
            <v>7.79</v>
          </cell>
        </row>
        <row r="848">
          <cell r="A848">
            <v>9780433084150</v>
          </cell>
          <cell r="B848" t="str">
            <v>Price change</v>
          </cell>
          <cell r="C848">
            <v>7.29</v>
          </cell>
          <cell r="D848">
            <v>7.8900000000000006</v>
          </cell>
        </row>
        <row r="849">
          <cell r="A849">
            <v>9780433084167</v>
          </cell>
          <cell r="B849" t="str">
            <v>Price change</v>
          </cell>
          <cell r="C849">
            <v>7.19</v>
          </cell>
          <cell r="D849">
            <v>7.79</v>
          </cell>
        </row>
        <row r="850">
          <cell r="A850">
            <v>9780433084563</v>
          </cell>
          <cell r="B850" t="str">
            <v>Price change</v>
          </cell>
          <cell r="C850">
            <v>1871.19</v>
          </cell>
          <cell r="D850">
            <v>2020.89</v>
          </cell>
        </row>
        <row r="851">
          <cell r="A851">
            <v>9780433084570</v>
          </cell>
          <cell r="B851" t="str">
            <v>Price change</v>
          </cell>
          <cell r="C851">
            <v>2243.79</v>
          </cell>
          <cell r="D851">
            <v>2423.29</v>
          </cell>
        </row>
        <row r="852">
          <cell r="A852">
            <v>9780433084587</v>
          </cell>
          <cell r="B852" t="str">
            <v>Price change</v>
          </cell>
          <cell r="C852">
            <v>2677.79</v>
          </cell>
          <cell r="D852">
            <v>2891.99</v>
          </cell>
        </row>
        <row r="853">
          <cell r="A853">
            <v>9780433084600</v>
          </cell>
          <cell r="B853" t="str">
            <v>Price change</v>
          </cell>
          <cell r="C853">
            <v>572.59</v>
          </cell>
          <cell r="D853">
            <v>618.39</v>
          </cell>
        </row>
        <row r="854">
          <cell r="A854">
            <v>9780433569336</v>
          </cell>
          <cell r="B854" t="str">
            <v>Price change</v>
          </cell>
          <cell r="C854">
            <v>2.69</v>
          </cell>
          <cell r="D854">
            <v>3.4969999999999999</v>
          </cell>
        </row>
        <row r="855">
          <cell r="A855">
            <v>9780433569343</v>
          </cell>
          <cell r="B855" t="str">
            <v>Price change</v>
          </cell>
          <cell r="C855">
            <v>0.28999999999999998</v>
          </cell>
          <cell r="D855">
            <v>0.59</v>
          </cell>
        </row>
        <row r="856">
          <cell r="A856">
            <v>9780435013851</v>
          </cell>
          <cell r="B856" t="str">
            <v>Price change</v>
          </cell>
          <cell r="C856">
            <v>28.05</v>
          </cell>
          <cell r="D856">
            <v>30.294000000000004</v>
          </cell>
        </row>
        <row r="857">
          <cell r="A857">
            <v>9780435016142</v>
          </cell>
          <cell r="B857" t="str">
            <v>Price change</v>
          </cell>
          <cell r="C857">
            <v>5.6</v>
          </cell>
          <cell r="D857">
            <v>6</v>
          </cell>
        </row>
        <row r="858">
          <cell r="A858">
            <v>9780435016234</v>
          </cell>
          <cell r="B858" t="str">
            <v>Price change</v>
          </cell>
          <cell r="C858">
            <v>38.29</v>
          </cell>
          <cell r="D858">
            <v>41.39</v>
          </cell>
        </row>
        <row r="859">
          <cell r="A859">
            <v>9780435017057</v>
          </cell>
          <cell r="B859" t="str">
            <v>Price change</v>
          </cell>
          <cell r="C859">
            <v>13.49</v>
          </cell>
          <cell r="D859">
            <v>14.19</v>
          </cell>
        </row>
        <row r="860">
          <cell r="A860">
            <v>9780435020095</v>
          </cell>
          <cell r="B860" t="str">
            <v>Price change</v>
          </cell>
          <cell r="C860">
            <v>33.89</v>
          </cell>
          <cell r="D860">
            <v>35.590000000000003</v>
          </cell>
        </row>
        <row r="861">
          <cell r="A861">
            <v>9780435020293</v>
          </cell>
          <cell r="B861" t="str">
            <v>Price change</v>
          </cell>
          <cell r="C861">
            <v>51.79</v>
          </cell>
          <cell r="D861">
            <v>54.39</v>
          </cell>
        </row>
        <row r="862">
          <cell r="A862">
            <v>9780435020651</v>
          </cell>
          <cell r="B862" t="str">
            <v>Price change</v>
          </cell>
          <cell r="C862">
            <v>96.99</v>
          </cell>
          <cell r="D862">
            <v>101.78999999999999</v>
          </cell>
        </row>
        <row r="863">
          <cell r="A863">
            <v>9780435021221</v>
          </cell>
          <cell r="B863" t="str">
            <v>Price change</v>
          </cell>
          <cell r="C863">
            <v>74.290000000000006</v>
          </cell>
          <cell r="D863">
            <v>77.989999999999995</v>
          </cell>
        </row>
        <row r="864">
          <cell r="A864">
            <v>9780435021658</v>
          </cell>
          <cell r="B864" t="str">
            <v>Price change</v>
          </cell>
          <cell r="C864">
            <v>47.59</v>
          </cell>
          <cell r="D864">
            <v>49.99</v>
          </cell>
        </row>
        <row r="865">
          <cell r="A865">
            <v>9780435021672</v>
          </cell>
          <cell r="B865" t="str">
            <v>Price change</v>
          </cell>
          <cell r="C865">
            <v>101.79</v>
          </cell>
          <cell r="D865">
            <v>106.89</v>
          </cell>
        </row>
        <row r="866">
          <cell r="A866">
            <v>9780435022259</v>
          </cell>
          <cell r="B866" t="str">
            <v>Price change</v>
          </cell>
          <cell r="C866">
            <v>7.69</v>
          </cell>
          <cell r="D866">
            <v>8.09</v>
          </cell>
        </row>
        <row r="867">
          <cell r="A867">
            <v>9780435022266</v>
          </cell>
          <cell r="B867" t="str">
            <v>Price change</v>
          </cell>
          <cell r="C867">
            <v>24.89</v>
          </cell>
          <cell r="D867">
            <v>26.09</v>
          </cell>
        </row>
        <row r="868">
          <cell r="A868">
            <v>9780435022297</v>
          </cell>
          <cell r="B868" t="str">
            <v>Price change</v>
          </cell>
          <cell r="C868">
            <v>36.79</v>
          </cell>
          <cell r="D868">
            <v>38.590000000000003</v>
          </cell>
        </row>
        <row r="869">
          <cell r="A869">
            <v>9780435022327</v>
          </cell>
          <cell r="B869" t="str">
            <v>Price change</v>
          </cell>
          <cell r="C869">
            <v>55.89</v>
          </cell>
          <cell r="D869">
            <v>58.690000000000005</v>
          </cell>
        </row>
        <row r="870">
          <cell r="A870">
            <v>9780435022396</v>
          </cell>
          <cell r="B870" t="str">
            <v>Price change</v>
          </cell>
          <cell r="C870">
            <v>9.99</v>
          </cell>
          <cell r="D870">
            <v>10.49</v>
          </cell>
        </row>
        <row r="871">
          <cell r="A871">
            <v>9780435022464</v>
          </cell>
          <cell r="B871" t="str">
            <v>Price change</v>
          </cell>
          <cell r="C871">
            <v>55.89</v>
          </cell>
          <cell r="D871">
            <v>58.690000000000005</v>
          </cell>
        </row>
        <row r="872">
          <cell r="A872">
            <v>9780435022471</v>
          </cell>
          <cell r="B872" t="str">
            <v>Price change</v>
          </cell>
          <cell r="C872">
            <v>7.69</v>
          </cell>
          <cell r="D872">
            <v>8.09</v>
          </cell>
        </row>
        <row r="873">
          <cell r="A873">
            <v>9780435022488</v>
          </cell>
          <cell r="B873" t="str">
            <v>Price change</v>
          </cell>
          <cell r="C873">
            <v>24.89</v>
          </cell>
          <cell r="D873">
            <v>26.09</v>
          </cell>
        </row>
        <row r="874">
          <cell r="A874">
            <v>9780435022501</v>
          </cell>
          <cell r="B874" t="str">
            <v>Price change</v>
          </cell>
          <cell r="C874">
            <v>48.69</v>
          </cell>
          <cell r="D874">
            <v>51.09</v>
          </cell>
        </row>
        <row r="875">
          <cell r="A875">
            <v>9780435022525</v>
          </cell>
          <cell r="B875" t="str">
            <v>Price change</v>
          </cell>
          <cell r="C875">
            <v>36.79</v>
          </cell>
          <cell r="D875">
            <v>38.590000000000003</v>
          </cell>
        </row>
        <row r="876">
          <cell r="A876">
            <v>9780435026448</v>
          </cell>
          <cell r="B876" t="str">
            <v>Price change</v>
          </cell>
          <cell r="C876">
            <v>12.49</v>
          </cell>
          <cell r="D876">
            <v>13.09</v>
          </cell>
        </row>
        <row r="877">
          <cell r="A877">
            <v>9780435026455</v>
          </cell>
          <cell r="B877" t="str">
            <v>Price change</v>
          </cell>
          <cell r="C877">
            <v>13.09</v>
          </cell>
          <cell r="D877">
            <v>13.69</v>
          </cell>
        </row>
        <row r="878">
          <cell r="A878">
            <v>9780435026462</v>
          </cell>
          <cell r="B878" t="str">
            <v>Price change</v>
          </cell>
          <cell r="C878">
            <v>13.09</v>
          </cell>
          <cell r="D878">
            <v>13.69</v>
          </cell>
        </row>
        <row r="879">
          <cell r="A879">
            <v>9780435026493</v>
          </cell>
          <cell r="B879" t="str">
            <v>Price change</v>
          </cell>
          <cell r="C879">
            <v>12.49</v>
          </cell>
          <cell r="D879">
            <v>13.09</v>
          </cell>
        </row>
        <row r="880">
          <cell r="A880">
            <v>9780435026912</v>
          </cell>
          <cell r="B880" t="str">
            <v>Price change</v>
          </cell>
          <cell r="C880">
            <v>258.99</v>
          </cell>
          <cell r="D880">
            <v>271.99</v>
          </cell>
        </row>
        <row r="881">
          <cell r="A881">
            <v>9780435026929</v>
          </cell>
          <cell r="B881" t="str">
            <v>Price change</v>
          </cell>
          <cell r="C881">
            <v>177.99</v>
          </cell>
          <cell r="D881">
            <v>186.99</v>
          </cell>
        </row>
        <row r="882">
          <cell r="A882">
            <v>9780435026936</v>
          </cell>
          <cell r="B882" t="str">
            <v>Price change</v>
          </cell>
          <cell r="C882">
            <v>20.49</v>
          </cell>
          <cell r="D882">
            <v>22.09</v>
          </cell>
        </row>
        <row r="883">
          <cell r="A883">
            <v>9780435026943</v>
          </cell>
          <cell r="B883" t="str">
            <v>Price change</v>
          </cell>
          <cell r="C883">
            <v>20.49</v>
          </cell>
          <cell r="D883">
            <v>22.09</v>
          </cell>
        </row>
        <row r="884">
          <cell r="A884">
            <v>9780435026950</v>
          </cell>
          <cell r="B884" t="str">
            <v>Price change</v>
          </cell>
          <cell r="C884">
            <v>20.49</v>
          </cell>
          <cell r="D884">
            <v>22.09</v>
          </cell>
        </row>
        <row r="885">
          <cell r="A885">
            <v>9780435026967</v>
          </cell>
          <cell r="B885" t="str">
            <v>Price change</v>
          </cell>
          <cell r="C885">
            <v>20.99</v>
          </cell>
          <cell r="D885">
            <v>22.689999999999998</v>
          </cell>
        </row>
        <row r="886">
          <cell r="A886">
            <v>9780435026974</v>
          </cell>
          <cell r="B886" t="str">
            <v>Price change</v>
          </cell>
          <cell r="C886">
            <v>20.49</v>
          </cell>
          <cell r="D886">
            <v>22.09</v>
          </cell>
        </row>
        <row r="887">
          <cell r="A887">
            <v>9780435027049</v>
          </cell>
          <cell r="B887" t="str">
            <v>Price change</v>
          </cell>
          <cell r="C887">
            <v>42.29</v>
          </cell>
          <cell r="D887">
            <v>45.690000000000005</v>
          </cell>
        </row>
        <row r="888">
          <cell r="A888">
            <v>9780435027223</v>
          </cell>
          <cell r="B888" t="str">
            <v>Price change</v>
          </cell>
          <cell r="C888">
            <v>6.75</v>
          </cell>
          <cell r="D888">
            <v>7.29</v>
          </cell>
        </row>
        <row r="889">
          <cell r="A889">
            <v>9780435027261</v>
          </cell>
          <cell r="B889" t="str">
            <v>Price change</v>
          </cell>
          <cell r="C889">
            <v>6.5</v>
          </cell>
          <cell r="D889">
            <v>6.5</v>
          </cell>
        </row>
        <row r="890">
          <cell r="A890">
            <v>9780435027278</v>
          </cell>
          <cell r="B890" t="str">
            <v>Price change</v>
          </cell>
          <cell r="C890">
            <v>6.5</v>
          </cell>
          <cell r="D890">
            <v>6.5</v>
          </cell>
        </row>
        <row r="891">
          <cell r="A891">
            <v>9780435027773</v>
          </cell>
          <cell r="B891" t="str">
            <v>Price change</v>
          </cell>
          <cell r="C891">
            <v>3.99</v>
          </cell>
          <cell r="D891">
            <v>4.29</v>
          </cell>
        </row>
        <row r="892">
          <cell r="A892">
            <v>9780435027803</v>
          </cell>
          <cell r="B892" t="str">
            <v>Price change</v>
          </cell>
          <cell r="C892">
            <v>3.69</v>
          </cell>
          <cell r="D892">
            <v>3.99</v>
          </cell>
        </row>
        <row r="893">
          <cell r="A893">
            <v>9780435027827</v>
          </cell>
          <cell r="B893" t="str">
            <v>Price change</v>
          </cell>
          <cell r="C893">
            <v>34.99</v>
          </cell>
          <cell r="D893">
            <v>37.79</v>
          </cell>
        </row>
        <row r="894">
          <cell r="A894">
            <v>9780435027834</v>
          </cell>
          <cell r="B894" t="str">
            <v>Price change</v>
          </cell>
          <cell r="C894">
            <v>34.99</v>
          </cell>
          <cell r="D894">
            <v>37.79</v>
          </cell>
        </row>
        <row r="895">
          <cell r="A895">
            <v>9780435027896</v>
          </cell>
          <cell r="B895" t="str">
            <v>Price change</v>
          </cell>
          <cell r="C895">
            <v>3.99</v>
          </cell>
          <cell r="D895">
            <v>4.29</v>
          </cell>
        </row>
        <row r="896">
          <cell r="A896">
            <v>9780435030131</v>
          </cell>
          <cell r="B896" t="str">
            <v>Price change</v>
          </cell>
          <cell r="C896">
            <v>3.69</v>
          </cell>
          <cell r="D896">
            <v>3.99</v>
          </cell>
        </row>
        <row r="897">
          <cell r="A897">
            <v>9780435030230</v>
          </cell>
          <cell r="B897" t="str">
            <v>Price change</v>
          </cell>
          <cell r="C897">
            <v>36.49</v>
          </cell>
          <cell r="D897">
            <v>39.39</v>
          </cell>
        </row>
        <row r="898">
          <cell r="A898">
            <v>9780435030735</v>
          </cell>
          <cell r="B898" t="str">
            <v>Price change</v>
          </cell>
          <cell r="C898">
            <v>4.1900000000000004</v>
          </cell>
          <cell r="D898">
            <v>4.49</v>
          </cell>
        </row>
        <row r="899">
          <cell r="A899">
            <v>9780435030759</v>
          </cell>
          <cell r="B899" t="str">
            <v>Price change</v>
          </cell>
          <cell r="C899">
            <v>34.99</v>
          </cell>
          <cell r="D899">
            <v>37.79</v>
          </cell>
        </row>
        <row r="900">
          <cell r="A900">
            <v>9780435030810</v>
          </cell>
          <cell r="B900" t="str">
            <v>Price change</v>
          </cell>
          <cell r="C900">
            <v>3.25</v>
          </cell>
          <cell r="D900">
            <v>3.49</v>
          </cell>
        </row>
        <row r="901">
          <cell r="A901">
            <v>9780435030827</v>
          </cell>
          <cell r="B901" t="str">
            <v>Price change</v>
          </cell>
          <cell r="C901">
            <v>1.89</v>
          </cell>
          <cell r="D901">
            <v>1.99</v>
          </cell>
        </row>
        <row r="902">
          <cell r="A902">
            <v>9780435030834</v>
          </cell>
          <cell r="B902" t="str">
            <v>Price change</v>
          </cell>
          <cell r="C902">
            <v>1.89</v>
          </cell>
          <cell r="D902">
            <v>1.99</v>
          </cell>
        </row>
        <row r="903">
          <cell r="A903">
            <v>9780435030841</v>
          </cell>
          <cell r="B903" t="str">
            <v>Price change</v>
          </cell>
          <cell r="C903">
            <v>1.75</v>
          </cell>
          <cell r="D903">
            <v>1.79</v>
          </cell>
        </row>
        <row r="904">
          <cell r="A904">
            <v>9780435030858</v>
          </cell>
          <cell r="B904" t="str">
            <v>Price change</v>
          </cell>
          <cell r="C904">
            <v>1.75</v>
          </cell>
          <cell r="D904">
            <v>1.79</v>
          </cell>
        </row>
        <row r="905">
          <cell r="A905">
            <v>9780435030865</v>
          </cell>
          <cell r="B905" t="str">
            <v>Price change</v>
          </cell>
          <cell r="C905">
            <v>1.79</v>
          </cell>
          <cell r="D905">
            <v>1.89</v>
          </cell>
        </row>
        <row r="906">
          <cell r="A906">
            <v>9780435030872</v>
          </cell>
          <cell r="B906" t="str">
            <v>Price change</v>
          </cell>
          <cell r="C906">
            <v>1.75</v>
          </cell>
          <cell r="D906">
            <v>1.79</v>
          </cell>
        </row>
        <row r="907">
          <cell r="A907">
            <v>9780435030889</v>
          </cell>
          <cell r="B907" t="str">
            <v>Price change</v>
          </cell>
          <cell r="C907">
            <v>1.75</v>
          </cell>
          <cell r="D907">
            <v>1.79</v>
          </cell>
        </row>
        <row r="908">
          <cell r="A908">
            <v>9780435030896</v>
          </cell>
          <cell r="B908" t="str">
            <v>Price change</v>
          </cell>
          <cell r="C908">
            <v>1.89</v>
          </cell>
          <cell r="D908">
            <v>1.99</v>
          </cell>
        </row>
        <row r="909">
          <cell r="A909">
            <v>9780435030902</v>
          </cell>
          <cell r="B909" t="str">
            <v>Price change</v>
          </cell>
          <cell r="C909">
            <v>1.89</v>
          </cell>
          <cell r="D909">
            <v>1.99</v>
          </cell>
        </row>
        <row r="910">
          <cell r="A910">
            <v>9780435030919</v>
          </cell>
          <cell r="B910" t="str">
            <v>Price change</v>
          </cell>
          <cell r="C910">
            <v>1.99</v>
          </cell>
          <cell r="D910">
            <v>2.0900000000000003</v>
          </cell>
        </row>
        <row r="911">
          <cell r="A911">
            <v>9780435030926</v>
          </cell>
          <cell r="B911" t="str">
            <v>Price change</v>
          </cell>
          <cell r="C911">
            <v>2.09</v>
          </cell>
          <cell r="D911">
            <v>2.1900000000000004</v>
          </cell>
        </row>
        <row r="912">
          <cell r="A912">
            <v>9780435030933</v>
          </cell>
          <cell r="B912" t="str">
            <v>Price change</v>
          </cell>
          <cell r="C912">
            <v>1.99</v>
          </cell>
          <cell r="D912">
            <v>2.0900000000000003</v>
          </cell>
        </row>
        <row r="913">
          <cell r="A913">
            <v>9780435030940</v>
          </cell>
          <cell r="B913" t="str">
            <v>Price change</v>
          </cell>
          <cell r="C913">
            <v>2.39</v>
          </cell>
          <cell r="D913">
            <v>2.4900000000000002</v>
          </cell>
        </row>
        <row r="914">
          <cell r="A914">
            <v>9780435030957</v>
          </cell>
          <cell r="B914" t="str">
            <v>Price change</v>
          </cell>
          <cell r="C914">
            <v>1.99</v>
          </cell>
          <cell r="D914">
            <v>2.0900000000000003</v>
          </cell>
        </row>
        <row r="915">
          <cell r="A915">
            <v>9780435030964</v>
          </cell>
          <cell r="B915" t="str">
            <v>Price change</v>
          </cell>
          <cell r="C915">
            <v>1.99</v>
          </cell>
          <cell r="D915">
            <v>2.0900000000000003</v>
          </cell>
        </row>
        <row r="916">
          <cell r="A916">
            <v>9780435030971</v>
          </cell>
          <cell r="B916" t="str">
            <v>Price change</v>
          </cell>
          <cell r="C916">
            <v>2.09</v>
          </cell>
          <cell r="D916">
            <v>2.1900000000000004</v>
          </cell>
        </row>
        <row r="917">
          <cell r="A917">
            <v>9780435030988</v>
          </cell>
          <cell r="B917" t="str">
            <v>Price change</v>
          </cell>
          <cell r="C917">
            <v>3.25</v>
          </cell>
          <cell r="D917">
            <v>3.39</v>
          </cell>
        </row>
        <row r="918">
          <cell r="A918">
            <v>9780435030995</v>
          </cell>
          <cell r="B918" t="str">
            <v>Price change</v>
          </cell>
          <cell r="C918">
            <v>3.49</v>
          </cell>
          <cell r="D918">
            <v>3.6900000000000004</v>
          </cell>
        </row>
        <row r="919">
          <cell r="A919">
            <v>9780435031008</v>
          </cell>
          <cell r="B919" t="str">
            <v>Price change</v>
          </cell>
          <cell r="C919">
            <v>3.25</v>
          </cell>
          <cell r="D919">
            <v>3.39</v>
          </cell>
        </row>
        <row r="920">
          <cell r="A920">
            <v>9780435031015</v>
          </cell>
          <cell r="B920" t="str">
            <v>Price change</v>
          </cell>
          <cell r="C920">
            <v>2.89</v>
          </cell>
          <cell r="D920">
            <v>2.99</v>
          </cell>
        </row>
        <row r="921">
          <cell r="A921">
            <v>9780435031022</v>
          </cell>
          <cell r="B921" t="str">
            <v>Price change</v>
          </cell>
          <cell r="C921">
            <v>2.59</v>
          </cell>
          <cell r="D921">
            <v>2.6900000000000004</v>
          </cell>
        </row>
        <row r="922">
          <cell r="A922">
            <v>9780435031039</v>
          </cell>
          <cell r="B922" t="str">
            <v>Price change</v>
          </cell>
          <cell r="C922">
            <v>2.25</v>
          </cell>
          <cell r="D922">
            <v>2.39</v>
          </cell>
        </row>
        <row r="923">
          <cell r="A923">
            <v>9780435031077</v>
          </cell>
          <cell r="B923" t="str">
            <v>Price change</v>
          </cell>
          <cell r="C923">
            <v>35.090000000000003</v>
          </cell>
          <cell r="D923">
            <v>37.89</v>
          </cell>
        </row>
        <row r="924">
          <cell r="A924">
            <v>9780435031169</v>
          </cell>
          <cell r="B924" t="str">
            <v>Price change</v>
          </cell>
          <cell r="C924">
            <v>54.19</v>
          </cell>
          <cell r="D924">
            <v>58.49</v>
          </cell>
        </row>
        <row r="925">
          <cell r="A925">
            <v>9780435031268</v>
          </cell>
          <cell r="B925" t="str">
            <v>Price change</v>
          </cell>
          <cell r="C925">
            <v>44.69</v>
          </cell>
          <cell r="D925">
            <v>48.29</v>
          </cell>
        </row>
        <row r="926">
          <cell r="A926">
            <v>9780435031275</v>
          </cell>
          <cell r="B926" t="str">
            <v>Price change</v>
          </cell>
          <cell r="C926">
            <v>44.69</v>
          </cell>
          <cell r="D926">
            <v>48.29</v>
          </cell>
        </row>
        <row r="927">
          <cell r="A927">
            <v>9780435031312</v>
          </cell>
          <cell r="B927" t="str">
            <v>Price change</v>
          </cell>
          <cell r="C927">
            <v>43.99</v>
          </cell>
          <cell r="D927">
            <v>47.49</v>
          </cell>
        </row>
        <row r="928">
          <cell r="A928">
            <v>9780435031329</v>
          </cell>
          <cell r="B928" t="str">
            <v>Price change</v>
          </cell>
          <cell r="C928">
            <v>36.79</v>
          </cell>
          <cell r="D928">
            <v>39.690000000000005</v>
          </cell>
        </row>
        <row r="929">
          <cell r="A929">
            <v>9780435031336</v>
          </cell>
          <cell r="B929" t="str">
            <v>Price change</v>
          </cell>
          <cell r="C929">
            <v>39.99</v>
          </cell>
          <cell r="D929">
            <v>43.190000000000005</v>
          </cell>
        </row>
        <row r="930">
          <cell r="A930">
            <v>9780435031947</v>
          </cell>
          <cell r="B930" t="str">
            <v>Price change</v>
          </cell>
          <cell r="C930">
            <v>35.99</v>
          </cell>
          <cell r="D930">
            <v>38.89</v>
          </cell>
        </row>
        <row r="931">
          <cell r="A931">
            <v>9780435031978</v>
          </cell>
          <cell r="B931" t="str">
            <v>Price change</v>
          </cell>
          <cell r="C931">
            <v>40.99</v>
          </cell>
          <cell r="D931">
            <v>44.29</v>
          </cell>
        </row>
        <row r="932">
          <cell r="A932">
            <v>9780435032012</v>
          </cell>
          <cell r="B932" t="str">
            <v>Price change</v>
          </cell>
          <cell r="C932">
            <v>45.19</v>
          </cell>
          <cell r="D932">
            <v>48.79</v>
          </cell>
        </row>
        <row r="933">
          <cell r="A933">
            <v>9780435032029</v>
          </cell>
          <cell r="B933" t="str">
            <v>Price change</v>
          </cell>
          <cell r="C933">
            <v>58.99</v>
          </cell>
          <cell r="D933">
            <v>63.690000000000005</v>
          </cell>
        </row>
        <row r="934">
          <cell r="A934">
            <v>9780435032036</v>
          </cell>
          <cell r="B934" t="str">
            <v>Price change</v>
          </cell>
          <cell r="C934">
            <v>38.99</v>
          </cell>
          <cell r="D934">
            <v>42.09</v>
          </cell>
        </row>
        <row r="935">
          <cell r="A935">
            <v>9780435032043</v>
          </cell>
          <cell r="B935" t="str">
            <v>Price change</v>
          </cell>
          <cell r="C935">
            <v>41.99</v>
          </cell>
          <cell r="D935">
            <v>45.29</v>
          </cell>
        </row>
        <row r="936">
          <cell r="A936">
            <v>9780435032050</v>
          </cell>
          <cell r="B936" t="str">
            <v>Price change</v>
          </cell>
          <cell r="C936">
            <v>40.29</v>
          </cell>
          <cell r="D936">
            <v>43.49</v>
          </cell>
        </row>
        <row r="937">
          <cell r="A937">
            <v>9780435033293</v>
          </cell>
          <cell r="B937" t="str">
            <v>Price change</v>
          </cell>
          <cell r="C937">
            <v>229.99</v>
          </cell>
          <cell r="D937">
            <v>241.99</v>
          </cell>
        </row>
        <row r="938">
          <cell r="A938">
            <v>9780435033309</v>
          </cell>
          <cell r="B938" t="str">
            <v>Price change</v>
          </cell>
          <cell r="C938">
            <v>16.09</v>
          </cell>
          <cell r="D938">
            <v>16.989999999999998</v>
          </cell>
        </row>
        <row r="939">
          <cell r="A939">
            <v>9780435033330</v>
          </cell>
          <cell r="B939" t="str">
            <v>Price change</v>
          </cell>
          <cell r="C939">
            <v>83.89</v>
          </cell>
          <cell r="D939">
            <v>87.99</v>
          </cell>
        </row>
        <row r="940">
          <cell r="A940">
            <v>9780435033347</v>
          </cell>
          <cell r="B940" t="str">
            <v>Price change</v>
          </cell>
          <cell r="C940">
            <v>83.89</v>
          </cell>
          <cell r="D940">
            <v>87.99</v>
          </cell>
        </row>
        <row r="941">
          <cell r="A941">
            <v>9780435033378</v>
          </cell>
          <cell r="B941" t="str">
            <v>Price change</v>
          </cell>
          <cell r="C941">
            <v>7.09</v>
          </cell>
          <cell r="D941">
            <v>7.3900000000000006</v>
          </cell>
        </row>
        <row r="942">
          <cell r="A942">
            <v>9780435033385</v>
          </cell>
          <cell r="B942" t="str">
            <v>Price change</v>
          </cell>
          <cell r="C942">
            <v>7.09</v>
          </cell>
          <cell r="D942">
            <v>7.3900000000000006</v>
          </cell>
        </row>
        <row r="943">
          <cell r="A943">
            <v>9780435033729</v>
          </cell>
          <cell r="B943" t="str">
            <v>Price change</v>
          </cell>
          <cell r="C943">
            <v>40.99</v>
          </cell>
          <cell r="D943">
            <v>44.29</v>
          </cell>
        </row>
        <row r="944">
          <cell r="A944">
            <v>9780435037000</v>
          </cell>
          <cell r="B944" t="str">
            <v>Price change</v>
          </cell>
          <cell r="C944">
            <v>18.989999999999998</v>
          </cell>
          <cell r="D944">
            <v>19.889999999999997</v>
          </cell>
        </row>
        <row r="945">
          <cell r="A945">
            <v>9780435037017</v>
          </cell>
          <cell r="B945" t="str">
            <v>Price change</v>
          </cell>
          <cell r="C945">
            <v>17.190000000000001</v>
          </cell>
          <cell r="D945">
            <v>17.989999999999998</v>
          </cell>
        </row>
        <row r="946">
          <cell r="A946">
            <v>9780435037024</v>
          </cell>
          <cell r="B946" t="str">
            <v>Price change</v>
          </cell>
          <cell r="C946">
            <v>17.190000000000001</v>
          </cell>
          <cell r="D946">
            <v>17.989999999999998</v>
          </cell>
        </row>
        <row r="947">
          <cell r="A947">
            <v>9780435037031</v>
          </cell>
          <cell r="B947" t="str">
            <v>Price change</v>
          </cell>
          <cell r="C947">
            <v>17.190000000000001</v>
          </cell>
          <cell r="D947">
            <v>17.989999999999998</v>
          </cell>
        </row>
        <row r="948">
          <cell r="A948">
            <v>9780435037048</v>
          </cell>
          <cell r="B948" t="str">
            <v>Price change</v>
          </cell>
          <cell r="C948">
            <v>17.190000000000001</v>
          </cell>
          <cell r="D948">
            <v>17.989999999999998</v>
          </cell>
        </row>
        <row r="949">
          <cell r="A949">
            <v>9780435037055</v>
          </cell>
          <cell r="B949" t="str">
            <v>Price change</v>
          </cell>
          <cell r="C949">
            <v>17.190000000000001</v>
          </cell>
          <cell r="D949">
            <v>17.989999999999998</v>
          </cell>
        </row>
        <row r="950">
          <cell r="A950">
            <v>9780435037062</v>
          </cell>
          <cell r="B950" t="str">
            <v>Price change</v>
          </cell>
          <cell r="C950">
            <v>17.190000000000001</v>
          </cell>
          <cell r="D950">
            <v>17.989999999999998</v>
          </cell>
        </row>
        <row r="951">
          <cell r="A951">
            <v>9780435037079</v>
          </cell>
          <cell r="B951" t="str">
            <v>Price change</v>
          </cell>
          <cell r="C951">
            <v>17.190000000000001</v>
          </cell>
          <cell r="D951">
            <v>17.989999999999998</v>
          </cell>
        </row>
        <row r="952">
          <cell r="A952">
            <v>9780435037086</v>
          </cell>
          <cell r="B952" t="str">
            <v>Price change</v>
          </cell>
          <cell r="C952">
            <v>17.190000000000001</v>
          </cell>
          <cell r="D952">
            <v>17.989999999999998</v>
          </cell>
        </row>
        <row r="953">
          <cell r="A953">
            <v>9780435037093</v>
          </cell>
          <cell r="B953" t="str">
            <v>Price change</v>
          </cell>
          <cell r="C953">
            <v>17.190000000000001</v>
          </cell>
          <cell r="D953">
            <v>17.989999999999998</v>
          </cell>
        </row>
        <row r="954">
          <cell r="A954">
            <v>9780435037253</v>
          </cell>
          <cell r="B954" t="str">
            <v>Price change</v>
          </cell>
          <cell r="C954">
            <v>17.79</v>
          </cell>
          <cell r="D954">
            <v>18.689999999999998</v>
          </cell>
        </row>
        <row r="955">
          <cell r="A955">
            <v>9780435037406</v>
          </cell>
          <cell r="B955" t="str">
            <v>Price change</v>
          </cell>
          <cell r="C955">
            <v>18.989999999999998</v>
          </cell>
          <cell r="D955">
            <v>19.889999999999997</v>
          </cell>
        </row>
        <row r="956">
          <cell r="A956">
            <v>9780435037413</v>
          </cell>
          <cell r="B956" t="str">
            <v>Price change</v>
          </cell>
          <cell r="C956">
            <v>21.99</v>
          </cell>
          <cell r="D956">
            <v>23.09</v>
          </cell>
        </row>
        <row r="957">
          <cell r="A957">
            <v>9780435037420</v>
          </cell>
          <cell r="B957" t="str">
            <v>Price change</v>
          </cell>
          <cell r="C957">
            <v>21.99</v>
          </cell>
          <cell r="D957">
            <v>23.09</v>
          </cell>
        </row>
        <row r="958">
          <cell r="A958">
            <v>9780435037437</v>
          </cell>
          <cell r="B958" t="str">
            <v>Price change</v>
          </cell>
          <cell r="C958">
            <v>21.99</v>
          </cell>
          <cell r="D958">
            <v>23.09</v>
          </cell>
        </row>
        <row r="959">
          <cell r="A959">
            <v>9780435037444</v>
          </cell>
          <cell r="B959" t="str">
            <v>Price change</v>
          </cell>
          <cell r="C959">
            <v>21.99</v>
          </cell>
          <cell r="D959">
            <v>23.09</v>
          </cell>
        </row>
        <row r="960">
          <cell r="A960">
            <v>9780435037451</v>
          </cell>
          <cell r="B960" t="str">
            <v>Price change</v>
          </cell>
          <cell r="C960">
            <v>21.99</v>
          </cell>
          <cell r="D960">
            <v>23.09</v>
          </cell>
        </row>
        <row r="961">
          <cell r="A961">
            <v>9780435037468</v>
          </cell>
          <cell r="B961" t="str">
            <v>Price change</v>
          </cell>
          <cell r="C961">
            <v>21.99</v>
          </cell>
          <cell r="D961">
            <v>23.09</v>
          </cell>
        </row>
        <row r="962">
          <cell r="A962">
            <v>9780435037475</v>
          </cell>
          <cell r="B962" t="str">
            <v>Price change</v>
          </cell>
          <cell r="C962">
            <v>21.99</v>
          </cell>
          <cell r="D962">
            <v>23.09</v>
          </cell>
        </row>
        <row r="963">
          <cell r="A963">
            <v>9780435037628</v>
          </cell>
          <cell r="B963" t="str">
            <v>Price change</v>
          </cell>
          <cell r="C963">
            <v>17.79</v>
          </cell>
          <cell r="D963">
            <v>18.689999999999998</v>
          </cell>
        </row>
        <row r="964">
          <cell r="A964">
            <v>9780435037789</v>
          </cell>
          <cell r="B964" t="str">
            <v>Price change</v>
          </cell>
          <cell r="C964">
            <v>13.09</v>
          </cell>
          <cell r="D964">
            <v>13.69</v>
          </cell>
        </row>
        <row r="965">
          <cell r="A965">
            <v>9780435037796</v>
          </cell>
          <cell r="B965" t="str">
            <v>Price change</v>
          </cell>
          <cell r="C965">
            <v>34.39</v>
          </cell>
          <cell r="D965">
            <v>36.090000000000003</v>
          </cell>
        </row>
        <row r="966">
          <cell r="A966">
            <v>9780435037802</v>
          </cell>
          <cell r="B966" t="str">
            <v>Price change</v>
          </cell>
          <cell r="C966">
            <v>34.39</v>
          </cell>
          <cell r="D966">
            <v>36.090000000000003</v>
          </cell>
        </row>
        <row r="967">
          <cell r="A967">
            <v>9780435037819</v>
          </cell>
          <cell r="B967" t="str">
            <v>Price change</v>
          </cell>
          <cell r="C967">
            <v>34.39</v>
          </cell>
          <cell r="D967">
            <v>36.090000000000003</v>
          </cell>
        </row>
        <row r="968">
          <cell r="A968">
            <v>9780435037833</v>
          </cell>
          <cell r="B968" t="str">
            <v>Price change</v>
          </cell>
          <cell r="C968">
            <v>11.29</v>
          </cell>
          <cell r="D968">
            <v>11.89</v>
          </cell>
        </row>
        <row r="969">
          <cell r="A969">
            <v>9780435038007</v>
          </cell>
          <cell r="B969" t="str">
            <v>Price change</v>
          </cell>
          <cell r="C969">
            <v>23.69</v>
          </cell>
          <cell r="D969">
            <v>24.889999999999997</v>
          </cell>
        </row>
        <row r="970">
          <cell r="A970">
            <v>9780435038106</v>
          </cell>
          <cell r="B970" t="str">
            <v>Price change</v>
          </cell>
          <cell r="C970">
            <v>9.2899999999999991</v>
          </cell>
          <cell r="D970">
            <v>9.7900000000000009</v>
          </cell>
        </row>
        <row r="971">
          <cell r="A971">
            <v>9780435038113</v>
          </cell>
          <cell r="B971" t="str">
            <v>Price change</v>
          </cell>
          <cell r="C971">
            <v>24.39</v>
          </cell>
          <cell r="D971">
            <v>25.59</v>
          </cell>
        </row>
        <row r="972">
          <cell r="A972">
            <v>9780435038120</v>
          </cell>
          <cell r="B972" t="str">
            <v>Price change</v>
          </cell>
          <cell r="C972">
            <v>24.39</v>
          </cell>
          <cell r="D972">
            <v>25.59</v>
          </cell>
        </row>
        <row r="973">
          <cell r="A973">
            <v>9780435038137</v>
          </cell>
          <cell r="B973" t="str">
            <v>Price change</v>
          </cell>
          <cell r="C973">
            <v>24.39</v>
          </cell>
          <cell r="D973">
            <v>25.59</v>
          </cell>
        </row>
        <row r="974">
          <cell r="A974">
            <v>9780435038151</v>
          </cell>
          <cell r="B974" t="str">
            <v>Price change</v>
          </cell>
          <cell r="C974">
            <v>23.19</v>
          </cell>
          <cell r="D974">
            <v>24.29</v>
          </cell>
        </row>
        <row r="975">
          <cell r="A975">
            <v>9780435038502</v>
          </cell>
          <cell r="B975" t="str">
            <v>Price change</v>
          </cell>
          <cell r="C975">
            <v>7.69</v>
          </cell>
          <cell r="D975">
            <v>8.09</v>
          </cell>
        </row>
        <row r="976">
          <cell r="A976">
            <v>9780435038519</v>
          </cell>
          <cell r="B976" t="str">
            <v>Price change</v>
          </cell>
          <cell r="C976">
            <v>55.89</v>
          </cell>
          <cell r="D976">
            <v>58.690000000000005</v>
          </cell>
        </row>
        <row r="977">
          <cell r="A977">
            <v>9780435038533</v>
          </cell>
          <cell r="B977" t="str">
            <v>Price change</v>
          </cell>
          <cell r="C977">
            <v>24.89</v>
          </cell>
          <cell r="D977">
            <v>26.09</v>
          </cell>
        </row>
        <row r="978">
          <cell r="A978">
            <v>9780435039608</v>
          </cell>
          <cell r="B978" t="str">
            <v>Price change</v>
          </cell>
          <cell r="C978">
            <v>119.69</v>
          </cell>
          <cell r="D978">
            <v>125.69</v>
          </cell>
        </row>
        <row r="979">
          <cell r="A979">
            <v>9780435039943</v>
          </cell>
          <cell r="B979" t="str">
            <v>Price change</v>
          </cell>
          <cell r="C979">
            <v>671.99</v>
          </cell>
          <cell r="D979">
            <v>705.59</v>
          </cell>
        </row>
        <row r="980">
          <cell r="A980">
            <v>9780435040116</v>
          </cell>
          <cell r="B980" t="str">
            <v>Price change</v>
          </cell>
          <cell r="C980">
            <v>27.29</v>
          </cell>
          <cell r="D980">
            <v>28.689999999999998</v>
          </cell>
        </row>
        <row r="981">
          <cell r="A981">
            <v>9780435040123</v>
          </cell>
          <cell r="B981" t="str">
            <v>Price change</v>
          </cell>
          <cell r="C981">
            <v>26.09</v>
          </cell>
          <cell r="D981">
            <v>28.189999999999998</v>
          </cell>
        </row>
        <row r="982">
          <cell r="A982">
            <v>9780435040147</v>
          </cell>
          <cell r="B982" t="str">
            <v>Price change</v>
          </cell>
          <cell r="C982">
            <v>26.09</v>
          </cell>
          <cell r="D982">
            <v>28.189999999999998</v>
          </cell>
        </row>
        <row r="983">
          <cell r="A983">
            <v>9780435040154</v>
          </cell>
          <cell r="B983" t="str">
            <v>Price change</v>
          </cell>
          <cell r="C983">
            <v>27.29</v>
          </cell>
          <cell r="D983">
            <v>29.49</v>
          </cell>
        </row>
        <row r="984">
          <cell r="A984">
            <v>9780435040352</v>
          </cell>
          <cell r="B984" t="str">
            <v>Price change</v>
          </cell>
          <cell r="C984">
            <v>38.090000000000003</v>
          </cell>
          <cell r="D984">
            <v>39.99</v>
          </cell>
        </row>
        <row r="985">
          <cell r="A985">
            <v>9780435040567</v>
          </cell>
          <cell r="B985" t="str">
            <v>Price change</v>
          </cell>
          <cell r="C985">
            <v>28.49</v>
          </cell>
          <cell r="D985">
            <v>30.79</v>
          </cell>
        </row>
        <row r="986">
          <cell r="A986">
            <v>9780435040574</v>
          </cell>
          <cell r="B986" t="str">
            <v>Price change</v>
          </cell>
          <cell r="C986">
            <v>29.09</v>
          </cell>
          <cell r="D986">
            <v>31.389999999999997</v>
          </cell>
        </row>
        <row r="987">
          <cell r="A987">
            <v>9780435041090</v>
          </cell>
          <cell r="B987" t="str">
            <v>Price change</v>
          </cell>
          <cell r="C987">
            <v>34.99</v>
          </cell>
          <cell r="D987">
            <v>37.79</v>
          </cell>
        </row>
        <row r="988">
          <cell r="A988">
            <v>9780435041113</v>
          </cell>
          <cell r="B988" t="str">
            <v>Price change</v>
          </cell>
          <cell r="C988">
            <v>39.99</v>
          </cell>
          <cell r="D988">
            <v>43.190000000000005</v>
          </cell>
        </row>
        <row r="989">
          <cell r="A989">
            <v>9780435041120</v>
          </cell>
          <cell r="B989" t="str">
            <v>Price change</v>
          </cell>
          <cell r="C989">
            <v>33.590000000000003</v>
          </cell>
          <cell r="D989">
            <v>36.29</v>
          </cell>
        </row>
        <row r="990">
          <cell r="A990">
            <v>9780435041137</v>
          </cell>
          <cell r="B990" t="str">
            <v>Price change</v>
          </cell>
          <cell r="C990">
            <v>24.99</v>
          </cell>
          <cell r="D990">
            <v>26.99</v>
          </cell>
        </row>
        <row r="991">
          <cell r="A991">
            <v>9780435041144</v>
          </cell>
          <cell r="B991" t="str">
            <v>Price change</v>
          </cell>
          <cell r="C991">
            <v>25.49</v>
          </cell>
          <cell r="D991">
            <v>27.49</v>
          </cell>
        </row>
        <row r="992">
          <cell r="A992">
            <v>9780435041151</v>
          </cell>
          <cell r="B992" t="str">
            <v>Price change</v>
          </cell>
          <cell r="C992">
            <v>68.69</v>
          </cell>
          <cell r="D992">
            <v>74.19</v>
          </cell>
        </row>
        <row r="993">
          <cell r="A993">
            <v>9780435041199</v>
          </cell>
          <cell r="B993" t="str">
            <v>Price change</v>
          </cell>
          <cell r="C993">
            <v>71.989999999999995</v>
          </cell>
          <cell r="D993">
            <v>77.69</v>
          </cell>
        </row>
        <row r="994">
          <cell r="A994">
            <v>9780435041205</v>
          </cell>
          <cell r="B994" t="str">
            <v>Price change</v>
          </cell>
          <cell r="C994">
            <v>161.79</v>
          </cell>
          <cell r="D994">
            <v>174.69</v>
          </cell>
        </row>
        <row r="995">
          <cell r="A995">
            <v>9780435041212</v>
          </cell>
          <cell r="B995" t="str">
            <v>Price change</v>
          </cell>
          <cell r="C995">
            <v>135.09</v>
          </cell>
          <cell r="D995">
            <v>145.89000000000001</v>
          </cell>
        </row>
        <row r="996">
          <cell r="A996">
            <v>9780435041397</v>
          </cell>
          <cell r="B996" t="str">
            <v>Price change</v>
          </cell>
          <cell r="C996">
            <v>273.19</v>
          </cell>
          <cell r="D996">
            <v>286.99</v>
          </cell>
        </row>
        <row r="997">
          <cell r="A997">
            <v>9780435041779</v>
          </cell>
          <cell r="B997" t="str">
            <v>Price change</v>
          </cell>
          <cell r="C997">
            <v>99.99</v>
          </cell>
          <cell r="D997">
            <v>104.99</v>
          </cell>
        </row>
        <row r="998">
          <cell r="A998">
            <v>9780435041786</v>
          </cell>
          <cell r="B998" t="str">
            <v>Price change</v>
          </cell>
          <cell r="C998">
            <v>7.09</v>
          </cell>
          <cell r="D998">
            <v>7.3900000000000006</v>
          </cell>
        </row>
        <row r="999">
          <cell r="A999">
            <v>9780435041823</v>
          </cell>
          <cell r="B999" t="str">
            <v>Price change</v>
          </cell>
          <cell r="C999">
            <v>7.09</v>
          </cell>
          <cell r="D999">
            <v>7.3900000000000006</v>
          </cell>
        </row>
        <row r="1000">
          <cell r="A1000">
            <v>9780435041946</v>
          </cell>
          <cell r="B1000" t="str">
            <v>Price change</v>
          </cell>
          <cell r="C1000">
            <v>99.99</v>
          </cell>
          <cell r="D1000">
            <v>104.99</v>
          </cell>
        </row>
        <row r="1001">
          <cell r="A1001">
            <v>9780435042462</v>
          </cell>
          <cell r="B1001" t="str">
            <v>Price change</v>
          </cell>
          <cell r="C1001">
            <v>83.89</v>
          </cell>
          <cell r="D1001">
            <v>87.99</v>
          </cell>
        </row>
        <row r="1002">
          <cell r="A1002">
            <v>9780435042479</v>
          </cell>
          <cell r="B1002" t="str">
            <v>Price change</v>
          </cell>
          <cell r="C1002">
            <v>83.89</v>
          </cell>
          <cell r="D1002">
            <v>87.99</v>
          </cell>
        </row>
        <row r="1003">
          <cell r="A1003">
            <v>9780435043339</v>
          </cell>
          <cell r="B1003" t="str">
            <v>Price change</v>
          </cell>
          <cell r="C1003">
            <v>230.39</v>
          </cell>
          <cell r="D1003">
            <v>239.99</v>
          </cell>
        </row>
        <row r="1004">
          <cell r="A1004">
            <v>9780435043346</v>
          </cell>
          <cell r="B1004" t="str">
            <v>Price change</v>
          </cell>
          <cell r="C1004">
            <v>23.69</v>
          </cell>
          <cell r="D1004">
            <v>24.99</v>
          </cell>
        </row>
        <row r="1005">
          <cell r="A1005">
            <v>9780435043377</v>
          </cell>
          <cell r="B1005" t="str">
            <v>Price change</v>
          </cell>
          <cell r="C1005">
            <v>12.39</v>
          </cell>
          <cell r="D1005">
            <v>12.99</v>
          </cell>
        </row>
        <row r="1006">
          <cell r="A1006">
            <v>9780435043667</v>
          </cell>
          <cell r="B1006" t="str">
            <v>Price change</v>
          </cell>
          <cell r="C1006">
            <v>12.39</v>
          </cell>
          <cell r="D1006">
            <v>12.99</v>
          </cell>
        </row>
        <row r="1007">
          <cell r="A1007">
            <v>9780435043674</v>
          </cell>
          <cell r="B1007" t="str">
            <v>Price change</v>
          </cell>
          <cell r="C1007">
            <v>12.39</v>
          </cell>
          <cell r="D1007">
            <v>12.99</v>
          </cell>
        </row>
        <row r="1008">
          <cell r="A1008">
            <v>9780435043711</v>
          </cell>
          <cell r="B1008" t="str">
            <v>Price change</v>
          </cell>
          <cell r="C1008">
            <v>557.79</v>
          </cell>
          <cell r="D1008">
            <v>584.99</v>
          </cell>
        </row>
        <row r="1009">
          <cell r="A1009">
            <v>9780435043728</v>
          </cell>
          <cell r="B1009" t="str">
            <v>Price change</v>
          </cell>
          <cell r="C1009">
            <v>286.29000000000002</v>
          </cell>
          <cell r="D1009">
            <v>299.99</v>
          </cell>
        </row>
        <row r="1010">
          <cell r="A1010">
            <v>9780435043759</v>
          </cell>
          <cell r="B1010" t="str">
            <v>Price change</v>
          </cell>
          <cell r="C1010">
            <v>424.99</v>
          </cell>
          <cell r="D1010">
            <v>445.99</v>
          </cell>
        </row>
        <row r="1011">
          <cell r="A1011">
            <v>9780435043766</v>
          </cell>
          <cell r="B1011" t="str">
            <v>Price change</v>
          </cell>
          <cell r="C1011">
            <v>219.99</v>
          </cell>
          <cell r="D1011">
            <v>229.99</v>
          </cell>
        </row>
        <row r="1012">
          <cell r="A1012">
            <v>9780435044107</v>
          </cell>
          <cell r="B1012" t="str">
            <v>Price change</v>
          </cell>
          <cell r="C1012">
            <v>33.6</v>
          </cell>
          <cell r="D1012">
            <v>35.99</v>
          </cell>
        </row>
        <row r="1013">
          <cell r="A1013">
            <v>9780435044152</v>
          </cell>
          <cell r="B1013" t="str">
            <v>Price change</v>
          </cell>
          <cell r="C1013">
            <v>9.7899999999999991</v>
          </cell>
          <cell r="D1013">
            <v>10.49</v>
          </cell>
        </row>
        <row r="1014">
          <cell r="A1014">
            <v>9780435044169</v>
          </cell>
          <cell r="B1014" t="str">
            <v>Price change</v>
          </cell>
          <cell r="C1014">
            <v>9.7899999999999991</v>
          </cell>
          <cell r="D1014">
            <v>10.49</v>
          </cell>
        </row>
        <row r="1015">
          <cell r="A1015">
            <v>9780435045081</v>
          </cell>
          <cell r="B1015" t="str">
            <v>Price change</v>
          </cell>
          <cell r="C1015">
            <v>17.190000000000001</v>
          </cell>
          <cell r="D1015">
            <v>17.190000000000001</v>
          </cell>
        </row>
        <row r="1016">
          <cell r="A1016">
            <v>9780435045098</v>
          </cell>
          <cell r="B1016" t="str">
            <v>Price change</v>
          </cell>
          <cell r="C1016">
            <v>17.190000000000001</v>
          </cell>
          <cell r="D1016">
            <v>17.190000000000001</v>
          </cell>
        </row>
        <row r="1017">
          <cell r="A1017">
            <v>9780435045685</v>
          </cell>
          <cell r="B1017" t="str">
            <v>Price change</v>
          </cell>
          <cell r="C1017">
            <v>17.190000000000001</v>
          </cell>
          <cell r="D1017">
            <v>17.190000000000001</v>
          </cell>
        </row>
        <row r="1018">
          <cell r="A1018">
            <v>9780435045708</v>
          </cell>
          <cell r="B1018" t="str">
            <v>Price change</v>
          </cell>
          <cell r="C1018">
            <v>10.99</v>
          </cell>
          <cell r="D1018">
            <v>11.89</v>
          </cell>
        </row>
        <row r="1019">
          <cell r="A1019">
            <v>9780435045715</v>
          </cell>
          <cell r="B1019" t="str">
            <v>Price change</v>
          </cell>
          <cell r="C1019">
            <v>10.99</v>
          </cell>
          <cell r="D1019">
            <v>11.49</v>
          </cell>
        </row>
        <row r="1020">
          <cell r="A1020">
            <v>9780435045722</v>
          </cell>
          <cell r="B1020" t="str">
            <v>Price change</v>
          </cell>
          <cell r="C1020">
            <v>10.99</v>
          </cell>
          <cell r="D1020">
            <v>11.89</v>
          </cell>
        </row>
        <row r="1021">
          <cell r="A1021">
            <v>9780435045739</v>
          </cell>
          <cell r="B1021" t="str">
            <v>Price change</v>
          </cell>
          <cell r="C1021">
            <v>9.69</v>
          </cell>
          <cell r="D1021">
            <v>10.49</v>
          </cell>
        </row>
        <row r="1022">
          <cell r="A1022">
            <v>9780435045753</v>
          </cell>
          <cell r="B1022" t="str">
            <v>Price change</v>
          </cell>
          <cell r="C1022">
            <v>10.39</v>
          </cell>
          <cell r="D1022">
            <v>11.19</v>
          </cell>
        </row>
        <row r="1023">
          <cell r="A1023">
            <v>9780435045920</v>
          </cell>
          <cell r="B1023" t="str">
            <v>Price change</v>
          </cell>
          <cell r="C1023">
            <v>13.09</v>
          </cell>
          <cell r="D1023">
            <v>13.69</v>
          </cell>
        </row>
        <row r="1024">
          <cell r="A1024">
            <v>9780435046682</v>
          </cell>
          <cell r="B1024" t="str">
            <v>Price change</v>
          </cell>
          <cell r="C1024">
            <v>32.99</v>
          </cell>
          <cell r="D1024">
            <v>35.590000000000003</v>
          </cell>
        </row>
        <row r="1025">
          <cell r="A1025">
            <v>9780435046729</v>
          </cell>
          <cell r="B1025" t="str">
            <v>Price change</v>
          </cell>
          <cell r="C1025">
            <v>11.99</v>
          </cell>
          <cell r="D1025">
            <v>12.89</v>
          </cell>
        </row>
        <row r="1026">
          <cell r="A1026">
            <v>9780435046767</v>
          </cell>
          <cell r="B1026" t="str">
            <v>Price change</v>
          </cell>
          <cell r="C1026">
            <v>11.09</v>
          </cell>
          <cell r="D1026">
            <v>11.99</v>
          </cell>
        </row>
        <row r="1027">
          <cell r="A1027">
            <v>9780435046811</v>
          </cell>
          <cell r="B1027" t="str">
            <v>Price change</v>
          </cell>
          <cell r="C1027">
            <v>15.39</v>
          </cell>
          <cell r="D1027">
            <v>16.189999999999998</v>
          </cell>
        </row>
        <row r="1028">
          <cell r="A1028">
            <v>9780435046828</v>
          </cell>
          <cell r="B1028" t="str">
            <v>Price change</v>
          </cell>
          <cell r="C1028">
            <v>59.99</v>
          </cell>
          <cell r="D1028">
            <v>64.789999999999992</v>
          </cell>
        </row>
        <row r="1029">
          <cell r="A1029">
            <v>9780435046835</v>
          </cell>
          <cell r="B1029" t="str">
            <v>Price change</v>
          </cell>
          <cell r="C1029">
            <v>59.99</v>
          </cell>
          <cell r="D1029">
            <v>64.789999999999992</v>
          </cell>
        </row>
        <row r="1030">
          <cell r="A1030">
            <v>9780435046873</v>
          </cell>
          <cell r="B1030" t="str">
            <v>Price change</v>
          </cell>
          <cell r="C1030">
            <v>31.49</v>
          </cell>
          <cell r="D1030">
            <v>33.99</v>
          </cell>
        </row>
        <row r="1031">
          <cell r="A1031">
            <v>9780435047214</v>
          </cell>
          <cell r="B1031" t="str">
            <v>Price change</v>
          </cell>
          <cell r="C1031">
            <v>9.2899999999999991</v>
          </cell>
          <cell r="D1031">
            <v>9.2899999999999991</v>
          </cell>
        </row>
        <row r="1032">
          <cell r="A1032">
            <v>9780435047511</v>
          </cell>
          <cell r="B1032" t="str">
            <v>Price change</v>
          </cell>
          <cell r="C1032">
            <v>32.99</v>
          </cell>
          <cell r="D1032">
            <v>35.590000000000003</v>
          </cell>
        </row>
        <row r="1033">
          <cell r="A1033">
            <v>9780435047542</v>
          </cell>
          <cell r="B1033" t="str">
            <v>Price change</v>
          </cell>
          <cell r="C1033">
            <v>33.39</v>
          </cell>
          <cell r="D1033">
            <v>36.090000000000003</v>
          </cell>
        </row>
        <row r="1034">
          <cell r="A1034">
            <v>9780435047559</v>
          </cell>
          <cell r="B1034" t="str">
            <v>Price change</v>
          </cell>
          <cell r="C1034">
            <v>40.49</v>
          </cell>
          <cell r="D1034">
            <v>43.690000000000005</v>
          </cell>
        </row>
        <row r="1035">
          <cell r="A1035">
            <v>9780435047566</v>
          </cell>
          <cell r="B1035" t="str">
            <v>Price change</v>
          </cell>
          <cell r="C1035">
            <v>16.09</v>
          </cell>
          <cell r="D1035">
            <v>16.989999999999998</v>
          </cell>
        </row>
        <row r="1036">
          <cell r="A1036">
            <v>9780435047573</v>
          </cell>
          <cell r="B1036" t="str">
            <v>Price change</v>
          </cell>
          <cell r="C1036">
            <v>229.99</v>
          </cell>
          <cell r="D1036">
            <v>241.49</v>
          </cell>
        </row>
        <row r="1037">
          <cell r="A1037">
            <v>9780435047597</v>
          </cell>
          <cell r="B1037" t="str">
            <v>Price change</v>
          </cell>
          <cell r="C1037">
            <v>99.99</v>
          </cell>
          <cell r="D1037">
            <v>104.99</v>
          </cell>
        </row>
        <row r="1038">
          <cell r="A1038">
            <v>9780435047818</v>
          </cell>
          <cell r="B1038" t="str">
            <v>Price change</v>
          </cell>
          <cell r="C1038">
            <v>84.39</v>
          </cell>
          <cell r="D1038">
            <v>87.99</v>
          </cell>
        </row>
        <row r="1039">
          <cell r="A1039">
            <v>9780435047825</v>
          </cell>
          <cell r="B1039" t="str">
            <v>Price change</v>
          </cell>
          <cell r="C1039">
            <v>83.89</v>
          </cell>
          <cell r="D1039">
            <v>87.99</v>
          </cell>
        </row>
        <row r="1040">
          <cell r="A1040">
            <v>9780435047849</v>
          </cell>
          <cell r="B1040" t="str">
            <v>Price change</v>
          </cell>
          <cell r="C1040">
            <v>7.09</v>
          </cell>
          <cell r="D1040">
            <v>7.3900000000000006</v>
          </cell>
        </row>
        <row r="1041">
          <cell r="A1041">
            <v>9780435047856</v>
          </cell>
          <cell r="B1041" t="str">
            <v>Price change</v>
          </cell>
          <cell r="C1041">
            <v>7.09</v>
          </cell>
          <cell r="D1041">
            <v>7.3900000000000006</v>
          </cell>
        </row>
        <row r="1042">
          <cell r="A1042">
            <v>9780435047863</v>
          </cell>
          <cell r="B1042" t="str">
            <v>Price change</v>
          </cell>
          <cell r="C1042">
            <v>7.09</v>
          </cell>
          <cell r="D1042">
            <v>7.3900000000000006</v>
          </cell>
        </row>
        <row r="1043">
          <cell r="A1043">
            <v>9780435047870</v>
          </cell>
          <cell r="B1043" t="str">
            <v>Price change</v>
          </cell>
          <cell r="C1043">
            <v>83.89</v>
          </cell>
          <cell r="D1043">
            <v>87.99</v>
          </cell>
        </row>
        <row r="1044">
          <cell r="A1044">
            <v>9780435047887</v>
          </cell>
          <cell r="B1044" t="str">
            <v>Price change</v>
          </cell>
          <cell r="C1044">
            <v>23.69</v>
          </cell>
          <cell r="D1044">
            <v>24.99</v>
          </cell>
        </row>
        <row r="1045">
          <cell r="A1045">
            <v>9780435047894</v>
          </cell>
          <cell r="B1045" t="str">
            <v>Price change</v>
          </cell>
          <cell r="C1045">
            <v>99.99</v>
          </cell>
          <cell r="D1045">
            <v>104.99</v>
          </cell>
        </row>
        <row r="1046">
          <cell r="A1046">
            <v>9780435047931</v>
          </cell>
          <cell r="B1046" t="str">
            <v>Price change</v>
          </cell>
          <cell r="C1046">
            <v>83.89</v>
          </cell>
          <cell r="D1046">
            <v>87.99</v>
          </cell>
        </row>
        <row r="1047">
          <cell r="A1047">
            <v>9780435047948</v>
          </cell>
          <cell r="B1047" t="str">
            <v>Price change</v>
          </cell>
          <cell r="C1047">
            <v>12.39</v>
          </cell>
          <cell r="D1047">
            <v>12.99</v>
          </cell>
        </row>
        <row r="1048">
          <cell r="A1048">
            <v>9780435047955</v>
          </cell>
          <cell r="B1048" t="str">
            <v>Price change</v>
          </cell>
          <cell r="C1048">
            <v>12.39</v>
          </cell>
          <cell r="D1048">
            <v>12.99</v>
          </cell>
        </row>
        <row r="1049">
          <cell r="A1049">
            <v>9780435047962</v>
          </cell>
          <cell r="B1049" t="str">
            <v>Price change</v>
          </cell>
          <cell r="C1049">
            <v>12.39</v>
          </cell>
          <cell r="D1049">
            <v>12.99</v>
          </cell>
        </row>
        <row r="1050">
          <cell r="A1050">
            <v>9780435047979</v>
          </cell>
          <cell r="B1050" t="str">
            <v>Price change</v>
          </cell>
          <cell r="C1050">
            <v>230.39</v>
          </cell>
          <cell r="D1050">
            <v>239.99</v>
          </cell>
        </row>
        <row r="1051">
          <cell r="A1051">
            <v>9780435048068</v>
          </cell>
          <cell r="B1051" t="str">
            <v>Price change</v>
          </cell>
          <cell r="C1051">
            <v>319.99</v>
          </cell>
          <cell r="D1051">
            <v>335.99</v>
          </cell>
        </row>
        <row r="1052">
          <cell r="A1052">
            <v>9780435048082</v>
          </cell>
          <cell r="B1052" t="str">
            <v>Price change</v>
          </cell>
          <cell r="C1052">
            <v>164.99</v>
          </cell>
          <cell r="D1052">
            <v>172.99</v>
          </cell>
        </row>
        <row r="1053">
          <cell r="A1053">
            <v>9780435048099</v>
          </cell>
          <cell r="B1053" t="str">
            <v>Price change</v>
          </cell>
          <cell r="C1053">
            <v>557.79</v>
          </cell>
          <cell r="D1053">
            <v>584.99</v>
          </cell>
        </row>
        <row r="1054">
          <cell r="A1054">
            <v>9780435048105</v>
          </cell>
          <cell r="B1054" t="str">
            <v>Price change</v>
          </cell>
          <cell r="C1054">
            <v>286.29000000000002</v>
          </cell>
          <cell r="D1054">
            <v>299.99</v>
          </cell>
        </row>
        <row r="1055">
          <cell r="A1055">
            <v>9780435048150</v>
          </cell>
          <cell r="B1055" t="str">
            <v>Price change</v>
          </cell>
          <cell r="C1055">
            <v>35.99</v>
          </cell>
          <cell r="D1055">
            <v>38.89</v>
          </cell>
        </row>
        <row r="1056">
          <cell r="A1056">
            <v>9780435048167</v>
          </cell>
          <cell r="B1056" t="str">
            <v>Price change</v>
          </cell>
          <cell r="C1056">
            <v>41.99</v>
          </cell>
          <cell r="D1056">
            <v>45.29</v>
          </cell>
        </row>
        <row r="1057">
          <cell r="A1057">
            <v>9780435049577</v>
          </cell>
          <cell r="B1057" t="str">
            <v>Price change</v>
          </cell>
          <cell r="C1057">
            <v>177.99</v>
          </cell>
          <cell r="D1057">
            <v>186.99</v>
          </cell>
        </row>
        <row r="1058">
          <cell r="A1058">
            <v>9780435049584</v>
          </cell>
          <cell r="B1058" t="str">
            <v>Price change</v>
          </cell>
          <cell r="C1058">
            <v>235.99</v>
          </cell>
          <cell r="D1058">
            <v>247.99</v>
          </cell>
        </row>
        <row r="1059">
          <cell r="A1059">
            <v>9780435049591</v>
          </cell>
          <cell r="B1059" t="str">
            <v>Price change</v>
          </cell>
          <cell r="C1059">
            <v>264.99</v>
          </cell>
          <cell r="D1059">
            <v>279.99</v>
          </cell>
        </row>
        <row r="1060">
          <cell r="A1060">
            <v>9780435049607</v>
          </cell>
          <cell r="B1060" t="str">
            <v>Price change</v>
          </cell>
          <cell r="C1060">
            <v>272.99</v>
          </cell>
          <cell r="D1060">
            <v>286.99</v>
          </cell>
        </row>
        <row r="1061">
          <cell r="A1061">
            <v>9780435070656</v>
          </cell>
          <cell r="B1061" t="str">
            <v>Price change</v>
          </cell>
          <cell r="C1061">
            <v>8.2899999999999991</v>
          </cell>
          <cell r="D1061">
            <v>8.99</v>
          </cell>
        </row>
        <row r="1062">
          <cell r="A1062">
            <v>9780435070663</v>
          </cell>
          <cell r="B1062" t="str">
            <v>Price change</v>
          </cell>
          <cell r="C1062">
            <v>8.2899999999999991</v>
          </cell>
          <cell r="D1062">
            <v>8.99</v>
          </cell>
        </row>
        <row r="1063">
          <cell r="A1063">
            <v>9780435070670</v>
          </cell>
          <cell r="B1063" t="str">
            <v>Price change</v>
          </cell>
          <cell r="C1063">
            <v>8.2899999999999991</v>
          </cell>
          <cell r="D1063">
            <v>8.99</v>
          </cell>
        </row>
        <row r="1064">
          <cell r="A1064">
            <v>9780435070687</v>
          </cell>
          <cell r="B1064" t="str">
            <v>Price change</v>
          </cell>
          <cell r="C1064">
            <v>8.2899999999999991</v>
          </cell>
          <cell r="D1064">
            <v>8.99</v>
          </cell>
        </row>
        <row r="1065">
          <cell r="A1065">
            <v>9780435070694</v>
          </cell>
          <cell r="B1065" t="str">
            <v>Price change</v>
          </cell>
          <cell r="C1065">
            <v>8.2899999999999991</v>
          </cell>
          <cell r="D1065">
            <v>8.99</v>
          </cell>
        </row>
        <row r="1066">
          <cell r="A1066">
            <v>9780435070700</v>
          </cell>
          <cell r="B1066" t="str">
            <v>Price change</v>
          </cell>
          <cell r="C1066">
            <v>8.2899999999999991</v>
          </cell>
          <cell r="D1066">
            <v>8.99</v>
          </cell>
        </row>
        <row r="1067">
          <cell r="A1067">
            <v>9780435070717</v>
          </cell>
          <cell r="B1067" t="str">
            <v>Price change</v>
          </cell>
          <cell r="C1067">
            <v>8.2899999999999991</v>
          </cell>
          <cell r="D1067">
            <v>8.99</v>
          </cell>
        </row>
        <row r="1068">
          <cell r="A1068">
            <v>9780435070724</v>
          </cell>
          <cell r="B1068" t="str">
            <v>Price change</v>
          </cell>
          <cell r="C1068">
            <v>8.2899999999999991</v>
          </cell>
          <cell r="D1068">
            <v>8.99</v>
          </cell>
        </row>
        <row r="1069">
          <cell r="A1069">
            <v>9780435070731</v>
          </cell>
          <cell r="B1069" t="str">
            <v>Price change</v>
          </cell>
          <cell r="C1069">
            <v>8.2899999999999991</v>
          </cell>
          <cell r="D1069">
            <v>8.99</v>
          </cell>
        </row>
        <row r="1070">
          <cell r="A1070">
            <v>9780435070748</v>
          </cell>
          <cell r="B1070" t="str">
            <v>Price change</v>
          </cell>
          <cell r="C1070">
            <v>8.2899999999999991</v>
          </cell>
          <cell r="D1070">
            <v>8.99</v>
          </cell>
        </row>
        <row r="1071">
          <cell r="A1071">
            <v>9780435070755</v>
          </cell>
          <cell r="B1071" t="str">
            <v>Price change</v>
          </cell>
          <cell r="C1071">
            <v>8.2899999999999991</v>
          </cell>
          <cell r="D1071">
            <v>8.69</v>
          </cell>
        </row>
        <row r="1072">
          <cell r="A1072">
            <v>9780435070762</v>
          </cell>
          <cell r="B1072" t="str">
            <v>Price change</v>
          </cell>
          <cell r="C1072">
            <v>8.2899999999999991</v>
          </cell>
          <cell r="D1072">
            <v>8.69</v>
          </cell>
        </row>
        <row r="1073">
          <cell r="A1073">
            <v>9780435070779</v>
          </cell>
          <cell r="B1073" t="str">
            <v>Price change</v>
          </cell>
          <cell r="C1073">
            <v>8.2899999999999991</v>
          </cell>
          <cell r="D1073">
            <v>8.69</v>
          </cell>
        </row>
        <row r="1074">
          <cell r="A1074">
            <v>9780435070786</v>
          </cell>
          <cell r="B1074" t="str">
            <v>Price change</v>
          </cell>
          <cell r="C1074">
            <v>8.2899999999999991</v>
          </cell>
          <cell r="D1074">
            <v>8.69</v>
          </cell>
        </row>
        <row r="1075">
          <cell r="A1075">
            <v>9780435070793</v>
          </cell>
          <cell r="B1075" t="str">
            <v>Price change</v>
          </cell>
          <cell r="C1075">
            <v>8.2899999999999991</v>
          </cell>
          <cell r="D1075">
            <v>8.69</v>
          </cell>
        </row>
        <row r="1076">
          <cell r="A1076">
            <v>9780435070809</v>
          </cell>
          <cell r="B1076" t="str">
            <v>Price change</v>
          </cell>
          <cell r="C1076">
            <v>8.2899999999999991</v>
          </cell>
          <cell r="D1076">
            <v>8.69</v>
          </cell>
        </row>
        <row r="1077">
          <cell r="A1077">
            <v>9780435070816</v>
          </cell>
          <cell r="B1077" t="str">
            <v>Price change</v>
          </cell>
          <cell r="C1077">
            <v>8.2899999999999991</v>
          </cell>
          <cell r="D1077">
            <v>8.69</v>
          </cell>
        </row>
        <row r="1078">
          <cell r="A1078">
            <v>9780435070823</v>
          </cell>
          <cell r="B1078" t="str">
            <v>Price change</v>
          </cell>
          <cell r="C1078">
            <v>8.2899999999999991</v>
          </cell>
          <cell r="D1078">
            <v>8.69</v>
          </cell>
        </row>
        <row r="1079">
          <cell r="A1079">
            <v>9780435070830</v>
          </cell>
          <cell r="B1079" t="str">
            <v>Price change</v>
          </cell>
          <cell r="C1079">
            <v>8.2899999999999991</v>
          </cell>
          <cell r="D1079">
            <v>8.69</v>
          </cell>
        </row>
        <row r="1080">
          <cell r="A1080">
            <v>9780435070847</v>
          </cell>
          <cell r="B1080" t="str">
            <v>Price change</v>
          </cell>
          <cell r="C1080">
            <v>8.2899999999999991</v>
          </cell>
          <cell r="D1080">
            <v>8.69</v>
          </cell>
        </row>
        <row r="1081">
          <cell r="A1081">
            <v>9780435070854</v>
          </cell>
          <cell r="B1081" t="str">
            <v>Price change</v>
          </cell>
          <cell r="C1081">
            <v>8.2899999999999991</v>
          </cell>
          <cell r="D1081">
            <v>8.69</v>
          </cell>
        </row>
        <row r="1082">
          <cell r="A1082">
            <v>9780435070861</v>
          </cell>
          <cell r="B1082" t="str">
            <v>Price change</v>
          </cell>
          <cell r="C1082">
            <v>8.2899999999999991</v>
          </cell>
          <cell r="D1082">
            <v>8.69</v>
          </cell>
        </row>
        <row r="1083">
          <cell r="A1083">
            <v>9780435070878</v>
          </cell>
          <cell r="B1083" t="str">
            <v>Price change</v>
          </cell>
          <cell r="C1083">
            <v>8.2899999999999991</v>
          </cell>
          <cell r="D1083">
            <v>8.69</v>
          </cell>
        </row>
        <row r="1084">
          <cell r="A1084">
            <v>9780435070885</v>
          </cell>
          <cell r="B1084" t="str">
            <v>Price change</v>
          </cell>
          <cell r="C1084">
            <v>8.2899999999999991</v>
          </cell>
          <cell r="D1084">
            <v>8.69</v>
          </cell>
        </row>
        <row r="1085">
          <cell r="A1085">
            <v>9780435070892</v>
          </cell>
          <cell r="B1085" t="str">
            <v>Price change</v>
          </cell>
          <cell r="C1085">
            <v>8.2899999999999991</v>
          </cell>
          <cell r="D1085">
            <v>8.69</v>
          </cell>
        </row>
        <row r="1086">
          <cell r="A1086">
            <v>9780435070908</v>
          </cell>
          <cell r="B1086" t="str">
            <v>Price change</v>
          </cell>
          <cell r="C1086">
            <v>8.2899999999999991</v>
          </cell>
          <cell r="D1086">
            <v>8.69</v>
          </cell>
        </row>
        <row r="1087">
          <cell r="A1087">
            <v>9780435070915</v>
          </cell>
          <cell r="B1087" t="str">
            <v>Price change</v>
          </cell>
          <cell r="C1087">
            <v>8.2899999999999991</v>
          </cell>
          <cell r="D1087">
            <v>8.69</v>
          </cell>
        </row>
        <row r="1088">
          <cell r="A1088">
            <v>9780435070922</v>
          </cell>
          <cell r="B1088" t="str">
            <v>Price change</v>
          </cell>
          <cell r="C1088">
            <v>8.2899999999999991</v>
          </cell>
          <cell r="D1088">
            <v>8.69</v>
          </cell>
        </row>
        <row r="1089">
          <cell r="A1089">
            <v>9780435070939</v>
          </cell>
          <cell r="B1089" t="str">
            <v>Price change</v>
          </cell>
          <cell r="C1089">
            <v>8.2899999999999991</v>
          </cell>
          <cell r="D1089">
            <v>8.69</v>
          </cell>
        </row>
        <row r="1090">
          <cell r="A1090">
            <v>9780435070946</v>
          </cell>
          <cell r="B1090" t="str">
            <v>Price change</v>
          </cell>
          <cell r="C1090">
            <v>8.2899999999999991</v>
          </cell>
          <cell r="D1090">
            <v>8.69</v>
          </cell>
        </row>
        <row r="1091">
          <cell r="A1091">
            <v>9780435070953</v>
          </cell>
          <cell r="B1091" t="str">
            <v>Price change</v>
          </cell>
          <cell r="C1091">
            <v>8.2899999999999991</v>
          </cell>
          <cell r="D1091">
            <v>8.69</v>
          </cell>
        </row>
        <row r="1092">
          <cell r="A1092">
            <v>9780435070960</v>
          </cell>
          <cell r="B1092" t="str">
            <v>Price change</v>
          </cell>
          <cell r="C1092">
            <v>8.2899999999999991</v>
          </cell>
          <cell r="D1092">
            <v>8.69</v>
          </cell>
        </row>
        <row r="1093">
          <cell r="A1093">
            <v>9780435070977</v>
          </cell>
          <cell r="B1093" t="str">
            <v>Price change</v>
          </cell>
          <cell r="C1093">
            <v>9.2899999999999991</v>
          </cell>
          <cell r="D1093">
            <v>9.7900000000000009</v>
          </cell>
        </row>
        <row r="1094">
          <cell r="A1094">
            <v>9780435070984</v>
          </cell>
          <cell r="B1094" t="str">
            <v>Price change</v>
          </cell>
          <cell r="C1094">
            <v>9.2899999999999991</v>
          </cell>
          <cell r="D1094">
            <v>9.7900000000000009</v>
          </cell>
        </row>
        <row r="1095">
          <cell r="A1095">
            <v>9780435070991</v>
          </cell>
          <cell r="B1095" t="str">
            <v>Price change</v>
          </cell>
          <cell r="C1095">
            <v>9.2899999999999991</v>
          </cell>
          <cell r="D1095">
            <v>9.7900000000000009</v>
          </cell>
        </row>
        <row r="1096">
          <cell r="A1096">
            <v>9780435071509</v>
          </cell>
          <cell r="B1096" t="str">
            <v>Price change</v>
          </cell>
          <cell r="C1096">
            <v>9.2899999999999991</v>
          </cell>
          <cell r="D1096">
            <v>9.7900000000000009</v>
          </cell>
        </row>
        <row r="1097">
          <cell r="A1097">
            <v>9780435071516</v>
          </cell>
          <cell r="B1097" t="str">
            <v>Price change</v>
          </cell>
          <cell r="C1097">
            <v>9.2899999999999991</v>
          </cell>
          <cell r="D1097">
            <v>9.7900000000000009</v>
          </cell>
        </row>
        <row r="1098">
          <cell r="A1098">
            <v>9780435071523</v>
          </cell>
          <cell r="B1098" t="str">
            <v>Price change</v>
          </cell>
          <cell r="C1098">
            <v>9.2899999999999991</v>
          </cell>
          <cell r="D1098">
            <v>9.7900000000000009</v>
          </cell>
        </row>
        <row r="1099">
          <cell r="A1099">
            <v>9780435071530</v>
          </cell>
          <cell r="B1099" t="str">
            <v>Price change</v>
          </cell>
          <cell r="C1099">
            <v>9.2899999999999991</v>
          </cell>
          <cell r="D1099">
            <v>9.7900000000000009</v>
          </cell>
        </row>
        <row r="1100">
          <cell r="A1100">
            <v>9780435071547</v>
          </cell>
          <cell r="B1100" t="str">
            <v>Price change</v>
          </cell>
          <cell r="C1100">
            <v>9.2899999999999991</v>
          </cell>
          <cell r="D1100">
            <v>9.7900000000000009</v>
          </cell>
        </row>
        <row r="1101">
          <cell r="A1101">
            <v>9780435071554</v>
          </cell>
          <cell r="B1101" t="str">
            <v>Price change</v>
          </cell>
          <cell r="C1101">
            <v>9.2899999999999991</v>
          </cell>
          <cell r="D1101">
            <v>9.7900000000000009</v>
          </cell>
        </row>
        <row r="1102">
          <cell r="A1102">
            <v>9780435071561</v>
          </cell>
          <cell r="B1102" t="str">
            <v>Price change</v>
          </cell>
          <cell r="C1102">
            <v>9.2899999999999991</v>
          </cell>
          <cell r="D1102">
            <v>9.7900000000000009</v>
          </cell>
        </row>
        <row r="1103">
          <cell r="A1103">
            <v>9780435071578</v>
          </cell>
          <cell r="B1103" t="str">
            <v>Price change</v>
          </cell>
          <cell r="C1103">
            <v>9.2899999999999991</v>
          </cell>
          <cell r="D1103">
            <v>9.7900000000000009</v>
          </cell>
        </row>
        <row r="1104">
          <cell r="A1104">
            <v>9780435071585</v>
          </cell>
          <cell r="B1104" t="str">
            <v>Price change</v>
          </cell>
          <cell r="C1104">
            <v>9.2899999999999991</v>
          </cell>
          <cell r="D1104">
            <v>9.7900000000000009</v>
          </cell>
        </row>
        <row r="1105">
          <cell r="A1105">
            <v>9780435071592</v>
          </cell>
          <cell r="B1105" t="str">
            <v>Price change</v>
          </cell>
          <cell r="C1105">
            <v>8.2899999999999991</v>
          </cell>
          <cell r="D1105">
            <v>8.69</v>
          </cell>
        </row>
        <row r="1106">
          <cell r="A1106">
            <v>9780435071608</v>
          </cell>
          <cell r="B1106" t="str">
            <v>Price change</v>
          </cell>
          <cell r="C1106">
            <v>8.2899999999999991</v>
          </cell>
          <cell r="D1106">
            <v>8.69</v>
          </cell>
        </row>
        <row r="1107">
          <cell r="A1107">
            <v>9780435071615</v>
          </cell>
          <cell r="B1107" t="str">
            <v>Price change</v>
          </cell>
          <cell r="C1107">
            <v>8.2899999999999991</v>
          </cell>
          <cell r="D1107">
            <v>8.69</v>
          </cell>
        </row>
        <row r="1108">
          <cell r="A1108">
            <v>9780435071622</v>
          </cell>
          <cell r="B1108" t="str">
            <v>Price change</v>
          </cell>
          <cell r="C1108">
            <v>8.2899999999999991</v>
          </cell>
          <cell r="D1108">
            <v>8.69</v>
          </cell>
        </row>
        <row r="1109">
          <cell r="A1109">
            <v>9780435071639</v>
          </cell>
          <cell r="B1109" t="str">
            <v>Price change</v>
          </cell>
          <cell r="C1109">
            <v>9.2899999999999991</v>
          </cell>
          <cell r="D1109">
            <v>9.7900000000000009</v>
          </cell>
        </row>
        <row r="1110">
          <cell r="A1110">
            <v>9780435071646</v>
          </cell>
          <cell r="B1110" t="str">
            <v>Price change</v>
          </cell>
          <cell r="C1110">
            <v>9.2899999999999991</v>
          </cell>
          <cell r="D1110">
            <v>9.7900000000000009</v>
          </cell>
        </row>
        <row r="1111">
          <cell r="A1111">
            <v>9780435071653</v>
          </cell>
          <cell r="B1111" t="str">
            <v>Price change</v>
          </cell>
          <cell r="C1111">
            <v>9.2899999999999991</v>
          </cell>
          <cell r="D1111">
            <v>9.7900000000000009</v>
          </cell>
        </row>
        <row r="1112">
          <cell r="A1112">
            <v>9780435071660</v>
          </cell>
          <cell r="B1112" t="str">
            <v>Price change</v>
          </cell>
          <cell r="C1112">
            <v>117.39</v>
          </cell>
          <cell r="D1112">
            <v>123.28999999999999</v>
          </cell>
        </row>
        <row r="1113">
          <cell r="A1113">
            <v>9780435071677</v>
          </cell>
          <cell r="B1113" t="str">
            <v>Price change</v>
          </cell>
          <cell r="C1113">
            <v>118.49</v>
          </cell>
          <cell r="D1113">
            <v>124.39</v>
          </cell>
        </row>
        <row r="1114">
          <cell r="A1114">
            <v>9780435071684</v>
          </cell>
          <cell r="B1114" t="str">
            <v>Price change</v>
          </cell>
          <cell r="C1114">
            <v>1524.99</v>
          </cell>
          <cell r="D1114">
            <v>1601.19</v>
          </cell>
        </row>
        <row r="1115">
          <cell r="A1115">
            <v>9780435071691</v>
          </cell>
          <cell r="B1115" t="str">
            <v>Price change</v>
          </cell>
          <cell r="C1115">
            <v>774.99</v>
          </cell>
          <cell r="D1115">
            <v>813.69</v>
          </cell>
        </row>
        <row r="1116">
          <cell r="A1116">
            <v>9780435071707</v>
          </cell>
          <cell r="B1116" t="str">
            <v>Price change</v>
          </cell>
          <cell r="C1116">
            <v>334.99</v>
          </cell>
          <cell r="D1116">
            <v>351.69</v>
          </cell>
        </row>
        <row r="1117">
          <cell r="A1117">
            <v>9780435071714</v>
          </cell>
          <cell r="B1117" t="str">
            <v>Price change</v>
          </cell>
          <cell r="C1117">
            <v>209.99</v>
          </cell>
          <cell r="D1117">
            <v>220.49</v>
          </cell>
        </row>
        <row r="1118">
          <cell r="A1118">
            <v>9780435071721</v>
          </cell>
          <cell r="B1118" t="str">
            <v>Price change</v>
          </cell>
          <cell r="C1118">
            <v>366.49</v>
          </cell>
          <cell r="D1118">
            <v>384.79</v>
          </cell>
        </row>
        <row r="1119">
          <cell r="A1119">
            <v>9780435071738</v>
          </cell>
          <cell r="B1119" t="str">
            <v>Price change</v>
          </cell>
          <cell r="C1119">
            <v>366.49</v>
          </cell>
          <cell r="D1119">
            <v>384.79</v>
          </cell>
        </row>
        <row r="1120">
          <cell r="A1120">
            <v>9780435071745</v>
          </cell>
          <cell r="B1120" t="str">
            <v>Price change</v>
          </cell>
          <cell r="C1120">
            <v>366.49</v>
          </cell>
          <cell r="D1120">
            <v>384.79</v>
          </cell>
        </row>
        <row r="1121">
          <cell r="A1121">
            <v>9780435071752</v>
          </cell>
          <cell r="B1121" t="str">
            <v>Price change</v>
          </cell>
          <cell r="C1121">
            <v>366.49</v>
          </cell>
          <cell r="D1121">
            <v>384.79</v>
          </cell>
        </row>
        <row r="1122">
          <cell r="A1122">
            <v>9780435071776</v>
          </cell>
          <cell r="B1122" t="str">
            <v>Price change</v>
          </cell>
          <cell r="C1122">
            <v>226.59</v>
          </cell>
          <cell r="D1122">
            <v>237.89000000000001</v>
          </cell>
        </row>
        <row r="1123">
          <cell r="A1123">
            <v>9780435071783</v>
          </cell>
          <cell r="B1123" t="str">
            <v>Price change</v>
          </cell>
          <cell r="C1123">
            <v>226.59</v>
          </cell>
          <cell r="D1123">
            <v>237.89000000000001</v>
          </cell>
        </row>
        <row r="1124">
          <cell r="A1124">
            <v>9780435071905</v>
          </cell>
          <cell r="B1124" t="str">
            <v>Price change</v>
          </cell>
          <cell r="C1124">
            <v>81.19</v>
          </cell>
          <cell r="D1124">
            <v>85</v>
          </cell>
        </row>
        <row r="1125">
          <cell r="A1125">
            <v>9780435073855</v>
          </cell>
          <cell r="B1125" t="str">
            <v>Price change</v>
          </cell>
          <cell r="C1125">
            <v>6.79</v>
          </cell>
          <cell r="D1125">
            <v>7.29</v>
          </cell>
        </row>
        <row r="1126">
          <cell r="A1126">
            <v>9780435073923</v>
          </cell>
          <cell r="B1126" t="str">
            <v>Price change</v>
          </cell>
          <cell r="C1126">
            <v>6.6</v>
          </cell>
          <cell r="D1126">
            <v>6.8900000000000006</v>
          </cell>
        </row>
        <row r="1127">
          <cell r="A1127">
            <v>9780435074494</v>
          </cell>
          <cell r="B1127" t="str">
            <v>Price change</v>
          </cell>
          <cell r="C1127">
            <v>40.99</v>
          </cell>
          <cell r="D1127">
            <v>44.29</v>
          </cell>
        </row>
        <row r="1128">
          <cell r="A1128">
            <v>9780435074548</v>
          </cell>
          <cell r="B1128" t="str">
            <v>Price change</v>
          </cell>
          <cell r="C1128">
            <v>42.69</v>
          </cell>
          <cell r="D1128">
            <v>46</v>
          </cell>
        </row>
        <row r="1129">
          <cell r="A1129">
            <v>9780435074593</v>
          </cell>
          <cell r="B1129" t="str">
            <v>Price change</v>
          </cell>
          <cell r="C1129">
            <v>66.09</v>
          </cell>
          <cell r="D1129">
            <v>71.39</v>
          </cell>
        </row>
        <row r="1130">
          <cell r="A1130">
            <v>9780435074609</v>
          </cell>
          <cell r="B1130" t="str">
            <v>Price change</v>
          </cell>
          <cell r="C1130">
            <v>204.19</v>
          </cell>
          <cell r="D1130">
            <v>220.49</v>
          </cell>
        </row>
        <row r="1131">
          <cell r="A1131">
            <v>9780435074968</v>
          </cell>
          <cell r="B1131" t="str">
            <v>Price change</v>
          </cell>
          <cell r="C1131">
            <v>70.89</v>
          </cell>
          <cell r="D1131">
            <v>76.5</v>
          </cell>
        </row>
        <row r="1132">
          <cell r="A1132">
            <v>9780435075071</v>
          </cell>
          <cell r="B1132" t="str">
            <v>Price change</v>
          </cell>
          <cell r="C1132">
            <v>41.99</v>
          </cell>
          <cell r="D1132">
            <v>45.29</v>
          </cell>
        </row>
        <row r="1133">
          <cell r="A1133">
            <v>9780435075149</v>
          </cell>
          <cell r="B1133" t="str">
            <v>Price change</v>
          </cell>
          <cell r="C1133">
            <v>51.99</v>
          </cell>
          <cell r="D1133">
            <v>56.09</v>
          </cell>
        </row>
        <row r="1134">
          <cell r="A1134">
            <v>9780435075156</v>
          </cell>
          <cell r="B1134" t="str">
            <v>Price change</v>
          </cell>
          <cell r="C1134">
            <v>496.89</v>
          </cell>
          <cell r="D1134">
            <v>521.69000000000005</v>
          </cell>
        </row>
        <row r="1135">
          <cell r="A1135">
            <v>9780435075316</v>
          </cell>
          <cell r="B1135" t="str">
            <v>Price change</v>
          </cell>
          <cell r="C1135">
            <v>40.99</v>
          </cell>
          <cell r="D1135">
            <v>44.29</v>
          </cell>
        </row>
        <row r="1136">
          <cell r="A1136">
            <v>9780435075415</v>
          </cell>
          <cell r="B1136" t="str">
            <v>Price change</v>
          </cell>
          <cell r="C1136">
            <v>10.99</v>
          </cell>
          <cell r="D1136">
            <v>11.89</v>
          </cell>
        </row>
        <row r="1137">
          <cell r="A1137">
            <v>9780435075453</v>
          </cell>
          <cell r="B1137" t="str">
            <v>Price change</v>
          </cell>
          <cell r="C1137">
            <v>85.09</v>
          </cell>
          <cell r="D1137">
            <v>91.89</v>
          </cell>
        </row>
        <row r="1138">
          <cell r="A1138">
            <v>9780435075460</v>
          </cell>
          <cell r="B1138" t="str">
            <v>Price change</v>
          </cell>
          <cell r="C1138">
            <v>83.89</v>
          </cell>
          <cell r="D1138">
            <v>90.589999999999989</v>
          </cell>
        </row>
        <row r="1139">
          <cell r="A1139">
            <v>9780435075484</v>
          </cell>
          <cell r="B1139" t="str">
            <v>Price change</v>
          </cell>
          <cell r="C1139">
            <v>99.49</v>
          </cell>
          <cell r="D1139">
            <v>107.39</v>
          </cell>
        </row>
        <row r="1140">
          <cell r="A1140">
            <v>9780435075644</v>
          </cell>
          <cell r="B1140" t="str">
            <v>Price change</v>
          </cell>
          <cell r="C1140">
            <v>51.99</v>
          </cell>
          <cell r="D1140">
            <v>56.09</v>
          </cell>
        </row>
        <row r="1141">
          <cell r="A1141">
            <v>9780435075675</v>
          </cell>
          <cell r="B1141" t="str">
            <v>Price change</v>
          </cell>
          <cell r="C1141">
            <v>7.89</v>
          </cell>
          <cell r="D1141">
            <v>7.89</v>
          </cell>
        </row>
        <row r="1142">
          <cell r="A1142">
            <v>9780435075682</v>
          </cell>
          <cell r="B1142" t="str">
            <v>Price change</v>
          </cell>
          <cell r="C1142">
            <v>7.89</v>
          </cell>
          <cell r="D1142">
            <v>7.89</v>
          </cell>
        </row>
        <row r="1143">
          <cell r="A1143">
            <v>9780435075699</v>
          </cell>
          <cell r="B1143" t="str">
            <v>Price change</v>
          </cell>
          <cell r="C1143">
            <v>7.89</v>
          </cell>
          <cell r="D1143">
            <v>7.89</v>
          </cell>
        </row>
        <row r="1144">
          <cell r="A1144">
            <v>9780435075705</v>
          </cell>
          <cell r="B1144" t="str">
            <v>Price change</v>
          </cell>
          <cell r="C1144">
            <v>7.89</v>
          </cell>
          <cell r="D1144">
            <v>7.89</v>
          </cell>
        </row>
        <row r="1145">
          <cell r="A1145">
            <v>9780435075712</v>
          </cell>
          <cell r="B1145" t="str">
            <v>Price change</v>
          </cell>
          <cell r="C1145">
            <v>7.89</v>
          </cell>
          <cell r="D1145">
            <v>7.89</v>
          </cell>
        </row>
        <row r="1146">
          <cell r="A1146">
            <v>9780435075729</v>
          </cell>
          <cell r="B1146" t="str">
            <v>Price change</v>
          </cell>
          <cell r="C1146">
            <v>7.89</v>
          </cell>
          <cell r="D1146">
            <v>7.89</v>
          </cell>
        </row>
        <row r="1147">
          <cell r="A1147">
            <v>9780435075736</v>
          </cell>
          <cell r="B1147" t="str">
            <v>Price change</v>
          </cell>
          <cell r="C1147">
            <v>7.89</v>
          </cell>
          <cell r="D1147">
            <v>7.89</v>
          </cell>
        </row>
        <row r="1148">
          <cell r="A1148">
            <v>9780435075743</v>
          </cell>
          <cell r="B1148" t="str">
            <v>Price change</v>
          </cell>
          <cell r="C1148">
            <v>7.89</v>
          </cell>
          <cell r="D1148">
            <v>7.89</v>
          </cell>
        </row>
        <row r="1149">
          <cell r="A1149">
            <v>9780435075750</v>
          </cell>
          <cell r="B1149" t="str">
            <v>Price change</v>
          </cell>
          <cell r="C1149">
            <v>7.89</v>
          </cell>
          <cell r="D1149">
            <v>7.89</v>
          </cell>
        </row>
        <row r="1150">
          <cell r="A1150">
            <v>9780435075767</v>
          </cell>
          <cell r="B1150" t="str">
            <v>Price change</v>
          </cell>
          <cell r="C1150">
            <v>7.89</v>
          </cell>
          <cell r="D1150">
            <v>7.89</v>
          </cell>
        </row>
        <row r="1151">
          <cell r="A1151">
            <v>9780435075781</v>
          </cell>
          <cell r="B1151" t="str">
            <v>Price change</v>
          </cell>
          <cell r="C1151">
            <v>6.99</v>
          </cell>
          <cell r="D1151">
            <v>6.99</v>
          </cell>
        </row>
        <row r="1152">
          <cell r="A1152">
            <v>9780435075798</v>
          </cell>
          <cell r="B1152" t="str">
            <v>Price change</v>
          </cell>
          <cell r="C1152">
            <v>6.99</v>
          </cell>
          <cell r="D1152">
            <v>6.99</v>
          </cell>
        </row>
        <row r="1153">
          <cell r="A1153">
            <v>9780435075804</v>
          </cell>
          <cell r="B1153" t="str">
            <v>Price change</v>
          </cell>
          <cell r="C1153">
            <v>6.99</v>
          </cell>
          <cell r="D1153">
            <v>6.99</v>
          </cell>
        </row>
        <row r="1154">
          <cell r="A1154">
            <v>9780435075811</v>
          </cell>
          <cell r="B1154" t="str">
            <v>Price change</v>
          </cell>
          <cell r="C1154">
            <v>6.99</v>
          </cell>
          <cell r="D1154">
            <v>6.99</v>
          </cell>
        </row>
        <row r="1155">
          <cell r="A1155">
            <v>9780435075828</v>
          </cell>
          <cell r="B1155" t="str">
            <v>Price change</v>
          </cell>
          <cell r="C1155">
            <v>6.99</v>
          </cell>
          <cell r="D1155">
            <v>6.99</v>
          </cell>
        </row>
        <row r="1156">
          <cell r="A1156">
            <v>9780435075835</v>
          </cell>
          <cell r="B1156" t="str">
            <v>Price change</v>
          </cell>
          <cell r="C1156">
            <v>6.99</v>
          </cell>
          <cell r="D1156">
            <v>6.99</v>
          </cell>
        </row>
        <row r="1157">
          <cell r="A1157">
            <v>9780435075842</v>
          </cell>
          <cell r="B1157" t="str">
            <v>Price change</v>
          </cell>
          <cell r="C1157">
            <v>6.99</v>
          </cell>
          <cell r="D1157">
            <v>6.99</v>
          </cell>
        </row>
        <row r="1158">
          <cell r="A1158">
            <v>9780435075859</v>
          </cell>
          <cell r="B1158" t="str">
            <v>Price change</v>
          </cell>
          <cell r="C1158">
            <v>6.99</v>
          </cell>
          <cell r="D1158">
            <v>6.99</v>
          </cell>
        </row>
        <row r="1159">
          <cell r="A1159">
            <v>9780435075866</v>
          </cell>
          <cell r="B1159" t="str">
            <v>Price change</v>
          </cell>
          <cell r="C1159">
            <v>6.99</v>
          </cell>
          <cell r="D1159">
            <v>6.99</v>
          </cell>
        </row>
        <row r="1160">
          <cell r="A1160">
            <v>9780435075873</v>
          </cell>
          <cell r="B1160" t="str">
            <v>Price change</v>
          </cell>
          <cell r="C1160">
            <v>6.99</v>
          </cell>
          <cell r="D1160">
            <v>6.99</v>
          </cell>
        </row>
        <row r="1161">
          <cell r="A1161">
            <v>9780435075897</v>
          </cell>
          <cell r="B1161" t="str">
            <v>Price change</v>
          </cell>
          <cell r="C1161">
            <v>7.69</v>
          </cell>
          <cell r="D1161">
            <v>7.69</v>
          </cell>
        </row>
        <row r="1162">
          <cell r="A1162">
            <v>9780435075903</v>
          </cell>
          <cell r="B1162" t="str">
            <v>Price change</v>
          </cell>
          <cell r="C1162">
            <v>7.69</v>
          </cell>
          <cell r="D1162">
            <v>7.69</v>
          </cell>
        </row>
        <row r="1163">
          <cell r="A1163">
            <v>9780435075910</v>
          </cell>
          <cell r="B1163" t="str">
            <v>Price change</v>
          </cell>
          <cell r="C1163">
            <v>7.69</v>
          </cell>
          <cell r="D1163">
            <v>7.69</v>
          </cell>
        </row>
        <row r="1164">
          <cell r="A1164">
            <v>9780435075927</v>
          </cell>
          <cell r="B1164" t="str">
            <v>Price change</v>
          </cell>
          <cell r="C1164">
            <v>7.69</v>
          </cell>
          <cell r="D1164">
            <v>7.69</v>
          </cell>
        </row>
        <row r="1165">
          <cell r="A1165">
            <v>9780435075934</v>
          </cell>
          <cell r="B1165" t="str">
            <v>Price change</v>
          </cell>
          <cell r="C1165">
            <v>7.69</v>
          </cell>
          <cell r="D1165">
            <v>7.69</v>
          </cell>
        </row>
        <row r="1166">
          <cell r="A1166">
            <v>9780435075941</v>
          </cell>
          <cell r="B1166" t="str">
            <v>Price change</v>
          </cell>
          <cell r="C1166">
            <v>7.69</v>
          </cell>
          <cell r="D1166">
            <v>7.69</v>
          </cell>
        </row>
        <row r="1167">
          <cell r="A1167">
            <v>9780435075958</v>
          </cell>
          <cell r="B1167" t="str">
            <v>Price change</v>
          </cell>
          <cell r="C1167">
            <v>7.69</v>
          </cell>
          <cell r="D1167">
            <v>7.69</v>
          </cell>
        </row>
        <row r="1168">
          <cell r="A1168">
            <v>9780435075965</v>
          </cell>
          <cell r="B1168" t="str">
            <v>Price change</v>
          </cell>
          <cell r="C1168">
            <v>7.69</v>
          </cell>
          <cell r="D1168">
            <v>7.69</v>
          </cell>
        </row>
        <row r="1169">
          <cell r="A1169">
            <v>9780435075972</v>
          </cell>
          <cell r="B1169" t="str">
            <v>Price change</v>
          </cell>
          <cell r="C1169">
            <v>7.69</v>
          </cell>
          <cell r="D1169">
            <v>7.69</v>
          </cell>
        </row>
        <row r="1170">
          <cell r="A1170">
            <v>9780435075989</v>
          </cell>
          <cell r="B1170" t="str">
            <v>Price change</v>
          </cell>
          <cell r="C1170">
            <v>7.69</v>
          </cell>
          <cell r="D1170">
            <v>7.69</v>
          </cell>
        </row>
        <row r="1171">
          <cell r="A1171">
            <v>9780435076009</v>
          </cell>
          <cell r="B1171" t="str">
            <v>Price change</v>
          </cell>
          <cell r="C1171">
            <v>6.59</v>
          </cell>
          <cell r="D1171">
            <v>6.8900000000000006</v>
          </cell>
        </row>
        <row r="1172">
          <cell r="A1172">
            <v>9780435076016</v>
          </cell>
          <cell r="B1172" t="str">
            <v>Price change</v>
          </cell>
          <cell r="C1172">
            <v>6.59</v>
          </cell>
          <cell r="D1172">
            <v>6.8900000000000006</v>
          </cell>
        </row>
        <row r="1173">
          <cell r="A1173">
            <v>9780435076023</v>
          </cell>
          <cell r="B1173" t="str">
            <v>Price change</v>
          </cell>
          <cell r="C1173">
            <v>6.59</v>
          </cell>
          <cell r="D1173">
            <v>6.8900000000000006</v>
          </cell>
        </row>
        <row r="1174">
          <cell r="A1174">
            <v>9780435076030</v>
          </cell>
          <cell r="B1174" t="str">
            <v>Price change</v>
          </cell>
          <cell r="C1174">
            <v>6.59</v>
          </cell>
          <cell r="D1174">
            <v>6.8900000000000006</v>
          </cell>
        </row>
        <row r="1175">
          <cell r="A1175">
            <v>9780435076047</v>
          </cell>
          <cell r="B1175" t="str">
            <v>Price change</v>
          </cell>
          <cell r="C1175">
            <v>6.59</v>
          </cell>
          <cell r="D1175">
            <v>6.8900000000000006</v>
          </cell>
        </row>
        <row r="1176">
          <cell r="A1176">
            <v>9780435076054</v>
          </cell>
          <cell r="B1176" t="str">
            <v>Price change</v>
          </cell>
          <cell r="C1176">
            <v>6.59</v>
          </cell>
          <cell r="D1176">
            <v>6.8900000000000006</v>
          </cell>
        </row>
        <row r="1177">
          <cell r="A1177">
            <v>9780435076061</v>
          </cell>
          <cell r="B1177" t="str">
            <v>Price change</v>
          </cell>
          <cell r="C1177">
            <v>6.59</v>
          </cell>
          <cell r="D1177">
            <v>6.8900000000000006</v>
          </cell>
        </row>
        <row r="1178">
          <cell r="A1178">
            <v>9780435076078</v>
          </cell>
          <cell r="B1178" t="str">
            <v>Price change</v>
          </cell>
          <cell r="C1178">
            <v>6.59</v>
          </cell>
          <cell r="D1178">
            <v>6.8900000000000006</v>
          </cell>
        </row>
        <row r="1179">
          <cell r="A1179">
            <v>9780435076085</v>
          </cell>
          <cell r="B1179" t="str">
            <v>Price change</v>
          </cell>
          <cell r="C1179">
            <v>6.59</v>
          </cell>
          <cell r="D1179">
            <v>6.8900000000000006</v>
          </cell>
        </row>
        <row r="1180">
          <cell r="A1180">
            <v>9780435076092</v>
          </cell>
          <cell r="B1180" t="str">
            <v>Price change</v>
          </cell>
          <cell r="C1180">
            <v>6.59</v>
          </cell>
          <cell r="D1180">
            <v>6.8900000000000006</v>
          </cell>
        </row>
        <row r="1181">
          <cell r="A1181">
            <v>9780435076115</v>
          </cell>
          <cell r="B1181" t="str">
            <v>Price change</v>
          </cell>
          <cell r="C1181">
            <v>8.7899999999999991</v>
          </cell>
          <cell r="D1181">
            <v>8.89</v>
          </cell>
        </row>
        <row r="1182">
          <cell r="A1182">
            <v>9780435076122</v>
          </cell>
          <cell r="B1182" t="str">
            <v>Price change</v>
          </cell>
          <cell r="C1182">
            <v>8.7899999999999991</v>
          </cell>
          <cell r="D1182">
            <v>8.89</v>
          </cell>
        </row>
        <row r="1183">
          <cell r="A1183">
            <v>9780435076139</v>
          </cell>
          <cell r="B1183" t="str">
            <v>Price change</v>
          </cell>
          <cell r="C1183">
            <v>8.89</v>
          </cell>
          <cell r="D1183">
            <v>8.89</v>
          </cell>
        </row>
        <row r="1184">
          <cell r="A1184">
            <v>9780435076146</v>
          </cell>
          <cell r="B1184" t="str">
            <v>Price change</v>
          </cell>
          <cell r="C1184">
            <v>8.7899999999999991</v>
          </cell>
          <cell r="D1184">
            <v>8.89</v>
          </cell>
        </row>
        <row r="1185">
          <cell r="A1185">
            <v>9780435076153</v>
          </cell>
          <cell r="B1185" t="str">
            <v>Price change</v>
          </cell>
          <cell r="C1185">
            <v>8.7899999999999991</v>
          </cell>
          <cell r="D1185">
            <v>8.89</v>
          </cell>
        </row>
        <row r="1186">
          <cell r="A1186">
            <v>9780435076160</v>
          </cell>
          <cell r="B1186" t="str">
            <v>Price change</v>
          </cell>
          <cell r="C1186">
            <v>8.7899999999999991</v>
          </cell>
          <cell r="D1186">
            <v>8.89</v>
          </cell>
        </row>
        <row r="1187">
          <cell r="A1187">
            <v>9780435076177</v>
          </cell>
          <cell r="B1187" t="str">
            <v>Price change</v>
          </cell>
          <cell r="C1187">
            <v>8.19</v>
          </cell>
          <cell r="D1187">
            <v>8.19</v>
          </cell>
        </row>
        <row r="1188">
          <cell r="A1188">
            <v>9780435076184</v>
          </cell>
          <cell r="B1188" t="str">
            <v>Price change</v>
          </cell>
          <cell r="C1188">
            <v>8.19</v>
          </cell>
          <cell r="D1188">
            <v>8.19</v>
          </cell>
        </row>
        <row r="1189">
          <cell r="A1189">
            <v>9780435076191</v>
          </cell>
          <cell r="B1189" t="str">
            <v>Price change</v>
          </cell>
          <cell r="C1189">
            <v>8.19</v>
          </cell>
          <cell r="D1189">
            <v>8.19</v>
          </cell>
        </row>
        <row r="1190">
          <cell r="A1190">
            <v>9780435076207</v>
          </cell>
          <cell r="B1190" t="str">
            <v>Price change</v>
          </cell>
          <cell r="C1190">
            <v>8.19</v>
          </cell>
          <cell r="D1190">
            <v>8.19</v>
          </cell>
        </row>
        <row r="1191">
          <cell r="A1191">
            <v>9780435076214</v>
          </cell>
          <cell r="B1191" t="str">
            <v>Price change</v>
          </cell>
          <cell r="C1191">
            <v>8.19</v>
          </cell>
          <cell r="D1191">
            <v>8.19</v>
          </cell>
        </row>
        <row r="1192">
          <cell r="A1192">
            <v>9780435076221</v>
          </cell>
          <cell r="B1192" t="str">
            <v>Price change</v>
          </cell>
          <cell r="C1192">
            <v>8.19</v>
          </cell>
          <cell r="D1192">
            <v>8.19</v>
          </cell>
        </row>
        <row r="1193">
          <cell r="A1193">
            <v>9780435076238</v>
          </cell>
          <cell r="B1193" t="str">
            <v>Price change</v>
          </cell>
          <cell r="C1193">
            <v>8.19</v>
          </cell>
          <cell r="D1193">
            <v>8.19</v>
          </cell>
        </row>
        <row r="1194">
          <cell r="A1194">
            <v>9780435076245</v>
          </cell>
          <cell r="B1194" t="str">
            <v>Price change</v>
          </cell>
          <cell r="C1194">
            <v>8.19</v>
          </cell>
          <cell r="D1194">
            <v>8.19</v>
          </cell>
        </row>
        <row r="1195">
          <cell r="A1195">
            <v>9780435076252</v>
          </cell>
          <cell r="B1195" t="str">
            <v>Price change</v>
          </cell>
          <cell r="C1195">
            <v>8.19</v>
          </cell>
          <cell r="D1195">
            <v>8.19</v>
          </cell>
        </row>
        <row r="1196">
          <cell r="A1196">
            <v>9780435076269</v>
          </cell>
          <cell r="B1196" t="str">
            <v>Price change</v>
          </cell>
          <cell r="C1196">
            <v>8.19</v>
          </cell>
          <cell r="D1196">
            <v>8.19</v>
          </cell>
        </row>
        <row r="1197">
          <cell r="A1197">
            <v>9780435076283</v>
          </cell>
          <cell r="B1197" t="str">
            <v>Price change</v>
          </cell>
          <cell r="C1197">
            <v>6.59</v>
          </cell>
          <cell r="D1197">
            <v>6.8900000000000006</v>
          </cell>
        </row>
        <row r="1198">
          <cell r="A1198">
            <v>9780435076290</v>
          </cell>
          <cell r="B1198" t="str">
            <v>Price change</v>
          </cell>
          <cell r="C1198">
            <v>6.59</v>
          </cell>
          <cell r="D1198">
            <v>6.8900000000000006</v>
          </cell>
        </row>
        <row r="1199">
          <cell r="A1199">
            <v>9780435076306</v>
          </cell>
          <cell r="B1199" t="str">
            <v>Price change</v>
          </cell>
          <cell r="C1199">
            <v>6.59</v>
          </cell>
          <cell r="D1199">
            <v>6.8900000000000006</v>
          </cell>
        </row>
        <row r="1200">
          <cell r="A1200">
            <v>9780435076313</v>
          </cell>
          <cell r="B1200" t="str">
            <v>Price change</v>
          </cell>
          <cell r="C1200">
            <v>6.59</v>
          </cell>
          <cell r="D1200">
            <v>6.8900000000000006</v>
          </cell>
        </row>
        <row r="1201">
          <cell r="A1201">
            <v>9780435076320</v>
          </cell>
          <cell r="B1201" t="str">
            <v>Price change</v>
          </cell>
          <cell r="C1201">
            <v>6.59</v>
          </cell>
          <cell r="D1201">
            <v>6.8900000000000006</v>
          </cell>
        </row>
        <row r="1202">
          <cell r="A1202">
            <v>9780435076337</v>
          </cell>
          <cell r="B1202" t="str">
            <v>Price change</v>
          </cell>
          <cell r="C1202">
            <v>6.59</v>
          </cell>
          <cell r="D1202">
            <v>6.8900000000000006</v>
          </cell>
        </row>
        <row r="1203">
          <cell r="A1203">
            <v>9780435076344</v>
          </cell>
          <cell r="B1203" t="str">
            <v>Price change</v>
          </cell>
          <cell r="C1203">
            <v>6.59</v>
          </cell>
          <cell r="D1203">
            <v>6.8900000000000006</v>
          </cell>
        </row>
        <row r="1204">
          <cell r="A1204">
            <v>9780435076351</v>
          </cell>
          <cell r="B1204" t="str">
            <v>Price change</v>
          </cell>
          <cell r="C1204">
            <v>6.59</v>
          </cell>
          <cell r="D1204">
            <v>6.8900000000000006</v>
          </cell>
        </row>
        <row r="1205">
          <cell r="A1205">
            <v>9780435076368</v>
          </cell>
          <cell r="B1205" t="str">
            <v>Price change</v>
          </cell>
          <cell r="C1205">
            <v>6.59</v>
          </cell>
          <cell r="D1205">
            <v>6.8900000000000006</v>
          </cell>
        </row>
        <row r="1206">
          <cell r="A1206">
            <v>9780435076375</v>
          </cell>
          <cell r="B1206" t="str">
            <v>Price change</v>
          </cell>
          <cell r="C1206">
            <v>6.59</v>
          </cell>
          <cell r="D1206">
            <v>6.8900000000000006</v>
          </cell>
        </row>
        <row r="1207">
          <cell r="A1207">
            <v>9780435076764</v>
          </cell>
          <cell r="B1207" t="str">
            <v>Price change</v>
          </cell>
          <cell r="C1207">
            <v>39.69</v>
          </cell>
          <cell r="D1207">
            <v>41.9</v>
          </cell>
        </row>
        <row r="1208">
          <cell r="A1208">
            <v>9780435076788</v>
          </cell>
          <cell r="B1208" t="str">
            <v>Price change</v>
          </cell>
          <cell r="C1208">
            <v>39.69</v>
          </cell>
          <cell r="D1208">
            <v>41.9</v>
          </cell>
        </row>
        <row r="1209">
          <cell r="A1209">
            <v>9780435076825</v>
          </cell>
          <cell r="B1209" t="str">
            <v>Price change</v>
          </cell>
          <cell r="C1209">
            <v>39.69</v>
          </cell>
          <cell r="D1209">
            <v>41.9</v>
          </cell>
        </row>
        <row r="1210">
          <cell r="A1210">
            <v>9780435076832</v>
          </cell>
          <cell r="B1210" t="str">
            <v>Price change</v>
          </cell>
          <cell r="C1210">
            <v>39.69</v>
          </cell>
          <cell r="D1210">
            <v>41.9</v>
          </cell>
        </row>
        <row r="1211">
          <cell r="A1211">
            <v>9780435077105</v>
          </cell>
          <cell r="B1211" t="str">
            <v>Price change</v>
          </cell>
          <cell r="C1211">
            <v>39.69</v>
          </cell>
          <cell r="D1211">
            <v>41.9</v>
          </cell>
        </row>
        <row r="1212">
          <cell r="A1212">
            <v>9780435077136</v>
          </cell>
          <cell r="B1212" t="str">
            <v>Price change</v>
          </cell>
          <cell r="C1212">
            <v>39.69</v>
          </cell>
          <cell r="D1212">
            <v>41.9</v>
          </cell>
        </row>
        <row r="1213">
          <cell r="A1213">
            <v>9780435077174</v>
          </cell>
          <cell r="B1213" t="str">
            <v>Price change</v>
          </cell>
          <cell r="C1213">
            <v>39.79</v>
          </cell>
          <cell r="D1213">
            <v>41.9</v>
          </cell>
        </row>
        <row r="1214">
          <cell r="A1214">
            <v>9780435077204</v>
          </cell>
          <cell r="B1214" t="str">
            <v>Price change</v>
          </cell>
          <cell r="C1214">
            <v>39.69</v>
          </cell>
          <cell r="D1214">
            <v>41.9</v>
          </cell>
        </row>
        <row r="1215">
          <cell r="A1215">
            <v>9780435077235</v>
          </cell>
          <cell r="B1215" t="str">
            <v>Price change</v>
          </cell>
          <cell r="C1215">
            <v>92.59</v>
          </cell>
          <cell r="D1215">
            <v>96.99</v>
          </cell>
        </row>
        <row r="1216">
          <cell r="A1216">
            <v>9780435077242</v>
          </cell>
          <cell r="B1216" t="str">
            <v>Price change</v>
          </cell>
          <cell r="C1216">
            <v>97.09</v>
          </cell>
          <cell r="D1216">
            <v>101.89</v>
          </cell>
        </row>
        <row r="1217">
          <cell r="A1217">
            <v>9780435077266</v>
          </cell>
          <cell r="B1217" t="str">
            <v>Price change</v>
          </cell>
          <cell r="C1217">
            <v>16.09</v>
          </cell>
          <cell r="D1217">
            <v>16.989999999999998</v>
          </cell>
        </row>
        <row r="1218">
          <cell r="A1218">
            <v>9780435077327</v>
          </cell>
          <cell r="B1218" t="str">
            <v>Price change</v>
          </cell>
          <cell r="C1218">
            <v>7.09</v>
          </cell>
          <cell r="D1218">
            <v>7.3900000000000006</v>
          </cell>
        </row>
        <row r="1219">
          <cell r="A1219">
            <v>9780435077334</v>
          </cell>
          <cell r="B1219" t="str">
            <v>Price change</v>
          </cell>
          <cell r="C1219">
            <v>7.09</v>
          </cell>
          <cell r="D1219">
            <v>7.3900000000000006</v>
          </cell>
        </row>
        <row r="1220">
          <cell r="A1220">
            <v>9780435077341</v>
          </cell>
          <cell r="B1220" t="str">
            <v>Price change</v>
          </cell>
          <cell r="C1220">
            <v>7.09</v>
          </cell>
          <cell r="D1220">
            <v>7.3900000000000006</v>
          </cell>
        </row>
        <row r="1221">
          <cell r="A1221">
            <v>9780435077358</v>
          </cell>
          <cell r="B1221" t="str">
            <v>Price change</v>
          </cell>
          <cell r="C1221">
            <v>189.99</v>
          </cell>
          <cell r="D1221">
            <v>199.99</v>
          </cell>
        </row>
        <row r="1222">
          <cell r="A1222">
            <v>9780435077365</v>
          </cell>
          <cell r="B1222" t="str">
            <v>Price change</v>
          </cell>
          <cell r="C1222">
            <v>23.69</v>
          </cell>
          <cell r="D1222">
            <v>24.99</v>
          </cell>
        </row>
        <row r="1223">
          <cell r="A1223">
            <v>9780435077426</v>
          </cell>
          <cell r="B1223" t="str">
            <v>Price change</v>
          </cell>
          <cell r="C1223">
            <v>12.39</v>
          </cell>
          <cell r="D1223">
            <v>12.99</v>
          </cell>
        </row>
        <row r="1224">
          <cell r="A1224">
            <v>9780435077433</v>
          </cell>
          <cell r="B1224" t="str">
            <v>Price change</v>
          </cell>
          <cell r="C1224">
            <v>11.89</v>
          </cell>
          <cell r="D1224">
            <v>12.99</v>
          </cell>
        </row>
        <row r="1225">
          <cell r="A1225">
            <v>9780435077440</v>
          </cell>
          <cell r="B1225" t="str">
            <v>Price change</v>
          </cell>
          <cell r="C1225">
            <v>12.39</v>
          </cell>
          <cell r="D1225">
            <v>12.99</v>
          </cell>
        </row>
        <row r="1226">
          <cell r="A1226">
            <v>9780435077457</v>
          </cell>
          <cell r="B1226" t="str">
            <v>Price change</v>
          </cell>
          <cell r="C1226">
            <v>189.99</v>
          </cell>
          <cell r="D1226">
            <v>199.99</v>
          </cell>
        </row>
        <row r="1227">
          <cell r="A1227">
            <v>9780435077471</v>
          </cell>
          <cell r="B1227" t="str">
            <v>Price change</v>
          </cell>
          <cell r="C1227">
            <v>16.09</v>
          </cell>
          <cell r="D1227">
            <v>16.989999999999998</v>
          </cell>
        </row>
        <row r="1228">
          <cell r="A1228">
            <v>9780435077532</v>
          </cell>
          <cell r="B1228" t="str">
            <v>Price change</v>
          </cell>
          <cell r="C1228">
            <v>7.09</v>
          </cell>
          <cell r="D1228">
            <v>7.3900000000000006</v>
          </cell>
        </row>
        <row r="1229">
          <cell r="A1229">
            <v>9780435077549</v>
          </cell>
          <cell r="B1229" t="str">
            <v>Price change</v>
          </cell>
          <cell r="C1229">
            <v>7.09</v>
          </cell>
          <cell r="D1229">
            <v>7.3900000000000006</v>
          </cell>
        </row>
        <row r="1230">
          <cell r="A1230">
            <v>9780435077556</v>
          </cell>
          <cell r="B1230" t="str">
            <v>Price change</v>
          </cell>
          <cell r="C1230">
            <v>7.09</v>
          </cell>
          <cell r="D1230">
            <v>7.3900000000000006</v>
          </cell>
        </row>
        <row r="1231">
          <cell r="A1231">
            <v>9780435077563</v>
          </cell>
          <cell r="B1231" t="str">
            <v>Price change</v>
          </cell>
          <cell r="C1231">
            <v>7.09</v>
          </cell>
          <cell r="D1231">
            <v>7.3900000000000006</v>
          </cell>
        </row>
        <row r="1232">
          <cell r="A1232">
            <v>9780435077570</v>
          </cell>
          <cell r="B1232" t="str">
            <v>Price change</v>
          </cell>
          <cell r="C1232">
            <v>189.99</v>
          </cell>
          <cell r="D1232">
            <v>199.99</v>
          </cell>
        </row>
        <row r="1233">
          <cell r="A1233">
            <v>9780435077587</v>
          </cell>
          <cell r="B1233" t="str">
            <v>Price change</v>
          </cell>
          <cell r="C1233">
            <v>23.69</v>
          </cell>
          <cell r="D1233">
            <v>24.99</v>
          </cell>
        </row>
        <row r="1234">
          <cell r="A1234">
            <v>9780435077648</v>
          </cell>
          <cell r="B1234" t="str">
            <v>Price change</v>
          </cell>
          <cell r="C1234">
            <v>12.39</v>
          </cell>
          <cell r="D1234">
            <v>12.99</v>
          </cell>
        </row>
        <row r="1235">
          <cell r="A1235">
            <v>9780435077662</v>
          </cell>
          <cell r="B1235" t="str">
            <v>Price change</v>
          </cell>
          <cell r="C1235">
            <v>12.39</v>
          </cell>
          <cell r="D1235">
            <v>12.99</v>
          </cell>
        </row>
        <row r="1236">
          <cell r="A1236">
            <v>9780435077679</v>
          </cell>
          <cell r="B1236" t="str">
            <v>Price change</v>
          </cell>
          <cell r="C1236">
            <v>189.99</v>
          </cell>
          <cell r="D1236">
            <v>199.99</v>
          </cell>
        </row>
        <row r="1237">
          <cell r="A1237">
            <v>9780435077815</v>
          </cell>
          <cell r="B1237" t="str">
            <v>Price change</v>
          </cell>
          <cell r="C1237">
            <v>259.99</v>
          </cell>
          <cell r="D1237">
            <v>272.99</v>
          </cell>
        </row>
        <row r="1238">
          <cell r="A1238">
            <v>9780435077877</v>
          </cell>
          <cell r="B1238" t="str">
            <v>Price change</v>
          </cell>
          <cell r="C1238">
            <v>22.59</v>
          </cell>
          <cell r="D1238">
            <v>24.389999999999997</v>
          </cell>
        </row>
        <row r="1239">
          <cell r="A1239">
            <v>9780435078805</v>
          </cell>
          <cell r="B1239" t="str">
            <v>Price change</v>
          </cell>
          <cell r="C1239">
            <v>28.99</v>
          </cell>
          <cell r="D1239">
            <v>31.29</v>
          </cell>
        </row>
        <row r="1240">
          <cell r="A1240">
            <v>9780435081935</v>
          </cell>
          <cell r="B1240" t="str">
            <v>Price change</v>
          </cell>
          <cell r="C1240">
            <v>39.69</v>
          </cell>
          <cell r="D1240">
            <v>41.690000000000005</v>
          </cell>
        </row>
        <row r="1241">
          <cell r="A1241">
            <v>9780435082864</v>
          </cell>
          <cell r="B1241" t="str">
            <v>Price change</v>
          </cell>
          <cell r="C1241">
            <v>38.39</v>
          </cell>
          <cell r="D1241">
            <v>40</v>
          </cell>
        </row>
        <row r="1242">
          <cell r="A1242">
            <v>9780435082888</v>
          </cell>
          <cell r="B1242" t="str">
            <v>Price change</v>
          </cell>
          <cell r="C1242">
            <v>37.89</v>
          </cell>
          <cell r="D1242">
            <v>40</v>
          </cell>
        </row>
        <row r="1243">
          <cell r="A1243">
            <v>9780435082901</v>
          </cell>
          <cell r="B1243" t="str">
            <v>Price change</v>
          </cell>
          <cell r="C1243">
            <v>41.99</v>
          </cell>
          <cell r="D1243">
            <v>44</v>
          </cell>
        </row>
        <row r="1244">
          <cell r="A1244">
            <v>9780435082918</v>
          </cell>
          <cell r="B1244" t="str">
            <v>Price change</v>
          </cell>
          <cell r="C1244">
            <v>41.99</v>
          </cell>
          <cell r="D1244">
            <v>44</v>
          </cell>
        </row>
        <row r="1245">
          <cell r="A1245">
            <v>9780435082925</v>
          </cell>
          <cell r="B1245" t="str">
            <v>Price change</v>
          </cell>
          <cell r="C1245">
            <v>41.99</v>
          </cell>
          <cell r="D1245">
            <v>44</v>
          </cell>
        </row>
        <row r="1246">
          <cell r="A1246">
            <v>9780435082932</v>
          </cell>
          <cell r="B1246" t="str">
            <v>Price change</v>
          </cell>
          <cell r="C1246">
            <v>5.49</v>
          </cell>
          <cell r="D1246">
            <v>5.79</v>
          </cell>
        </row>
        <row r="1247">
          <cell r="A1247">
            <v>9780435082949</v>
          </cell>
          <cell r="B1247" t="str">
            <v>Price change</v>
          </cell>
          <cell r="C1247">
            <v>5.49</v>
          </cell>
          <cell r="D1247">
            <v>5.79</v>
          </cell>
        </row>
        <row r="1248">
          <cell r="A1248">
            <v>9780435082956</v>
          </cell>
          <cell r="B1248" t="str">
            <v>Price change</v>
          </cell>
          <cell r="C1248">
            <v>5.49</v>
          </cell>
          <cell r="D1248">
            <v>5.79</v>
          </cell>
        </row>
        <row r="1249">
          <cell r="A1249">
            <v>9780435082963</v>
          </cell>
          <cell r="B1249" t="str">
            <v>Price change</v>
          </cell>
          <cell r="C1249">
            <v>5.49</v>
          </cell>
          <cell r="D1249">
            <v>5.79</v>
          </cell>
        </row>
        <row r="1250">
          <cell r="A1250">
            <v>9780435082987</v>
          </cell>
          <cell r="B1250" t="str">
            <v>Price change</v>
          </cell>
          <cell r="C1250">
            <v>5.49</v>
          </cell>
          <cell r="D1250">
            <v>5.79</v>
          </cell>
        </row>
        <row r="1251">
          <cell r="A1251">
            <v>9780435083014</v>
          </cell>
          <cell r="B1251" t="str">
            <v>Price change</v>
          </cell>
          <cell r="C1251">
            <v>5.19</v>
          </cell>
          <cell r="D1251">
            <v>5.3900000000000006</v>
          </cell>
        </row>
        <row r="1252">
          <cell r="A1252">
            <v>9780435084103</v>
          </cell>
          <cell r="B1252" t="str">
            <v>Price change</v>
          </cell>
          <cell r="C1252">
            <v>5.49</v>
          </cell>
          <cell r="D1252">
            <v>5.79</v>
          </cell>
        </row>
        <row r="1253">
          <cell r="A1253">
            <v>9780435084110</v>
          </cell>
          <cell r="B1253" t="str">
            <v>Price change</v>
          </cell>
          <cell r="C1253">
            <v>5.49</v>
          </cell>
          <cell r="D1253">
            <v>5.79</v>
          </cell>
        </row>
        <row r="1254">
          <cell r="A1254">
            <v>9780435084127</v>
          </cell>
          <cell r="B1254" t="str">
            <v>Price change</v>
          </cell>
          <cell r="C1254">
            <v>5.49</v>
          </cell>
          <cell r="D1254">
            <v>5.79</v>
          </cell>
        </row>
        <row r="1255">
          <cell r="A1255">
            <v>9780435084134</v>
          </cell>
          <cell r="B1255" t="str">
            <v>Price change</v>
          </cell>
          <cell r="C1255">
            <v>5.49</v>
          </cell>
          <cell r="D1255">
            <v>5.79</v>
          </cell>
        </row>
        <row r="1256">
          <cell r="A1256">
            <v>9780435084141</v>
          </cell>
          <cell r="B1256" t="str">
            <v>Price change</v>
          </cell>
          <cell r="C1256">
            <v>5.49</v>
          </cell>
          <cell r="D1256">
            <v>5.79</v>
          </cell>
        </row>
        <row r="1257">
          <cell r="A1257">
            <v>9780435084158</v>
          </cell>
          <cell r="B1257" t="str">
            <v>Price change</v>
          </cell>
          <cell r="C1257">
            <v>5.49</v>
          </cell>
          <cell r="D1257">
            <v>5.79</v>
          </cell>
        </row>
        <row r="1258">
          <cell r="A1258">
            <v>9780435084165</v>
          </cell>
          <cell r="B1258" t="str">
            <v>Price change</v>
          </cell>
          <cell r="C1258">
            <v>5.49</v>
          </cell>
          <cell r="D1258">
            <v>5.79</v>
          </cell>
        </row>
        <row r="1259">
          <cell r="A1259">
            <v>9780435084172</v>
          </cell>
          <cell r="B1259" t="str">
            <v>Price change</v>
          </cell>
          <cell r="C1259">
            <v>5.49</v>
          </cell>
          <cell r="D1259">
            <v>5.79</v>
          </cell>
        </row>
        <row r="1260">
          <cell r="A1260">
            <v>9780435084189</v>
          </cell>
          <cell r="B1260" t="str">
            <v>Price change</v>
          </cell>
          <cell r="C1260">
            <v>5.69</v>
          </cell>
          <cell r="D1260">
            <v>5.99</v>
          </cell>
        </row>
        <row r="1261">
          <cell r="A1261">
            <v>9780435084196</v>
          </cell>
          <cell r="B1261" t="str">
            <v>Price change</v>
          </cell>
          <cell r="C1261">
            <v>5.69</v>
          </cell>
          <cell r="D1261">
            <v>5.99</v>
          </cell>
        </row>
        <row r="1262">
          <cell r="A1262">
            <v>9780435084202</v>
          </cell>
          <cell r="B1262" t="str">
            <v>Price change</v>
          </cell>
          <cell r="C1262">
            <v>5.69</v>
          </cell>
          <cell r="D1262">
            <v>5.99</v>
          </cell>
        </row>
        <row r="1263">
          <cell r="A1263">
            <v>9780435084219</v>
          </cell>
          <cell r="B1263" t="str">
            <v>Price change</v>
          </cell>
          <cell r="C1263">
            <v>5.69</v>
          </cell>
          <cell r="D1263">
            <v>5.99</v>
          </cell>
        </row>
        <row r="1264">
          <cell r="A1264">
            <v>9780435084226</v>
          </cell>
          <cell r="B1264" t="str">
            <v>Price change</v>
          </cell>
          <cell r="C1264">
            <v>5.69</v>
          </cell>
          <cell r="D1264">
            <v>5.99</v>
          </cell>
        </row>
        <row r="1265">
          <cell r="A1265">
            <v>9780435084233</v>
          </cell>
          <cell r="B1265" t="str">
            <v>Price change</v>
          </cell>
          <cell r="C1265">
            <v>5.69</v>
          </cell>
          <cell r="D1265">
            <v>5.99</v>
          </cell>
        </row>
        <row r="1266">
          <cell r="A1266">
            <v>9780435084240</v>
          </cell>
          <cell r="B1266" t="str">
            <v>Price change</v>
          </cell>
          <cell r="C1266">
            <v>5.69</v>
          </cell>
          <cell r="D1266">
            <v>5.99</v>
          </cell>
        </row>
        <row r="1267">
          <cell r="A1267">
            <v>9780435084257</v>
          </cell>
          <cell r="B1267" t="str">
            <v>Price change</v>
          </cell>
          <cell r="C1267">
            <v>5.69</v>
          </cell>
          <cell r="D1267">
            <v>5.99</v>
          </cell>
        </row>
        <row r="1268">
          <cell r="A1268">
            <v>9780435084264</v>
          </cell>
          <cell r="B1268" t="str">
            <v>Price change</v>
          </cell>
          <cell r="C1268">
            <v>5.69</v>
          </cell>
          <cell r="D1268">
            <v>5.99</v>
          </cell>
        </row>
        <row r="1269">
          <cell r="A1269">
            <v>9780435084271</v>
          </cell>
          <cell r="B1269" t="str">
            <v>Price change</v>
          </cell>
          <cell r="C1269">
            <v>5.69</v>
          </cell>
          <cell r="D1269">
            <v>5.99</v>
          </cell>
        </row>
        <row r="1270">
          <cell r="A1270">
            <v>9780435084288</v>
          </cell>
          <cell r="B1270" t="str">
            <v>Price change</v>
          </cell>
          <cell r="C1270">
            <v>5.69</v>
          </cell>
          <cell r="D1270">
            <v>5.99</v>
          </cell>
        </row>
        <row r="1271">
          <cell r="A1271">
            <v>9780435084295</v>
          </cell>
          <cell r="B1271" t="str">
            <v>Price change</v>
          </cell>
          <cell r="C1271">
            <v>5.69</v>
          </cell>
          <cell r="D1271">
            <v>5.99</v>
          </cell>
        </row>
        <row r="1272">
          <cell r="A1272">
            <v>9780435084301</v>
          </cell>
          <cell r="B1272" t="str">
            <v>Price change</v>
          </cell>
          <cell r="C1272">
            <v>5.69</v>
          </cell>
          <cell r="D1272">
            <v>5.99</v>
          </cell>
        </row>
        <row r="1273">
          <cell r="A1273">
            <v>9780435088316</v>
          </cell>
          <cell r="B1273" t="str">
            <v>Price change</v>
          </cell>
          <cell r="C1273">
            <v>4.3899999999999997</v>
          </cell>
          <cell r="D1273">
            <v>4.6900000000000004</v>
          </cell>
        </row>
        <row r="1274">
          <cell r="A1274">
            <v>9780435088620</v>
          </cell>
          <cell r="B1274" t="str">
            <v>Price change</v>
          </cell>
          <cell r="C1274">
            <v>107.09</v>
          </cell>
          <cell r="D1274">
            <v>115.69</v>
          </cell>
        </row>
        <row r="1275">
          <cell r="A1275">
            <v>9780435088675</v>
          </cell>
          <cell r="B1275" t="str">
            <v>Price change</v>
          </cell>
          <cell r="C1275">
            <v>107.09</v>
          </cell>
          <cell r="D1275">
            <v>115.69</v>
          </cell>
        </row>
        <row r="1276">
          <cell r="A1276">
            <v>9780435088729</v>
          </cell>
          <cell r="B1276" t="str">
            <v>Price change</v>
          </cell>
          <cell r="C1276">
            <v>107.09</v>
          </cell>
          <cell r="D1276">
            <v>115.69</v>
          </cell>
        </row>
        <row r="1277">
          <cell r="A1277">
            <v>9780435089993</v>
          </cell>
          <cell r="B1277" t="str">
            <v>Price change</v>
          </cell>
          <cell r="C1277">
            <v>5.69</v>
          </cell>
          <cell r="D1277">
            <v>5.99</v>
          </cell>
        </row>
        <row r="1278">
          <cell r="A1278">
            <v>9780435090197</v>
          </cell>
          <cell r="B1278" t="str">
            <v>Price change</v>
          </cell>
          <cell r="C1278">
            <v>5.29</v>
          </cell>
          <cell r="D1278">
            <v>5.69</v>
          </cell>
        </row>
        <row r="1279">
          <cell r="A1279">
            <v>9780435090203</v>
          </cell>
          <cell r="B1279" t="str">
            <v>Price change</v>
          </cell>
          <cell r="C1279">
            <v>5.29</v>
          </cell>
          <cell r="D1279">
            <v>5.69</v>
          </cell>
        </row>
        <row r="1280">
          <cell r="A1280">
            <v>9780435090210</v>
          </cell>
          <cell r="B1280" t="str">
            <v>Price change</v>
          </cell>
          <cell r="C1280">
            <v>5.29</v>
          </cell>
          <cell r="D1280">
            <v>5.69</v>
          </cell>
        </row>
        <row r="1281">
          <cell r="A1281">
            <v>9780435090227</v>
          </cell>
          <cell r="B1281" t="str">
            <v>Price change</v>
          </cell>
          <cell r="C1281">
            <v>5.29</v>
          </cell>
          <cell r="D1281">
            <v>5.69</v>
          </cell>
        </row>
        <row r="1282">
          <cell r="A1282">
            <v>9780435090234</v>
          </cell>
          <cell r="B1282" t="str">
            <v>Price change</v>
          </cell>
          <cell r="C1282">
            <v>20.190000000000001</v>
          </cell>
          <cell r="D1282">
            <v>21.79</v>
          </cell>
        </row>
        <row r="1283">
          <cell r="A1283">
            <v>9780435090258</v>
          </cell>
          <cell r="B1283" t="str">
            <v>Price change</v>
          </cell>
          <cell r="C1283">
            <v>5.29</v>
          </cell>
          <cell r="D1283">
            <v>5.69</v>
          </cell>
        </row>
        <row r="1284">
          <cell r="A1284">
            <v>9780435090265</v>
          </cell>
          <cell r="B1284" t="str">
            <v>Price change</v>
          </cell>
          <cell r="C1284">
            <v>5.29</v>
          </cell>
          <cell r="D1284">
            <v>5.69</v>
          </cell>
        </row>
        <row r="1285">
          <cell r="A1285">
            <v>9780435090272</v>
          </cell>
          <cell r="B1285" t="str">
            <v>Price change</v>
          </cell>
          <cell r="C1285">
            <v>5.29</v>
          </cell>
          <cell r="D1285">
            <v>5.69</v>
          </cell>
        </row>
        <row r="1286">
          <cell r="A1286">
            <v>9780435090289</v>
          </cell>
          <cell r="B1286" t="str">
            <v>Price change</v>
          </cell>
          <cell r="C1286">
            <v>5.29</v>
          </cell>
          <cell r="D1286">
            <v>5.69</v>
          </cell>
        </row>
        <row r="1287">
          <cell r="A1287">
            <v>9780435090296</v>
          </cell>
          <cell r="B1287" t="str">
            <v>Price change</v>
          </cell>
          <cell r="C1287">
            <v>20.190000000000001</v>
          </cell>
          <cell r="D1287">
            <v>21.79</v>
          </cell>
        </row>
        <row r="1288">
          <cell r="A1288">
            <v>9780435090319</v>
          </cell>
          <cell r="B1288" t="str">
            <v>Price change</v>
          </cell>
          <cell r="C1288">
            <v>5.29</v>
          </cell>
          <cell r="D1288">
            <v>5.69</v>
          </cell>
        </row>
        <row r="1289">
          <cell r="A1289">
            <v>9780435090326</v>
          </cell>
          <cell r="B1289" t="str">
            <v>Price change</v>
          </cell>
          <cell r="C1289">
            <v>5.29</v>
          </cell>
          <cell r="D1289">
            <v>5.69</v>
          </cell>
        </row>
        <row r="1290">
          <cell r="A1290">
            <v>9780435090333</v>
          </cell>
          <cell r="B1290" t="str">
            <v>Price change</v>
          </cell>
          <cell r="C1290">
            <v>5.29</v>
          </cell>
          <cell r="D1290">
            <v>5.69</v>
          </cell>
        </row>
        <row r="1291">
          <cell r="A1291">
            <v>9780435090340</v>
          </cell>
          <cell r="B1291" t="str">
            <v>Price change</v>
          </cell>
          <cell r="C1291">
            <v>5.29</v>
          </cell>
          <cell r="D1291">
            <v>5.69</v>
          </cell>
        </row>
        <row r="1292">
          <cell r="A1292">
            <v>9780435090357</v>
          </cell>
          <cell r="B1292" t="str">
            <v>Price change</v>
          </cell>
          <cell r="C1292">
            <v>20.190000000000001</v>
          </cell>
          <cell r="D1292">
            <v>21.79</v>
          </cell>
        </row>
        <row r="1293">
          <cell r="A1293">
            <v>9780435090371</v>
          </cell>
          <cell r="B1293" t="str">
            <v>Price change</v>
          </cell>
          <cell r="C1293">
            <v>5.29</v>
          </cell>
          <cell r="D1293">
            <v>5.69</v>
          </cell>
        </row>
        <row r="1294">
          <cell r="A1294">
            <v>9780435090388</v>
          </cell>
          <cell r="B1294" t="str">
            <v>Price change</v>
          </cell>
          <cell r="C1294">
            <v>5.29</v>
          </cell>
          <cell r="D1294">
            <v>5.69</v>
          </cell>
        </row>
        <row r="1295">
          <cell r="A1295">
            <v>9780435090395</v>
          </cell>
          <cell r="B1295" t="str">
            <v>Price change</v>
          </cell>
          <cell r="C1295">
            <v>5.29</v>
          </cell>
          <cell r="D1295">
            <v>5.69</v>
          </cell>
        </row>
        <row r="1296">
          <cell r="A1296">
            <v>9780435090401</v>
          </cell>
          <cell r="B1296" t="str">
            <v>Price change</v>
          </cell>
          <cell r="C1296">
            <v>5.29</v>
          </cell>
          <cell r="D1296">
            <v>5.69</v>
          </cell>
        </row>
        <row r="1297">
          <cell r="A1297">
            <v>9780435090418</v>
          </cell>
          <cell r="B1297" t="str">
            <v>Price change</v>
          </cell>
          <cell r="C1297">
            <v>20.190000000000001</v>
          </cell>
          <cell r="D1297">
            <v>21.79</v>
          </cell>
        </row>
        <row r="1298">
          <cell r="A1298">
            <v>9780435090425</v>
          </cell>
          <cell r="B1298" t="str">
            <v>Price change</v>
          </cell>
          <cell r="C1298">
            <v>11.89</v>
          </cell>
          <cell r="D1298">
            <v>12.790000000000001</v>
          </cell>
        </row>
        <row r="1299">
          <cell r="A1299">
            <v>9780435090432</v>
          </cell>
          <cell r="B1299" t="str">
            <v>Price change</v>
          </cell>
          <cell r="C1299">
            <v>11.89</v>
          </cell>
          <cell r="D1299">
            <v>12.790000000000001</v>
          </cell>
        </row>
        <row r="1300">
          <cell r="A1300">
            <v>9780435090449</v>
          </cell>
          <cell r="B1300" t="str">
            <v>Price change</v>
          </cell>
          <cell r="C1300">
            <v>11.89</v>
          </cell>
          <cell r="D1300">
            <v>12.790000000000001</v>
          </cell>
        </row>
        <row r="1301">
          <cell r="A1301">
            <v>9780435090456</v>
          </cell>
          <cell r="B1301" t="str">
            <v>Price change</v>
          </cell>
          <cell r="C1301">
            <v>11.89</v>
          </cell>
          <cell r="D1301">
            <v>12.790000000000001</v>
          </cell>
        </row>
        <row r="1302">
          <cell r="A1302">
            <v>9780435090463</v>
          </cell>
          <cell r="B1302" t="str">
            <v>Price change</v>
          </cell>
          <cell r="C1302">
            <v>1.39</v>
          </cell>
          <cell r="D1302">
            <v>1.49</v>
          </cell>
        </row>
        <row r="1303">
          <cell r="A1303">
            <v>9780435090470</v>
          </cell>
          <cell r="B1303" t="str">
            <v>Price change</v>
          </cell>
          <cell r="C1303">
            <v>1.25</v>
          </cell>
          <cell r="D1303">
            <v>1.39</v>
          </cell>
        </row>
        <row r="1304">
          <cell r="A1304">
            <v>9780435090487</v>
          </cell>
          <cell r="B1304" t="str">
            <v>Price change</v>
          </cell>
          <cell r="C1304">
            <v>92.29</v>
          </cell>
          <cell r="D1304">
            <v>99.69</v>
          </cell>
        </row>
        <row r="1305">
          <cell r="A1305">
            <v>9780435090500</v>
          </cell>
          <cell r="B1305" t="str">
            <v>Price change</v>
          </cell>
          <cell r="C1305">
            <v>1.25</v>
          </cell>
          <cell r="D1305">
            <v>1.39</v>
          </cell>
        </row>
        <row r="1306">
          <cell r="A1306">
            <v>9780435090548</v>
          </cell>
          <cell r="B1306" t="str">
            <v>Price change</v>
          </cell>
          <cell r="C1306">
            <v>1.25</v>
          </cell>
          <cell r="D1306">
            <v>1.39</v>
          </cell>
        </row>
        <row r="1307">
          <cell r="A1307">
            <v>9780435090708</v>
          </cell>
          <cell r="B1307" t="str">
            <v>Price change</v>
          </cell>
          <cell r="C1307">
            <v>5.29</v>
          </cell>
          <cell r="D1307">
            <v>5.69</v>
          </cell>
        </row>
        <row r="1308">
          <cell r="A1308">
            <v>9780435090715</v>
          </cell>
          <cell r="B1308" t="str">
            <v>Price change</v>
          </cell>
          <cell r="C1308">
            <v>5.29</v>
          </cell>
          <cell r="D1308">
            <v>5.69</v>
          </cell>
        </row>
        <row r="1309">
          <cell r="A1309">
            <v>9780435090722</v>
          </cell>
          <cell r="B1309" t="str">
            <v>Price change</v>
          </cell>
          <cell r="C1309">
            <v>5.29</v>
          </cell>
          <cell r="D1309">
            <v>5.69</v>
          </cell>
        </row>
        <row r="1310">
          <cell r="A1310">
            <v>9780435090739</v>
          </cell>
          <cell r="B1310" t="str">
            <v>Price change</v>
          </cell>
          <cell r="C1310">
            <v>5.29</v>
          </cell>
          <cell r="D1310">
            <v>5.69</v>
          </cell>
        </row>
        <row r="1311">
          <cell r="A1311">
            <v>9780435090746</v>
          </cell>
          <cell r="B1311" t="str">
            <v>Price change</v>
          </cell>
          <cell r="C1311">
            <v>20.190000000000001</v>
          </cell>
          <cell r="D1311">
            <v>21.79</v>
          </cell>
        </row>
        <row r="1312">
          <cell r="A1312">
            <v>9780435090753</v>
          </cell>
          <cell r="B1312" t="str">
            <v>Price change</v>
          </cell>
          <cell r="C1312">
            <v>5.29</v>
          </cell>
          <cell r="D1312">
            <v>5.69</v>
          </cell>
        </row>
        <row r="1313">
          <cell r="A1313">
            <v>9780435090760</v>
          </cell>
          <cell r="B1313" t="str">
            <v>Price change</v>
          </cell>
          <cell r="C1313">
            <v>5.29</v>
          </cell>
          <cell r="D1313">
            <v>5.69</v>
          </cell>
        </row>
        <row r="1314">
          <cell r="A1314">
            <v>9780435090777</v>
          </cell>
          <cell r="B1314" t="str">
            <v>Price change</v>
          </cell>
          <cell r="C1314">
            <v>5.29</v>
          </cell>
          <cell r="D1314">
            <v>5.69</v>
          </cell>
        </row>
        <row r="1315">
          <cell r="A1315">
            <v>9780435090784</v>
          </cell>
          <cell r="B1315" t="str">
            <v>Price change</v>
          </cell>
          <cell r="C1315">
            <v>5.29</v>
          </cell>
          <cell r="D1315">
            <v>5.69</v>
          </cell>
        </row>
        <row r="1316">
          <cell r="A1316">
            <v>9780435090791</v>
          </cell>
          <cell r="B1316" t="str">
            <v>Price change</v>
          </cell>
          <cell r="C1316">
            <v>20.190000000000001</v>
          </cell>
          <cell r="D1316">
            <v>21.79</v>
          </cell>
        </row>
        <row r="1317">
          <cell r="A1317">
            <v>9780435090807</v>
          </cell>
          <cell r="B1317" t="str">
            <v>Price change</v>
          </cell>
          <cell r="C1317">
            <v>5.29</v>
          </cell>
          <cell r="D1317">
            <v>5.69</v>
          </cell>
        </row>
        <row r="1318">
          <cell r="A1318">
            <v>9780435090814</v>
          </cell>
          <cell r="B1318" t="str">
            <v>Price change</v>
          </cell>
          <cell r="C1318">
            <v>5.29</v>
          </cell>
          <cell r="D1318">
            <v>5.69</v>
          </cell>
        </row>
        <row r="1319">
          <cell r="A1319">
            <v>9780435090821</v>
          </cell>
          <cell r="B1319" t="str">
            <v>Price change</v>
          </cell>
          <cell r="C1319">
            <v>5.29</v>
          </cell>
          <cell r="D1319">
            <v>5.69</v>
          </cell>
        </row>
        <row r="1320">
          <cell r="A1320">
            <v>9780435090838</v>
          </cell>
          <cell r="B1320" t="str">
            <v>Price change</v>
          </cell>
          <cell r="C1320">
            <v>5.29</v>
          </cell>
          <cell r="D1320">
            <v>5.69</v>
          </cell>
        </row>
        <row r="1321">
          <cell r="A1321">
            <v>9780435090845</v>
          </cell>
          <cell r="B1321" t="str">
            <v>Price change</v>
          </cell>
          <cell r="C1321">
            <v>20.190000000000001</v>
          </cell>
          <cell r="D1321">
            <v>21.79</v>
          </cell>
        </row>
        <row r="1322">
          <cell r="A1322">
            <v>9780435090852</v>
          </cell>
          <cell r="B1322" t="str">
            <v>Price change</v>
          </cell>
          <cell r="C1322">
            <v>5.29</v>
          </cell>
          <cell r="D1322">
            <v>5.69</v>
          </cell>
        </row>
        <row r="1323">
          <cell r="A1323">
            <v>9780435090869</v>
          </cell>
          <cell r="B1323" t="str">
            <v>Price change</v>
          </cell>
          <cell r="C1323">
            <v>5.29</v>
          </cell>
          <cell r="D1323">
            <v>5.69</v>
          </cell>
        </row>
        <row r="1324">
          <cell r="A1324">
            <v>9780435090876</v>
          </cell>
          <cell r="B1324" t="str">
            <v>Price change</v>
          </cell>
          <cell r="C1324">
            <v>5.29</v>
          </cell>
          <cell r="D1324">
            <v>5.69</v>
          </cell>
        </row>
        <row r="1325">
          <cell r="A1325">
            <v>9780435090883</v>
          </cell>
          <cell r="B1325" t="str">
            <v>Price change</v>
          </cell>
          <cell r="C1325">
            <v>5.29</v>
          </cell>
          <cell r="D1325">
            <v>5.69</v>
          </cell>
        </row>
        <row r="1326">
          <cell r="A1326">
            <v>9780435090890</v>
          </cell>
          <cell r="B1326" t="str">
            <v>Price change</v>
          </cell>
          <cell r="C1326">
            <v>20.190000000000001</v>
          </cell>
          <cell r="D1326">
            <v>21.79</v>
          </cell>
        </row>
        <row r="1327">
          <cell r="A1327">
            <v>9780435090906</v>
          </cell>
          <cell r="B1327" t="str">
            <v>Price change</v>
          </cell>
          <cell r="C1327">
            <v>11.89</v>
          </cell>
          <cell r="D1327">
            <v>12.790000000000001</v>
          </cell>
        </row>
        <row r="1328">
          <cell r="A1328">
            <v>9780435090913</v>
          </cell>
          <cell r="B1328" t="str">
            <v>Price change</v>
          </cell>
          <cell r="C1328">
            <v>11.89</v>
          </cell>
          <cell r="D1328">
            <v>12.790000000000001</v>
          </cell>
        </row>
        <row r="1329">
          <cell r="A1329">
            <v>9780435090920</v>
          </cell>
          <cell r="B1329" t="str">
            <v>Price change</v>
          </cell>
          <cell r="C1329">
            <v>11.89</v>
          </cell>
          <cell r="D1329">
            <v>12.790000000000001</v>
          </cell>
        </row>
        <row r="1330">
          <cell r="A1330">
            <v>9780435090937</v>
          </cell>
          <cell r="B1330" t="str">
            <v>Price change</v>
          </cell>
          <cell r="C1330">
            <v>11.89</v>
          </cell>
          <cell r="D1330">
            <v>12.790000000000001</v>
          </cell>
        </row>
        <row r="1331">
          <cell r="A1331">
            <v>9780435090944</v>
          </cell>
          <cell r="B1331" t="str">
            <v>Price change</v>
          </cell>
          <cell r="C1331">
            <v>1.25</v>
          </cell>
          <cell r="D1331">
            <v>1.39</v>
          </cell>
        </row>
        <row r="1332">
          <cell r="A1332">
            <v>9780435090951</v>
          </cell>
          <cell r="B1332" t="str">
            <v>Price change</v>
          </cell>
          <cell r="C1332">
            <v>1.25</v>
          </cell>
          <cell r="D1332">
            <v>1.39</v>
          </cell>
        </row>
        <row r="1333">
          <cell r="A1333">
            <v>9780435090968</v>
          </cell>
          <cell r="B1333" t="str">
            <v>Price change</v>
          </cell>
          <cell r="C1333">
            <v>92.29</v>
          </cell>
          <cell r="D1333">
            <v>99.69</v>
          </cell>
        </row>
        <row r="1334">
          <cell r="A1334">
            <v>9780435090982</v>
          </cell>
          <cell r="B1334" t="str">
            <v>Price change</v>
          </cell>
          <cell r="C1334">
            <v>1.25</v>
          </cell>
          <cell r="D1334">
            <v>1.39</v>
          </cell>
        </row>
        <row r="1335">
          <cell r="A1335">
            <v>9780435090999</v>
          </cell>
          <cell r="B1335" t="str">
            <v>Price change</v>
          </cell>
          <cell r="C1335">
            <v>1.25</v>
          </cell>
          <cell r="D1335">
            <v>1.39</v>
          </cell>
        </row>
        <row r="1336">
          <cell r="A1336">
            <v>9780435091064</v>
          </cell>
          <cell r="B1336" t="str">
            <v>Price change</v>
          </cell>
          <cell r="C1336">
            <v>24.39</v>
          </cell>
          <cell r="D1336">
            <v>26.29</v>
          </cell>
        </row>
        <row r="1337">
          <cell r="A1337">
            <v>9780435091071</v>
          </cell>
          <cell r="B1337" t="str">
            <v>Price change</v>
          </cell>
          <cell r="C1337">
            <v>24.39</v>
          </cell>
          <cell r="D1337">
            <v>26.29</v>
          </cell>
        </row>
        <row r="1338">
          <cell r="A1338">
            <v>9780435091088</v>
          </cell>
          <cell r="B1338" t="str">
            <v>Price change</v>
          </cell>
          <cell r="C1338">
            <v>24.39</v>
          </cell>
          <cell r="D1338">
            <v>26.29</v>
          </cell>
        </row>
        <row r="1339">
          <cell r="A1339">
            <v>9780435091095</v>
          </cell>
          <cell r="B1339" t="str">
            <v>Price change</v>
          </cell>
          <cell r="C1339">
            <v>24.39</v>
          </cell>
          <cell r="D1339">
            <v>26.29</v>
          </cell>
        </row>
        <row r="1340">
          <cell r="A1340">
            <v>9780435091101</v>
          </cell>
          <cell r="B1340" t="str">
            <v>Price change</v>
          </cell>
          <cell r="C1340">
            <v>11.89</v>
          </cell>
          <cell r="D1340">
            <v>12.790000000000001</v>
          </cell>
        </row>
        <row r="1341">
          <cell r="A1341">
            <v>9780435091118</v>
          </cell>
          <cell r="B1341" t="str">
            <v>Price change</v>
          </cell>
          <cell r="C1341">
            <v>11.89</v>
          </cell>
          <cell r="D1341">
            <v>12.790000000000001</v>
          </cell>
        </row>
        <row r="1342">
          <cell r="A1342">
            <v>9780435091125</v>
          </cell>
          <cell r="B1342" t="str">
            <v>Price change</v>
          </cell>
          <cell r="C1342">
            <v>11.89</v>
          </cell>
          <cell r="D1342">
            <v>12.790000000000001</v>
          </cell>
        </row>
        <row r="1343">
          <cell r="A1343">
            <v>9780435091132</v>
          </cell>
          <cell r="B1343" t="str">
            <v>Price change</v>
          </cell>
          <cell r="C1343">
            <v>11.79</v>
          </cell>
          <cell r="D1343">
            <v>12.69</v>
          </cell>
        </row>
        <row r="1344">
          <cell r="A1344">
            <v>9780435091149</v>
          </cell>
          <cell r="B1344" t="str">
            <v>Price change</v>
          </cell>
          <cell r="C1344">
            <v>1.25</v>
          </cell>
          <cell r="D1344">
            <v>1.39</v>
          </cell>
        </row>
        <row r="1345">
          <cell r="A1345">
            <v>9780435091156</v>
          </cell>
          <cell r="B1345" t="str">
            <v>Price change</v>
          </cell>
          <cell r="C1345">
            <v>1.25</v>
          </cell>
          <cell r="D1345">
            <v>1.39</v>
          </cell>
        </row>
        <row r="1346">
          <cell r="A1346">
            <v>9780435091163</v>
          </cell>
          <cell r="B1346" t="str">
            <v>Price change</v>
          </cell>
          <cell r="C1346">
            <v>92.29</v>
          </cell>
          <cell r="D1346">
            <v>99.69</v>
          </cell>
        </row>
        <row r="1347">
          <cell r="A1347">
            <v>9780435091170</v>
          </cell>
          <cell r="B1347" t="str">
            <v>Price change</v>
          </cell>
          <cell r="C1347">
            <v>1.25</v>
          </cell>
          <cell r="D1347">
            <v>1.39</v>
          </cell>
        </row>
        <row r="1348">
          <cell r="A1348">
            <v>9780435091187</v>
          </cell>
          <cell r="B1348" t="str">
            <v>Price change</v>
          </cell>
          <cell r="C1348">
            <v>1.25</v>
          </cell>
          <cell r="D1348">
            <v>1.39</v>
          </cell>
        </row>
        <row r="1349">
          <cell r="A1349">
            <v>9780435091309</v>
          </cell>
          <cell r="B1349" t="str">
            <v>Price change</v>
          </cell>
          <cell r="C1349">
            <v>24.39</v>
          </cell>
          <cell r="D1349">
            <v>26.29</v>
          </cell>
        </row>
        <row r="1350">
          <cell r="A1350">
            <v>9780435091316</v>
          </cell>
          <cell r="B1350" t="str">
            <v>Price change</v>
          </cell>
          <cell r="C1350">
            <v>11.89</v>
          </cell>
          <cell r="D1350">
            <v>12.790000000000001</v>
          </cell>
        </row>
        <row r="1351">
          <cell r="A1351">
            <v>9780435091323</v>
          </cell>
          <cell r="B1351" t="str">
            <v>Price change</v>
          </cell>
          <cell r="C1351">
            <v>1.59</v>
          </cell>
          <cell r="D1351">
            <v>1.69</v>
          </cell>
        </row>
        <row r="1352">
          <cell r="A1352">
            <v>9780435091330</v>
          </cell>
          <cell r="B1352" t="str">
            <v>Price change</v>
          </cell>
          <cell r="C1352">
            <v>24.39</v>
          </cell>
          <cell r="D1352">
            <v>26.29</v>
          </cell>
        </row>
        <row r="1353">
          <cell r="A1353">
            <v>9780435091347</v>
          </cell>
          <cell r="B1353" t="str">
            <v>Price change</v>
          </cell>
          <cell r="C1353">
            <v>24.39</v>
          </cell>
          <cell r="D1353">
            <v>26.29</v>
          </cell>
        </row>
        <row r="1354">
          <cell r="A1354">
            <v>9780435091354</v>
          </cell>
          <cell r="B1354" t="str">
            <v>Price change</v>
          </cell>
          <cell r="C1354">
            <v>11.89</v>
          </cell>
          <cell r="D1354">
            <v>12.790000000000001</v>
          </cell>
        </row>
        <row r="1355">
          <cell r="A1355">
            <v>9780435091361</v>
          </cell>
          <cell r="B1355" t="str">
            <v>Price change</v>
          </cell>
          <cell r="C1355">
            <v>1.89</v>
          </cell>
          <cell r="D1355">
            <v>1.99</v>
          </cell>
        </row>
        <row r="1356">
          <cell r="A1356">
            <v>9780435091378</v>
          </cell>
          <cell r="B1356" t="str">
            <v>Price change</v>
          </cell>
          <cell r="C1356">
            <v>24.49</v>
          </cell>
          <cell r="D1356">
            <v>26.389999999999997</v>
          </cell>
        </row>
        <row r="1357">
          <cell r="A1357">
            <v>9780435091385</v>
          </cell>
          <cell r="B1357" t="str">
            <v>Price change</v>
          </cell>
          <cell r="C1357">
            <v>11.89</v>
          </cell>
          <cell r="D1357">
            <v>12.790000000000001</v>
          </cell>
        </row>
        <row r="1358">
          <cell r="A1358">
            <v>9780435091392</v>
          </cell>
          <cell r="B1358" t="str">
            <v>Price change</v>
          </cell>
          <cell r="C1358">
            <v>1.49</v>
          </cell>
          <cell r="D1358">
            <v>1.59</v>
          </cell>
        </row>
        <row r="1359">
          <cell r="A1359">
            <v>9780435091415</v>
          </cell>
          <cell r="B1359" t="str">
            <v>Price change</v>
          </cell>
          <cell r="C1359">
            <v>92.29</v>
          </cell>
          <cell r="D1359">
            <v>99.69</v>
          </cell>
        </row>
        <row r="1360">
          <cell r="A1360">
            <v>9780435091422</v>
          </cell>
          <cell r="B1360" t="str">
            <v>Price change</v>
          </cell>
          <cell r="C1360">
            <v>11.79</v>
          </cell>
          <cell r="D1360">
            <v>12.69</v>
          </cell>
        </row>
        <row r="1361">
          <cell r="A1361">
            <v>9780435091439</v>
          </cell>
          <cell r="B1361" t="str">
            <v>Price change</v>
          </cell>
          <cell r="C1361">
            <v>1.89</v>
          </cell>
          <cell r="D1361">
            <v>1.99</v>
          </cell>
        </row>
        <row r="1362">
          <cell r="A1362">
            <v>9780435091446</v>
          </cell>
          <cell r="B1362" t="str">
            <v>Price change</v>
          </cell>
          <cell r="C1362">
            <v>6.59</v>
          </cell>
          <cell r="D1362">
            <v>7.09</v>
          </cell>
        </row>
        <row r="1363">
          <cell r="A1363">
            <v>9780435091453</v>
          </cell>
          <cell r="B1363" t="str">
            <v>Price change</v>
          </cell>
          <cell r="C1363">
            <v>6.59</v>
          </cell>
          <cell r="D1363">
            <v>7.09</v>
          </cell>
        </row>
        <row r="1364">
          <cell r="A1364">
            <v>9780435091460</v>
          </cell>
          <cell r="B1364" t="str">
            <v>Price change</v>
          </cell>
          <cell r="C1364">
            <v>6.59</v>
          </cell>
          <cell r="D1364">
            <v>7.09</v>
          </cell>
        </row>
        <row r="1365">
          <cell r="A1365">
            <v>9780435091477</v>
          </cell>
          <cell r="B1365" t="str">
            <v>Price change</v>
          </cell>
          <cell r="C1365">
            <v>6.59</v>
          </cell>
          <cell r="D1365">
            <v>7.09</v>
          </cell>
        </row>
        <row r="1366">
          <cell r="A1366">
            <v>9780435091484</v>
          </cell>
          <cell r="B1366" t="str">
            <v>Price change</v>
          </cell>
          <cell r="C1366">
            <v>24.39</v>
          </cell>
          <cell r="D1366">
            <v>26.29</v>
          </cell>
        </row>
        <row r="1367">
          <cell r="A1367">
            <v>9780435091491</v>
          </cell>
          <cell r="B1367" t="str">
            <v>Price change</v>
          </cell>
          <cell r="C1367">
            <v>11.89</v>
          </cell>
          <cell r="D1367">
            <v>12.790000000000001</v>
          </cell>
        </row>
        <row r="1368">
          <cell r="A1368">
            <v>9780435091507</v>
          </cell>
          <cell r="B1368" t="str">
            <v>Price change</v>
          </cell>
          <cell r="C1368">
            <v>1.89</v>
          </cell>
          <cell r="D1368">
            <v>1.99</v>
          </cell>
        </row>
        <row r="1369">
          <cell r="A1369">
            <v>9780435091514</v>
          </cell>
          <cell r="B1369" t="str">
            <v>Price change</v>
          </cell>
          <cell r="C1369">
            <v>24.49</v>
          </cell>
          <cell r="D1369">
            <v>26.389999999999997</v>
          </cell>
        </row>
        <row r="1370">
          <cell r="A1370">
            <v>9780435091521</v>
          </cell>
          <cell r="B1370" t="str">
            <v>Price change</v>
          </cell>
          <cell r="C1370">
            <v>11.89</v>
          </cell>
          <cell r="D1370">
            <v>12.790000000000001</v>
          </cell>
        </row>
        <row r="1371">
          <cell r="A1371">
            <v>9780435091538</v>
          </cell>
          <cell r="B1371" t="str">
            <v>Price change</v>
          </cell>
          <cell r="C1371">
            <v>1.89</v>
          </cell>
          <cell r="D1371">
            <v>1.99</v>
          </cell>
        </row>
        <row r="1372">
          <cell r="A1372">
            <v>9780435091545</v>
          </cell>
          <cell r="B1372" t="str">
            <v>Price change</v>
          </cell>
          <cell r="C1372">
            <v>24.39</v>
          </cell>
          <cell r="D1372">
            <v>26.29</v>
          </cell>
        </row>
        <row r="1373">
          <cell r="A1373">
            <v>9780435091552</v>
          </cell>
          <cell r="B1373" t="str">
            <v>Price change</v>
          </cell>
          <cell r="C1373">
            <v>11.89</v>
          </cell>
          <cell r="D1373">
            <v>12.790000000000001</v>
          </cell>
        </row>
        <row r="1374">
          <cell r="A1374">
            <v>9780435091569</v>
          </cell>
          <cell r="B1374" t="str">
            <v>Price change</v>
          </cell>
          <cell r="C1374">
            <v>1.89</v>
          </cell>
          <cell r="D1374">
            <v>1.99</v>
          </cell>
        </row>
        <row r="1375">
          <cell r="A1375">
            <v>9780435091576</v>
          </cell>
          <cell r="B1375" t="str">
            <v>Price change</v>
          </cell>
          <cell r="C1375">
            <v>24.39</v>
          </cell>
          <cell r="D1375">
            <v>26.29</v>
          </cell>
        </row>
        <row r="1376">
          <cell r="A1376">
            <v>9780435091583</v>
          </cell>
          <cell r="B1376" t="str">
            <v>Price change</v>
          </cell>
          <cell r="C1376">
            <v>11.79</v>
          </cell>
          <cell r="D1376">
            <v>12.69</v>
          </cell>
        </row>
        <row r="1377">
          <cell r="A1377">
            <v>9780435091590</v>
          </cell>
          <cell r="B1377" t="str">
            <v>Price change</v>
          </cell>
          <cell r="C1377">
            <v>1.89</v>
          </cell>
          <cell r="D1377">
            <v>1.99</v>
          </cell>
        </row>
        <row r="1378">
          <cell r="A1378">
            <v>9780435091613</v>
          </cell>
          <cell r="B1378" t="str">
            <v>Price change</v>
          </cell>
          <cell r="C1378">
            <v>92.29</v>
          </cell>
          <cell r="D1378">
            <v>99.69</v>
          </cell>
        </row>
        <row r="1379">
          <cell r="A1379">
            <v>9780435091620</v>
          </cell>
          <cell r="B1379" t="str">
            <v>Price change</v>
          </cell>
          <cell r="C1379">
            <v>102.89</v>
          </cell>
          <cell r="D1379">
            <v>111.08999999999999</v>
          </cell>
        </row>
        <row r="1380">
          <cell r="A1380">
            <v>9780435091637</v>
          </cell>
          <cell r="B1380" t="str">
            <v>Price change</v>
          </cell>
          <cell r="C1380">
            <v>102.89</v>
          </cell>
          <cell r="D1380">
            <v>111.08999999999999</v>
          </cell>
        </row>
        <row r="1381">
          <cell r="A1381">
            <v>9780435091644</v>
          </cell>
          <cell r="B1381" t="str">
            <v>Price change</v>
          </cell>
          <cell r="C1381">
            <v>27.99</v>
          </cell>
          <cell r="D1381">
            <v>30.189999999999998</v>
          </cell>
        </row>
        <row r="1382">
          <cell r="A1382">
            <v>9780435091651</v>
          </cell>
          <cell r="B1382" t="str">
            <v>Price change</v>
          </cell>
          <cell r="C1382">
            <v>11.89</v>
          </cell>
          <cell r="D1382">
            <v>12.790000000000001</v>
          </cell>
        </row>
        <row r="1383">
          <cell r="A1383">
            <v>9780435091668</v>
          </cell>
          <cell r="B1383" t="str">
            <v>Price change</v>
          </cell>
          <cell r="C1383">
            <v>1.89</v>
          </cell>
          <cell r="D1383">
            <v>1.99</v>
          </cell>
        </row>
        <row r="1384">
          <cell r="A1384">
            <v>9780435091675</v>
          </cell>
          <cell r="B1384" t="str">
            <v>Price change</v>
          </cell>
          <cell r="C1384">
            <v>27.99</v>
          </cell>
          <cell r="D1384">
            <v>30.189999999999998</v>
          </cell>
        </row>
        <row r="1385">
          <cell r="A1385">
            <v>9780435091682</v>
          </cell>
          <cell r="B1385" t="str">
            <v>Price change</v>
          </cell>
          <cell r="C1385">
            <v>11.89</v>
          </cell>
          <cell r="D1385">
            <v>12.790000000000001</v>
          </cell>
        </row>
        <row r="1386">
          <cell r="A1386">
            <v>9780435091699</v>
          </cell>
          <cell r="B1386" t="str">
            <v>Price change</v>
          </cell>
          <cell r="C1386">
            <v>1.59</v>
          </cell>
          <cell r="D1386">
            <v>1.69</v>
          </cell>
        </row>
        <row r="1387">
          <cell r="A1387">
            <v>9780435091705</v>
          </cell>
          <cell r="B1387" t="str">
            <v>Price change</v>
          </cell>
          <cell r="C1387">
            <v>27.99</v>
          </cell>
          <cell r="D1387">
            <v>30.189999999999998</v>
          </cell>
        </row>
        <row r="1388">
          <cell r="A1388">
            <v>9780435091712</v>
          </cell>
          <cell r="B1388" t="str">
            <v>Price change</v>
          </cell>
          <cell r="C1388">
            <v>11.89</v>
          </cell>
          <cell r="D1388">
            <v>12.790000000000001</v>
          </cell>
        </row>
        <row r="1389">
          <cell r="A1389">
            <v>9780435091729</v>
          </cell>
          <cell r="B1389" t="str">
            <v>Price change</v>
          </cell>
          <cell r="C1389">
            <v>1.89</v>
          </cell>
          <cell r="D1389">
            <v>1.99</v>
          </cell>
        </row>
        <row r="1390">
          <cell r="A1390">
            <v>9780435091736</v>
          </cell>
          <cell r="B1390" t="str">
            <v>Price change</v>
          </cell>
          <cell r="C1390">
            <v>27.99</v>
          </cell>
          <cell r="D1390">
            <v>30.189999999999998</v>
          </cell>
        </row>
        <row r="1391">
          <cell r="A1391">
            <v>9780435091743</v>
          </cell>
          <cell r="B1391" t="str">
            <v>Price change</v>
          </cell>
          <cell r="C1391">
            <v>11.89</v>
          </cell>
          <cell r="D1391">
            <v>12.790000000000001</v>
          </cell>
        </row>
        <row r="1392">
          <cell r="A1392">
            <v>9780435091750</v>
          </cell>
          <cell r="B1392" t="str">
            <v>Price change</v>
          </cell>
          <cell r="C1392">
            <v>1.89</v>
          </cell>
          <cell r="D1392">
            <v>1.99</v>
          </cell>
        </row>
        <row r="1393">
          <cell r="A1393">
            <v>9780435091774</v>
          </cell>
          <cell r="B1393" t="str">
            <v>Price change</v>
          </cell>
          <cell r="C1393">
            <v>92.29</v>
          </cell>
          <cell r="D1393">
            <v>99.69</v>
          </cell>
        </row>
        <row r="1394">
          <cell r="A1394">
            <v>9780435091835</v>
          </cell>
          <cell r="B1394" t="str">
            <v>Price change</v>
          </cell>
          <cell r="C1394">
            <v>110.69</v>
          </cell>
          <cell r="D1394">
            <v>119.49</v>
          </cell>
        </row>
        <row r="1395">
          <cell r="A1395">
            <v>9780435091903</v>
          </cell>
          <cell r="B1395" t="str">
            <v>Price change</v>
          </cell>
          <cell r="C1395">
            <v>27.89</v>
          </cell>
          <cell r="D1395">
            <v>30.09</v>
          </cell>
        </row>
        <row r="1396">
          <cell r="A1396">
            <v>9780435091910</v>
          </cell>
          <cell r="B1396" t="str">
            <v>Price change</v>
          </cell>
          <cell r="C1396">
            <v>11.79</v>
          </cell>
          <cell r="D1396">
            <v>12.69</v>
          </cell>
        </row>
        <row r="1397">
          <cell r="A1397">
            <v>9780435091934</v>
          </cell>
          <cell r="B1397" t="str">
            <v>Price change</v>
          </cell>
          <cell r="C1397">
            <v>11.89</v>
          </cell>
          <cell r="D1397">
            <v>12.790000000000001</v>
          </cell>
        </row>
        <row r="1398">
          <cell r="A1398">
            <v>9780435091941</v>
          </cell>
          <cell r="B1398" t="str">
            <v>Price change</v>
          </cell>
          <cell r="C1398">
            <v>28.09</v>
          </cell>
          <cell r="D1398">
            <v>30.29</v>
          </cell>
        </row>
        <row r="1399">
          <cell r="A1399">
            <v>9780435091958</v>
          </cell>
          <cell r="B1399" t="str">
            <v>Price change</v>
          </cell>
          <cell r="C1399">
            <v>11.89</v>
          </cell>
          <cell r="D1399">
            <v>12.790000000000001</v>
          </cell>
        </row>
        <row r="1400">
          <cell r="A1400">
            <v>9780435091965</v>
          </cell>
          <cell r="B1400" t="str">
            <v>Price change</v>
          </cell>
          <cell r="C1400">
            <v>27.89</v>
          </cell>
          <cell r="D1400">
            <v>30.09</v>
          </cell>
        </row>
        <row r="1401">
          <cell r="A1401">
            <v>9780435091972</v>
          </cell>
          <cell r="B1401" t="str">
            <v>Price change</v>
          </cell>
          <cell r="C1401">
            <v>11.89</v>
          </cell>
          <cell r="D1401">
            <v>12.790000000000001</v>
          </cell>
        </row>
        <row r="1402">
          <cell r="A1402">
            <v>9780435091996</v>
          </cell>
          <cell r="B1402" t="str">
            <v>Price change</v>
          </cell>
          <cell r="C1402">
            <v>92.29</v>
          </cell>
          <cell r="D1402">
            <v>99.69</v>
          </cell>
        </row>
        <row r="1403">
          <cell r="A1403">
            <v>9780435092023</v>
          </cell>
          <cell r="B1403" t="str">
            <v>Price change</v>
          </cell>
          <cell r="C1403">
            <v>1.79</v>
          </cell>
          <cell r="D1403">
            <v>1.89</v>
          </cell>
        </row>
        <row r="1404">
          <cell r="A1404">
            <v>9780435092030</v>
          </cell>
          <cell r="B1404" t="str">
            <v>Price change</v>
          </cell>
          <cell r="C1404">
            <v>1.89</v>
          </cell>
          <cell r="D1404">
            <v>1.99</v>
          </cell>
        </row>
        <row r="1405">
          <cell r="A1405">
            <v>9780435092047</v>
          </cell>
          <cell r="B1405" t="str">
            <v>Price change</v>
          </cell>
          <cell r="C1405">
            <v>1.25</v>
          </cell>
          <cell r="D1405">
            <v>1.39</v>
          </cell>
        </row>
        <row r="1406">
          <cell r="A1406">
            <v>9780435092054</v>
          </cell>
          <cell r="B1406" t="str">
            <v>Price change</v>
          </cell>
          <cell r="C1406">
            <v>1.89</v>
          </cell>
          <cell r="D1406">
            <v>1.99</v>
          </cell>
        </row>
        <row r="1407">
          <cell r="A1407">
            <v>9780435092320</v>
          </cell>
          <cell r="B1407" t="str">
            <v>Price change</v>
          </cell>
          <cell r="C1407">
            <v>27.99</v>
          </cell>
          <cell r="D1407">
            <v>30.189999999999998</v>
          </cell>
        </row>
        <row r="1408">
          <cell r="A1408">
            <v>9780435092337</v>
          </cell>
          <cell r="B1408" t="str">
            <v>Price change</v>
          </cell>
          <cell r="C1408">
            <v>11.79</v>
          </cell>
          <cell r="D1408">
            <v>12.69</v>
          </cell>
        </row>
        <row r="1409">
          <cell r="A1409">
            <v>9780435092344</v>
          </cell>
          <cell r="B1409" t="str">
            <v>Price change</v>
          </cell>
          <cell r="C1409">
            <v>27.99</v>
          </cell>
          <cell r="D1409">
            <v>30.189999999999998</v>
          </cell>
        </row>
        <row r="1410">
          <cell r="A1410">
            <v>9780435092351</v>
          </cell>
          <cell r="B1410" t="str">
            <v>Price change</v>
          </cell>
          <cell r="C1410">
            <v>11.79</v>
          </cell>
          <cell r="D1410">
            <v>12.69</v>
          </cell>
        </row>
        <row r="1411">
          <cell r="A1411">
            <v>9780435092368</v>
          </cell>
          <cell r="B1411" t="str">
            <v>Price change</v>
          </cell>
          <cell r="C1411">
            <v>27.99</v>
          </cell>
          <cell r="D1411">
            <v>30.189999999999998</v>
          </cell>
        </row>
        <row r="1412">
          <cell r="A1412">
            <v>9780435092375</v>
          </cell>
          <cell r="B1412" t="str">
            <v>Price change</v>
          </cell>
          <cell r="C1412">
            <v>11.89</v>
          </cell>
          <cell r="D1412">
            <v>12.790000000000001</v>
          </cell>
        </row>
        <row r="1413">
          <cell r="A1413">
            <v>9780435092382</v>
          </cell>
          <cell r="B1413" t="str">
            <v>Price change</v>
          </cell>
          <cell r="C1413">
            <v>28.09</v>
          </cell>
          <cell r="D1413">
            <v>30.29</v>
          </cell>
        </row>
        <row r="1414">
          <cell r="A1414">
            <v>9780435092399</v>
          </cell>
          <cell r="B1414" t="str">
            <v>Price change</v>
          </cell>
          <cell r="C1414">
            <v>11.89</v>
          </cell>
          <cell r="D1414">
            <v>12.790000000000001</v>
          </cell>
        </row>
        <row r="1415">
          <cell r="A1415">
            <v>9780435092429</v>
          </cell>
          <cell r="B1415" t="str">
            <v>Price change</v>
          </cell>
          <cell r="C1415">
            <v>1.25</v>
          </cell>
          <cell r="D1415">
            <v>1.39</v>
          </cell>
        </row>
        <row r="1416">
          <cell r="A1416">
            <v>9780435092436</v>
          </cell>
          <cell r="B1416" t="str">
            <v>Price change</v>
          </cell>
          <cell r="C1416">
            <v>1.39</v>
          </cell>
          <cell r="D1416">
            <v>1.49</v>
          </cell>
        </row>
        <row r="1417">
          <cell r="A1417">
            <v>9780435092443</v>
          </cell>
          <cell r="B1417" t="str">
            <v>Price change</v>
          </cell>
          <cell r="C1417">
            <v>1.49</v>
          </cell>
          <cell r="D1417">
            <v>1.59</v>
          </cell>
        </row>
        <row r="1418">
          <cell r="A1418">
            <v>9780435092450</v>
          </cell>
          <cell r="B1418" t="str">
            <v>Price change</v>
          </cell>
          <cell r="C1418">
            <v>1.79</v>
          </cell>
          <cell r="D1418">
            <v>1.89</v>
          </cell>
        </row>
        <row r="1419">
          <cell r="A1419">
            <v>9780435092467</v>
          </cell>
          <cell r="B1419" t="str">
            <v>Price change</v>
          </cell>
          <cell r="C1419">
            <v>111.19</v>
          </cell>
          <cell r="D1419">
            <v>120.08999999999999</v>
          </cell>
        </row>
        <row r="1420">
          <cell r="A1420">
            <v>9780435092542</v>
          </cell>
          <cell r="B1420" t="str">
            <v>Price change</v>
          </cell>
          <cell r="C1420">
            <v>30.29</v>
          </cell>
          <cell r="D1420">
            <v>32.690000000000005</v>
          </cell>
        </row>
        <row r="1421">
          <cell r="A1421">
            <v>9780435092566</v>
          </cell>
          <cell r="B1421" t="str">
            <v>Price change</v>
          </cell>
          <cell r="C1421">
            <v>30.29</v>
          </cell>
          <cell r="D1421">
            <v>32.690000000000005</v>
          </cell>
        </row>
        <row r="1422">
          <cell r="A1422">
            <v>9780435092580</v>
          </cell>
          <cell r="B1422" t="str">
            <v>Price change</v>
          </cell>
          <cell r="C1422">
            <v>30.49</v>
          </cell>
          <cell r="D1422">
            <v>32.89</v>
          </cell>
        </row>
        <row r="1423">
          <cell r="A1423">
            <v>9780435092597</v>
          </cell>
          <cell r="B1423" t="str">
            <v>Price change</v>
          </cell>
          <cell r="C1423">
            <v>11.89</v>
          </cell>
          <cell r="D1423">
            <v>12.790000000000001</v>
          </cell>
        </row>
        <row r="1424">
          <cell r="A1424">
            <v>9780435092603</v>
          </cell>
          <cell r="B1424" t="str">
            <v>Price change</v>
          </cell>
          <cell r="C1424">
            <v>30.39</v>
          </cell>
          <cell r="D1424">
            <v>32.79</v>
          </cell>
        </row>
        <row r="1425">
          <cell r="A1425">
            <v>9780435092610</v>
          </cell>
          <cell r="B1425" t="str">
            <v>Price change</v>
          </cell>
          <cell r="C1425">
            <v>11.89</v>
          </cell>
          <cell r="D1425">
            <v>12.790000000000001</v>
          </cell>
        </row>
        <row r="1426">
          <cell r="A1426">
            <v>9780435092641</v>
          </cell>
          <cell r="B1426" t="str">
            <v>Price change</v>
          </cell>
          <cell r="C1426">
            <v>1.89</v>
          </cell>
          <cell r="D1426">
            <v>1.99</v>
          </cell>
        </row>
        <row r="1427">
          <cell r="A1427">
            <v>9780435092665</v>
          </cell>
          <cell r="B1427" t="str">
            <v>Price change</v>
          </cell>
          <cell r="C1427">
            <v>1.39</v>
          </cell>
          <cell r="D1427">
            <v>1.49</v>
          </cell>
        </row>
        <row r="1428">
          <cell r="A1428">
            <v>9780435092672</v>
          </cell>
          <cell r="B1428" t="str">
            <v>Price change</v>
          </cell>
          <cell r="C1428">
            <v>1.69</v>
          </cell>
          <cell r="D1428">
            <v>1.79</v>
          </cell>
        </row>
        <row r="1429">
          <cell r="A1429">
            <v>9780435092689</v>
          </cell>
          <cell r="B1429" t="str">
            <v>Price change</v>
          </cell>
          <cell r="C1429">
            <v>121.99</v>
          </cell>
          <cell r="D1429">
            <v>131.69</v>
          </cell>
        </row>
        <row r="1430">
          <cell r="A1430">
            <v>9780435104122</v>
          </cell>
          <cell r="B1430" t="str">
            <v>Price change</v>
          </cell>
          <cell r="C1430">
            <v>23.69</v>
          </cell>
          <cell r="D1430">
            <v>24.889999999999997</v>
          </cell>
        </row>
        <row r="1431">
          <cell r="A1431">
            <v>9780435113667</v>
          </cell>
          <cell r="B1431" t="str">
            <v>Price change</v>
          </cell>
          <cell r="C1431">
            <v>111.19</v>
          </cell>
          <cell r="D1431">
            <v>120.08999999999999</v>
          </cell>
        </row>
        <row r="1432">
          <cell r="A1432">
            <v>9780435118082</v>
          </cell>
          <cell r="B1432" t="str">
            <v>Price change</v>
          </cell>
          <cell r="C1432">
            <v>44.89</v>
          </cell>
          <cell r="D1432">
            <v>47</v>
          </cell>
        </row>
        <row r="1433">
          <cell r="A1433">
            <v>9780435118105</v>
          </cell>
          <cell r="B1433" t="str">
            <v>Price change</v>
          </cell>
          <cell r="C1433">
            <v>44.99</v>
          </cell>
          <cell r="D1433">
            <v>47</v>
          </cell>
        </row>
        <row r="1434">
          <cell r="A1434">
            <v>9780435118129</v>
          </cell>
          <cell r="B1434" t="str">
            <v>Price change</v>
          </cell>
          <cell r="C1434">
            <v>21.39</v>
          </cell>
          <cell r="D1434">
            <v>23.09</v>
          </cell>
        </row>
        <row r="1435">
          <cell r="A1435">
            <v>9780435118198</v>
          </cell>
          <cell r="B1435" t="str">
            <v>Price change</v>
          </cell>
          <cell r="C1435">
            <v>13.69</v>
          </cell>
          <cell r="D1435">
            <v>14.790000000000001</v>
          </cell>
        </row>
        <row r="1436">
          <cell r="A1436">
            <v>9780435119263</v>
          </cell>
          <cell r="B1436" t="str">
            <v>Price change</v>
          </cell>
          <cell r="C1436">
            <v>5.69</v>
          </cell>
          <cell r="D1436">
            <v>5.99</v>
          </cell>
        </row>
        <row r="1437">
          <cell r="A1437">
            <v>9780435119270</v>
          </cell>
          <cell r="B1437" t="str">
            <v>Price change</v>
          </cell>
          <cell r="C1437">
            <v>5.69</v>
          </cell>
          <cell r="D1437">
            <v>5.99</v>
          </cell>
        </row>
        <row r="1438">
          <cell r="A1438">
            <v>9780435119287</v>
          </cell>
          <cell r="B1438" t="str">
            <v>Price change</v>
          </cell>
          <cell r="C1438">
            <v>5.69</v>
          </cell>
          <cell r="D1438">
            <v>5.99</v>
          </cell>
        </row>
        <row r="1439">
          <cell r="A1439">
            <v>9780435119294</v>
          </cell>
          <cell r="B1439" t="str">
            <v>Price change</v>
          </cell>
          <cell r="C1439">
            <v>5.69</v>
          </cell>
          <cell r="D1439">
            <v>5.99</v>
          </cell>
        </row>
        <row r="1440">
          <cell r="A1440">
            <v>9780435119591</v>
          </cell>
          <cell r="B1440" t="str">
            <v>Price change</v>
          </cell>
          <cell r="C1440">
            <v>5.69</v>
          </cell>
          <cell r="D1440">
            <v>5.99</v>
          </cell>
        </row>
        <row r="1441">
          <cell r="A1441">
            <v>9780435119829</v>
          </cell>
          <cell r="B1441" t="str">
            <v>Price change</v>
          </cell>
          <cell r="C1441">
            <v>5.69</v>
          </cell>
          <cell r="D1441">
            <v>5.99</v>
          </cell>
        </row>
        <row r="1442">
          <cell r="A1442">
            <v>9780435120054</v>
          </cell>
          <cell r="B1442" t="str">
            <v>Price change</v>
          </cell>
          <cell r="C1442">
            <v>13.69</v>
          </cell>
          <cell r="D1442">
            <v>14.39</v>
          </cell>
        </row>
        <row r="1443">
          <cell r="A1443">
            <v>9780435120122</v>
          </cell>
          <cell r="B1443" t="str">
            <v>Price change</v>
          </cell>
          <cell r="C1443">
            <v>13.09</v>
          </cell>
          <cell r="D1443">
            <v>13.69</v>
          </cell>
        </row>
        <row r="1444">
          <cell r="A1444">
            <v>9780435120351</v>
          </cell>
          <cell r="B1444" t="str">
            <v>Price change</v>
          </cell>
          <cell r="C1444">
            <v>13.09</v>
          </cell>
          <cell r="D1444">
            <v>13.69</v>
          </cell>
        </row>
        <row r="1445">
          <cell r="A1445">
            <v>9780435120399</v>
          </cell>
          <cell r="B1445" t="str">
            <v>Price change</v>
          </cell>
          <cell r="C1445">
            <v>13.69</v>
          </cell>
          <cell r="D1445">
            <v>14.39</v>
          </cell>
        </row>
        <row r="1446">
          <cell r="A1446">
            <v>9780435120962</v>
          </cell>
          <cell r="B1446" t="str">
            <v>Price change</v>
          </cell>
          <cell r="C1446">
            <v>13.49</v>
          </cell>
          <cell r="D1446">
            <v>14.19</v>
          </cell>
        </row>
        <row r="1447">
          <cell r="A1447">
            <v>9780435121006</v>
          </cell>
          <cell r="B1447" t="str">
            <v>Price change</v>
          </cell>
          <cell r="C1447">
            <v>13.69</v>
          </cell>
          <cell r="D1447">
            <v>14.39</v>
          </cell>
        </row>
        <row r="1448">
          <cell r="A1448">
            <v>9780435121082</v>
          </cell>
          <cell r="B1448" t="str">
            <v>Price change</v>
          </cell>
          <cell r="C1448">
            <v>13.09</v>
          </cell>
          <cell r="D1448">
            <v>13.69</v>
          </cell>
        </row>
        <row r="1449">
          <cell r="A1449">
            <v>9780435121464</v>
          </cell>
          <cell r="B1449" t="str">
            <v>Price change</v>
          </cell>
          <cell r="C1449">
            <v>13.69</v>
          </cell>
          <cell r="D1449">
            <v>14.39</v>
          </cell>
        </row>
        <row r="1450">
          <cell r="A1450">
            <v>9780435121488</v>
          </cell>
          <cell r="B1450" t="str">
            <v>Price change</v>
          </cell>
          <cell r="C1450">
            <v>13.09</v>
          </cell>
          <cell r="D1450">
            <v>13.69</v>
          </cell>
        </row>
        <row r="1451">
          <cell r="A1451">
            <v>9780435121624</v>
          </cell>
          <cell r="B1451" t="str">
            <v>Price change</v>
          </cell>
          <cell r="C1451">
            <v>13.49</v>
          </cell>
          <cell r="D1451">
            <v>14.19</v>
          </cell>
        </row>
        <row r="1452">
          <cell r="A1452">
            <v>9780435121655</v>
          </cell>
          <cell r="B1452" t="str">
            <v>Price change</v>
          </cell>
          <cell r="C1452">
            <v>13.49</v>
          </cell>
          <cell r="D1452">
            <v>14.19</v>
          </cell>
        </row>
        <row r="1453">
          <cell r="A1453">
            <v>9780435121761</v>
          </cell>
          <cell r="B1453" t="str">
            <v>Price change</v>
          </cell>
          <cell r="C1453">
            <v>13.69</v>
          </cell>
          <cell r="D1453">
            <v>14.39</v>
          </cell>
        </row>
        <row r="1454">
          <cell r="A1454">
            <v>9780435122027</v>
          </cell>
          <cell r="B1454" t="str">
            <v>Price change</v>
          </cell>
          <cell r="C1454">
            <v>13.09</v>
          </cell>
          <cell r="D1454">
            <v>13.69</v>
          </cell>
        </row>
        <row r="1455">
          <cell r="A1455">
            <v>9780435122034</v>
          </cell>
          <cell r="B1455" t="str">
            <v>Price change</v>
          </cell>
          <cell r="C1455">
            <v>13.09</v>
          </cell>
          <cell r="D1455">
            <v>13.69</v>
          </cell>
        </row>
        <row r="1456">
          <cell r="A1456">
            <v>9780435122164</v>
          </cell>
          <cell r="B1456" t="str">
            <v>Price change</v>
          </cell>
          <cell r="C1456">
            <v>12.99</v>
          </cell>
          <cell r="D1456">
            <v>13.59</v>
          </cell>
        </row>
        <row r="1457">
          <cell r="A1457">
            <v>9780435122751</v>
          </cell>
          <cell r="B1457" t="str">
            <v>Price change</v>
          </cell>
          <cell r="C1457">
            <v>13.69</v>
          </cell>
          <cell r="D1457">
            <v>14.39</v>
          </cell>
        </row>
        <row r="1458">
          <cell r="A1458">
            <v>9780435123123</v>
          </cell>
          <cell r="B1458" t="str">
            <v>Price change</v>
          </cell>
          <cell r="C1458">
            <v>13.49</v>
          </cell>
          <cell r="D1458">
            <v>14.19</v>
          </cell>
        </row>
        <row r="1459">
          <cell r="A1459">
            <v>9780435123246</v>
          </cell>
          <cell r="B1459" t="str">
            <v>Price change</v>
          </cell>
          <cell r="C1459">
            <v>13.69</v>
          </cell>
          <cell r="D1459">
            <v>14.39</v>
          </cell>
        </row>
        <row r="1460">
          <cell r="A1460">
            <v>9780435123437</v>
          </cell>
          <cell r="B1460" t="str">
            <v>Price change</v>
          </cell>
          <cell r="C1460">
            <v>13.49</v>
          </cell>
          <cell r="D1460">
            <v>14.19</v>
          </cell>
        </row>
        <row r="1461">
          <cell r="A1461">
            <v>9780435123574</v>
          </cell>
          <cell r="B1461" t="str">
            <v>Price change</v>
          </cell>
          <cell r="C1461">
            <v>13.69</v>
          </cell>
          <cell r="D1461">
            <v>14.39</v>
          </cell>
        </row>
        <row r="1462">
          <cell r="A1462">
            <v>9780435123710</v>
          </cell>
          <cell r="B1462" t="str">
            <v>Price change</v>
          </cell>
          <cell r="C1462">
            <v>13.09</v>
          </cell>
          <cell r="D1462">
            <v>13.69</v>
          </cell>
        </row>
        <row r="1463">
          <cell r="A1463">
            <v>9780435123789</v>
          </cell>
          <cell r="B1463" t="str">
            <v>Price change</v>
          </cell>
          <cell r="C1463">
            <v>13.09</v>
          </cell>
          <cell r="D1463">
            <v>13.69</v>
          </cell>
        </row>
        <row r="1464">
          <cell r="A1464">
            <v>9780435123901</v>
          </cell>
          <cell r="B1464" t="str">
            <v>Price change</v>
          </cell>
          <cell r="C1464">
            <v>13.09</v>
          </cell>
          <cell r="D1464">
            <v>13.69</v>
          </cell>
        </row>
        <row r="1465">
          <cell r="A1465">
            <v>9780435124052</v>
          </cell>
          <cell r="B1465" t="str">
            <v>Price change</v>
          </cell>
          <cell r="C1465">
            <v>13.49</v>
          </cell>
          <cell r="D1465">
            <v>14.19</v>
          </cell>
        </row>
        <row r="1466">
          <cell r="A1466">
            <v>9780435124090</v>
          </cell>
          <cell r="B1466" t="str">
            <v>Price change</v>
          </cell>
          <cell r="C1466">
            <v>13.69</v>
          </cell>
          <cell r="D1466">
            <v>14.39</v>
          </cell>
        </row>
        <row r="1467">
          <cell r="A1467">
            <v>9780435124106</v>
          </cell>
          <cell r="B1467" t="str">
            <v>Price change</v>
          </cell>
          <cell r="C1467">
            <v>13.69</v>
          </cell>
          <cell r="D1467">
            <v>14.39</v>
          </cell>
        </row>
        <row r="1468">
          <cell r="A1468">
            <v>9780435124243</v>
          </cell>
          <cell r="B1468" t="str">
            <v>Price change</v>
          </cell>
          <cell r="C1468">
            <v>13.49</v>
          </cell>
          <cell r="D1468">
            <v>14.19</v>
          </cell>
        </row>
        <row r="1469">
          <cell r="A1469">
            <v>9780435124571</v>
          </cell>
          <cell r="B1469" t="str">
            <v>Price change</v>
          </cell>
          <cell r="C1469">
            <v>13.69</v>
          </cell>
          <cell r="D1469">
            <v>14.39</v>
          </cell>
        </row>
        <row r="1470">
          <cell r="A1470">
            <v>9780435124649</v>
          </cell>
          <cell r="B1470" t="str">
            <v>Price change</v>
          </cell>
          <cell r="C1470">
            <v>13.49</v>
          </cell>
          <cell r="D1470">
            <v>14.19</v>
          </cell>
        </row>
        <row r="1471">
          <cell r="A1471">
            <v>9780435124687</v>
          </cell>
          <cell r="B1471" t="str">
            <v>Price change</v>
          </cell>
          <cell r="C1471">
            <v>13.49</v>
          </cell>
          <cell r="D1471">
            <v>14.19</v>
          </cell>
        </row>
        <row r="1472">
          <cell r="A1472">
            <v>9780435124809</v>
          </cell>
          <cell r="B1472" t="str">
            <v>Price change</v>
          </cell>
          <cell r="C1472">
            <v>13.09</v>
          </cell>
          <cell r="D1472">
            <v>13.69</v>
          </cell>
        </row>
        <row r="1473">
          <cell r="A1473">
            <v>9780435124823</v>
          </cell>
          <cell r="B1473" t="str">
            <v>Price change</v>
          </cell>
          <cell r="C1473">
            <v>12.99</v>
          </cell>
          <cell r="D1473">
            <v>13.59</v>
          </cell>
        </row>
        <row r="1474">
          <cell r="A1474">
            <v>9780435124953</v>
          </cell>
          <cell r="B1474" t="str">
            <v>Price change</v>
          </cell>
          <cell r="C1474">
            <v>13.69</v>
          </cell>
          <cell r="D1474">
            <v>14.39</v>
          </cell>
        </row>
        <row r="1475">
          <cell r="A1475">
            <v>9780435124977</v>
          </cell>
          <cell r="B1475" t="str">
            <v>Price change</v>
          </cell>
          <cell r="C1475">
            <v>13.09</v>
          </cell>
          <cell r="D1475">
            <v>13.69</v>
          </cell>
        </row>
        <row r="1476">
          <cell r="A1476">
            <v>9780435125035</v>
          </cell>
          <cell r="B1476" t="str">
            <v>Price change</v>
          </cell>
          <cell r="C1476">
            <v>13.09</v>
          </cell>
          <cell r="D1476">
            <v>13.69</v>
          </cell>
        </row>
        <row r="1477">
          <cell r="A1477">
            <v>9780435125134</v>
          </cell>
          <cell r="B1477" t="str">
            <v>Price change</v>
          </cell>
          <cell r="C1477">
            <v>13.09</v>
          </cell>
          <cell r="D1477">
            <v>13.69</v>
          </cell>
        </row>
        <row r="1478">
          <cell r="A1478">
            <v>9780435125240</v>
          </cell>
          <cell r="B1478" t="str">
            <v>Price change</v>
          </cell>
          <cell r="C1478">
            <v>13.09</v>
          </cell>
          <cell r="D1478">
            <v>13.69</v>
          </cell>
        </row>
        <row r="1479">
          <cell r="A1479">
            <v>9780435125288</v>
          </cell>
          <cell r="B1479" t="str">
            <v>Price change</v>
          </cell>
          <cell r="C1479">
            <v>13.09</v>
          </cell>
          <cell r="D1479">
            <v>13.69</v>
          </cell>
        </row>
        <row r="1480">
          <cell r="A1480">
            <v>9780435125295</v>
          </cell>
          <cell r="B1480" t="str">
            <v>Price change</v>
          </cell>
          <cell r="C1480">
            <v>13.09</v>
          </cell>
          <cell r="D1480">
            <v>13.69</v>
          </cell>
        </row>
        <row r="1481">
          <cell r="A1481">
            <v>9780435125301</v>
          </cell>
          <cell r="B1481" t="str">
            <v>Price change</v>
          </cell>
          <cell r="C1481">
            <v>13.69</v>
          </cell>
          <cell r="D1481">
            <v>14.39</v>
          </cell>
        </row>
        <row r="1482">
          <cell r="A1482">
            <v>9780435125370</v>
          </cell>
          <cell r="B1482" t="str">
            <v>Price change</v>
          </cell>
          <cell r="C1482">
            <v>13.09</v>
          </cell>
          <cell r="D1482">
            <v>13.69</v>
          </cell>
        </row>
        <row r="1483">
          <cell r="A1483">
            <v>9780435125455</v>
          </cell>
          <cell r="B1483" t="str">
            <v>Price change</v>
          </cell>
          <cell r="C1483">
            <v>13.69</v>
          </cell>
          <cell r="D1483">
            <v>14.39</v>
          </cell>
        </row>
        <row r="1484">
          <cell r="A1484">
            <v>9780435125530</v>
          </cell>
          <cell r="B1484" t="str">
            <v>Price change</v>
          </cell>
          <cell r="C1484">
            <v>7.19</v>
          </cell>
          <cell r="D1484">
            <v>7.79</v>
          </cell>
        </row>
        <row r="1485">
          <cell r="A1485">
            <v>9780435125622</v>
          </cell>
          <cell r="B1485" t="str">
            <v>Price change</v>
          </cell>
          <cell r="C1485">
            <v>13.09</v>
          </cell>
          <cell r="D1485">
            <v>13.69</v>
          </cell>
        </row>
        <row r="1486">
          <cell r="A1486">
            <v>9780435125837</v>
          </cell>
          <cell r="B1486" t="str">
            <v>Price change</v>
          </cell>
          <cell r="C1486">
            <v>5.69</v>
          </cell>
          <cell r="D1486">
            <v>5.99</v>
          </cell>
        </row>
        <row r="1487">
          <cell r="A1487">
            <v>9780435125912</v>
          </cell>
          <cell r="B1487" t="str">
            <v>Price change</v>
          </cell>
          <cell r="C1487">
            <v>31.79</v>
          </cell>
          <cell r="D1487">
            <v>34.29</v>
          </cell>
        </row>
        <row r="1488">
          <cell r="A1488">
            <v>9780435125929</v>
          </cell>
          <cell r="B1488" t="str">
            <v>Price change</v>
          </cell>
          <cell r="C1488">
            <v>58.99</v>
          </cell>
          <cell r="D1488">
            <v>63.690000000000005</v>
          </cell>
        </row>
        <row r="1489">
          <cell r="A1489">
            <v>9780435125936</v>
          </cell>
          <cell r="B1489" t="str">
            <v>Price change</v>
          </cell>
          <cell r="C1489">
            <v>22.49</v>
          </cell>
          <cell r="D1489">
            <v>24.29</v>
          </cell>
        </row>
        <row r="1490">
          <cell r="A1490">
            <v>9780435125943</v>
          </cell>
          <cell r="B1490" t="str">
            <v>Price change</v>
          </cell>
          <cell r="C1490">
            <v>444.99</v>
          </cell>
          <cell r="D1490">
            <v>480.59000000000003</v>
          </cell>
        </row>
        <row r="1491">
          <cell r="A1491">
            <v>9780435126049</v>
          </cell>
          <cell r="B1491" t="str">
            <v>Price change</v>
          </cell>
          <cell r="C1491">
            <v>13.69</v>
          </cell>
          <cell r="D1491">
            <v>14.39</v>
          </cell>
        </row>
        <row r="1492">
          <cell r="A1492">
            <v>9780435126070</v>
          </cell>
          <cell r="B1492" t="str">
            <v>Price change</v>
          </cell>
          <cell r="C1492">
            <v>13.69</v>
          </cell>
          <cell r="D1492">
            <v>14.39</v>
          </cell>
        </row>
        <row r="1493">
          <cell r="A1493">
            <v>9780435126094</v>
          </cell>
          <cell r="B1493" t="str">
            <v>Price change</v>
          </cell>
          <cell r="C1493">
            <v>13.69</v>
          </cell>
          <cell r="D1493">
            <v>14.39</v>
          </cell>
        </row>
        <row r="1494">
          <cell r="A1494">
            <v>9780435126100</v>
          </cell>
          <cell r="B1494" t="str">
            <v>Price change</v>
          </cell>
          <cell r="C1494">
            <v>13.69</v>
          </cell>
          <cell r="D1494">
            <v>14.39</v>
          </cell>
        </row>
        <row r="1495">
          <cell r="A1495">
            <v>9780435126124</v>
          </cell>
          <cell r="B1495" t="str">
            <v>Price change</v>
          </cell>
          <cell r="C1495">
            <v>5.69</v>
          </cell>
          <cell r="D1495">
            <v>5.99</v>
          </cell>
        </row>
        <row r="1496">
          <cell r="A1496">
            <v>9780435126131</v>
          </cell>
          <cell r="B1496" t="str">
            <v>Price change</v>
          </cell>
          <cell r="C1496">
            <v>5.69</v>
          </cell>
          <cell r="D1496">
            <v>5.99</v>
          </cell>
        </row>
        <row r="1497">
          <cell r="A1497">
            <v>9780435126148</v>
          </cell>
          <cell r="B1497" t="str">
            <v>Price change</v>
          </cell>
          <cell r="C1497">
            <v>5.69</v>
          </cell>
          <cell r="D1497">
            <v>5.99</v>
          </cell>
        </row>
        <row r="1498">
          <cell r="A1498">
            <v>9780435126155</v>
          </cell>
          <cell r="B1498" t="str">
            <v>Price change</v>
          </cell>
          <cell r="C1498">
            <v>5.69</v>
          </cell>
          <cell r="D1498">
            <v>5.99</v>
          </cell>
        </row>
        <row r="1499">
          <cell r="A1499">
            <v>9780435126162</v>
          </cell>
          <cell r="B1499" t="str">
            <v>Price change</v>
          </cell>
          <cell r="C1499">
            <v>5.69</v>
          </cell>
          <cell r="D1499">
            <v>5.99</v>
          </cell>
        </row>
        <row r="1500">
          <cell r="A1500">
            <v>9780435126179</v>
          </cell>
          <cell r="B1500" t="str">
            <v>Price change</v>
          </cell>
          <cell r="C1500">
            <v>5.69</v>
          </cell>
          <cell r="D1500">
            <v>5.99</v>
          </cell>
        </row>
        <row r="1501">
          <cell r="A1501">
            <v>9780435126186</v>
          </cell>
          <cell r="B1501" t="str">
            <v>Price change</v>
          </cell>
          <cell r="C1501">
            <v>5.69</v>
          </cell>
          <cell r="D1501">
            <v>5.99</v>
          </cell>
        </row>
        <row r="1502">
          <cell r="A1502">
            <v>9780435126193</v>
          </cell>
          <cell r="B1502" t="str">
            <v>Price change</v>
          </cell>
          <cell r="C1502">
            <v>5.69</v>
          </cell>
          <cell r="D1502">
            <v>5.99</v>
          </cell>
        </row>
        <row r="1503">
          <cell r="A1503">
            <v>9780435126452</v>
          </cell>
          <cell r="B1503" t="str">
            <v>Price change</v>
          </cell>
          <cell r="C1503">
            <v>5.69</v>
          </cell>
          <cell r="D1503">
            <v>5.99</v>
          </cell>
        </row>
        <row r="1504">
          <cell r="A1504">
            <v>9780435126469</v>
          </cell>
          <cell r="B1504" t="str">
            <v>Price change</v>
          </cell>
          <cell r="C1504">
            <v>5.69</v>
          </cell>
          <cell r="D1504">
            <v>5.99</v>
          </cell>
        </row>
        <row r="1505">
          <cell r="A1505">
            <v>9780435126476</v>
          </cell>
          <cell r="B1505" t="str">
            <v>Price change</v>
          </cell>
          <cell r="C1505">
            <v>5.69</v>
          </cell>
          <cell r="D1505">
            <v>5.99</v>
          </cell>
        </row>
        <row r="1506">
          <cell r="A1506">
            <v>9780435126483</v>
          </cell>
          <cell r="B1506" t="str">
            <v>Price change</v>
          </cell>
          <cell r="C1506">
            <v>5.69</v>
          </cell>
          <cell r="D1506">
            <v>5.99</v>
          </cell>
        </row>
        <row r="1507">
          <cell r="A1507">
            <v>9780435126490</v>
          </cell>
          <cell r="B1507" t="str">
            <v>Price change</v>
          </cell>
          <cell r="C1507">
            <v>5.69</v>
          </cell>
          <cell r="D1507">
            <v>5.99</v>
          </cell>
        </row>
        <row r="1508">
          <cell r="A1508">
            <v>9780435126506</v>
          </cell>
          <cell r="B1508" t="str">
            <v>Price change</v>
          </cell>
          <cell r="C1508">
            <v>5.69</v>
          </cell>
          <cell r="D1508">
            <v>5.99</v>
          </cell>
        </row>
        <row r="1509">
          <cell r="A1509">
            <v>9780435126513</v>
          </cell>
          <cell r="B1509" t="str">
            <v>Price change</v>
          </cell>
          <cell r="C1509">
            <v>5.69</v>
          </cell>
          <cell r="D1509">
            <v>5.99</v>
          </cell>
        </row>
        <row r="1510">
          <cell r="A1510">
            <v>9780435126520</v>
          </cell>
          <cell r="B1510" t="str">
            <v>Price change</v>
          </cell>
          <cell r="C1510">
            <v>5.69</v>
          </cell>
          <cell r="D1510">
            <v>5.99</v>
          </cell>
        </row>
        <row r="1511">
          <cell r="A1511">
            <v>9780435126537</v>
          </cell>
          <cell r="B1511" t="str">
            <v>Price change</v>
          </cell>
          <cell r="C1511">
            <v>5.69</v>
          </cell>
          <cell r="D1511">
            <v>5.99</v>
          </cell>
        </row>
        <row r="1512">
          <cell r="A1512">
            <v>9780435126544</v>
          </cell>
          <cell r="B1512" t="str">
            <v>Price change</v>
          </cell>
          <cell r="C1512">
            <v>5.69</v>
          </cell>
          <cell r="D1512">
            <v>5.99</v>
          </cell>
        </row>
        <row r="1513">
          <cell r="A1513">
            <v>9780435126551</v>
          </cell>
          <cell r="B1513" t="str">
            <v>Price change</v>
          </cell>
          <cell r="C1513">
            <v>5.69</v>
          </cell>
          <cell r="D1513">
            <v>5.99</v>
          </cell>
        </row>
        <row r="1514">
          <cell r="A1514">
            <v>9780435126568</v>
          </cell>
          <cell r="B1514" t="str">
            <v>Price change</v>
          </cell>
          <cell r="C1514">
            <v>5.69</v>
          </cell>
          <cell r="D1514">
            <v>5.99</v>
          </cell>
        </row>
        <row r="1515">
          <cell r="A1515">
            <v>9780435126575</v>
          </cell>
          <cell r="B1515" t="str">
            <v>Price change</v>
          </cell>
          <cell r="C1515">
            <v>5.69</v>
          </cell>
          <cell r="D1515">
            <v>5.99</v>
          </cell>
        </row>
        <row r="1516">
          <cell r="A1516">
            <v>9780435126742</v>
          </cell>
          <cell r="B1516" t="str">
            <v>Price change</v>
          </cell>
          <cell r="C1516">
            <v>2.4900000000000002</v>
          </cell>
          <cell r="D1516">
            <v>2.4900000000000002</v>
          </cell>
        </row>
        <row r="1517">
          <cell r="A1517">
            <v>9780435126759</v>
          </cell>
          <cell r="B1517" t="str">
            <v>Price change</v>
          </cell>
          <cell r="C1517">
            <v>15.09</v>
          </cell>
          <cell r="D1517">
            <v>15.99</v>
          </cell>
        </row>
        <row r="1518">
          <cell r="A1518">
            <v>9780435126780</v>
          </cell>
          <cell r="B1518" t="str">
            <v>Price change</v>
          </cell>
          <cell r="C1518">
            <v>919.79</v>
          </cell>
          <cell r="D1518">
            <v>965</v>
          </cell>
        </row>
        <row r="1519">
          <cell r="A1519">
            <v>9780435126797</v>
          </cell>
          <cell r="B1519" t="str">
            <v>Price change</v>
          </cell>
          <cell r="C1519">
            <v>478.79</v>
          </cell>
          <cell r="D1519">
            <v>500</v>
          </cell>
        </row>
        <row r="1520">
          <cell r="A1520">
            <v>9780435126858</v>
          </cell>
          <cell r="B1520" t="str">
            <v>Price change</v>
          </cell>
          <cell r="C1520">
            <v>10.79</v>
          </cell>
          <cell r="D1520">
            <v>11.290000000000001</v>
          </cell>
        </row>
        <row r="1521">
          <cell r="A1521">
            <v>9780435126865</v>
          </cell>
          <cell r="B1521" t="str">
            <v>Price change</v>
          </cell>
          <cell r="C1521">
            <v>10.79</v>
          </cell>
          <cell r="D1521">
            <v>11.290000000000001</v>
          </cell>
        </row>
        <row r="1522">
          <cell r="A1522">
            <v>9780435126872</v>
          </cell>
          <cell r="B1522" t="str">
            <v>Price change</v>
          </cell>
          <cell r="C1522">
            <v>10.79</v>
          </cell>
          <cell r="D1522">
            <v>11.290000000000001</v>
          </cell>
        </row>
        <row r="1523">
          <cell r="A1523">
            <v>9780435126964</v>
          </cell>
          <cell r="B1523" t="str">
            <v>Price change</v>
          </cell>
          <cell r="C1523">
            <v>43.39</v>
          </cell>
          <cell r="D1523">
            <v>46.89</v>
          </cell>
        </row>
        <row r="1524">
          <cell r="A1524">
            <v>9780435127213</v>
          </cell>
          <cell r="B1524" t="str">
            <v>Price change</v>
          </cell>
          <cell r="C1524">
            <v>27.29</v>
          </cell>
          <cell r="D1524">
            <v>29.49</v>
          </cell>
        </row>
        <row r="1525">
          <cell r="A1525">
            <v>9780435127596</v>
          </cell>
          <cell r="B1525" t="str">
            <v>Price change</v>
          </cell>
          <cell r="C1525">
            <v>44.49</v>
          </cell>
          <cell r="D1525">
            <v>47.99</v>
          </cell>
        </row>
        <row r="1526">
          <cell r="A1526">
            <v>9780435130411</v>
          </cell>
          <cell r="B1526" t="str">
            <v>Price change</v>
          </cell>
          <cell r="C1526">
            <v>13.09</v>
          </cell>
          <cell r="D1526">
            <v>13.69</v>
          </cell>
        </row>
        <row r="1527">
          <cell r="A1527">
            <v>9780435130589</v>
          </cell>
          <cell r="B1527" t="str">
            <v>Price change</v>
          </cell>
          <cell r="C1527">
            <v>13.69</v>
          </cell>
          <cell r="D1527">
            <v>14.39</v>
          </cell>
        </row>
        <row r="1528">
          <cell r="A1528">
            <v>9780435130619</v>
          </cell>
          <cell r="B1528" t="str">
            <v>Price change</v>
          </cell>
          <cell r="C1528">
            <v>12.99</v>
          </cell>
          <cell r="D1528">
            <v>13.59</v>
          </cell>
        </row>
        <row r="1529">
          <cell r="A1529">
            <v>9780435131081</v>
          </cell>
          <cell r="B1529" t="str">
            <v>Price change</v>
          </cell>
          <cell r="C1529">
            <v>13.49</v>
          </cell>
          <cell r="D1529">
            <v>14.19</v>
          </cell>
        </row>
        <row r="1530">
          <cell r="A1530">
            <v>9780435131357</v>
          </cell>
          <cell r="B1530" t="str">
            <v>Price change</v>
          </cell>
          <cell r="C1530">
            <v>13.09</v>
          </cell>
          <cell r="D1530">
            <v>13.69</v>
          </cell>
        </row>
        <row r="1531">
          <cell r="A1531">
            <v>9780435131937</v>
          </cell>
          <cell r="B1531" t="str">
            <v>Price change</v>
          </cell>
          <cell r="C1531">
            <v>13.49</v>
          </cell>
          <cell r="D1531">
            <v>14.19</v>
          </cell>
        </row>
        <row r="1532">
          <cell r="A1532">
            <v>9780435131944</v>
          </cell>
          <cell r="B1532" t="str">
            <v>Price change</v>
          </cell>
          <cell r="C1532">
            <v>13.49</v>
          </cell>
          <cell r="D1532">
            <v>14.19</v>
          </cell>
        </row>
        <row r="1533">
          <cell r="A1533">
            <v>9780435131975</v>
          </cell>
          <cell r="B1533" t="str">
            <v>Price change</v>
          </cell>
          <cell r="C1533">
            <v>13.69</v>
          </cell>
          <cell r="D1533">
            <v>14.39</v>
          </cell>
        </row>
        <row r="1534">
          <cell r="A1534">
            <v>9780435133559</v>
          </cell>
          <cell r="B1534" t="str">
            <v>Price change</v>
          </cell>
          <cell r="C1534">
            <v>19.899999999999999</v>
          </cell>
          <cell r="D1534">
            <v>21.689999999999998</v>
          </cell>
        </row>
        <row r="1535">
          <cell r="A1535">
            <v>9780435133566</v>
          </cell>
          <cell r="B1535" t="str">
            <v>Price change</v>
          </cell>
          <cell r="C1535">
            <v>18.899999999999999</v>
          </cell>
          <cell r="D1535">
            <v>21.69</v>
          </cell>
        </row>
        <row r="1536">
          <cell r="A1536">
            <v>9780435133573</v>
          </cell>
          <cell r="B1536" t="str">
            <v>Price change</v>
          </cell>
          <cell r="C1536">
            <v>19.899999999999999</v>
          </cell>
          <cell r="D1536">
            <v>21.689999999999998</v>
          </cell>
        </row>
        <row r="1537">
          <cell r="A1537">
            <v>9780435133580</v>
          </cell>
          <cell r="B1537" t="str">
            <v>Price change</v>
          </cell>
          <cell r="C1537">
            <v>23.4</v>
          </cell>
          <cell r="D1537">
            <v>25.49</v>
          </cell>
        </row>
        <row r="1538">
          <cell r="A1538">
            <v>9780435133597</v>
          </cell>
          <cell r="B1538" t="str">
            <v>Price change</v>
          </cell>
          <cell r="C1538">
            <v>23.4</v>
          </cell>
          <cell r="D1538">
            <v>25.49</v>
          </cell>
        </row>
        <row r="1539">
          <cell r="A1539">
            <v>9780435133610</v>
          </cell>
          <cell r="B1539" t="str">
            <v>Price change</v>
          </cell>
          <cell r="C1539">
            <v>23.4</v>
          </cell>
          <cell r="D1539">
            <v>25.49</v>
          </cell>
        </row>
        <row r="1540">
          <cell r="A1540">
            <v>9780435133696</v>
          </cell>
          <cell r="B1540" t="str">
            <v>Price change</v>
          </cell>
          <cell r="C1540">
            <v>3.9</v>
          </cell>
          <cell r="D1540">
            <v>4.49</v>
          </cell>
        </row>
        <row r="1541">
          <cell r="A1541">
            <v>9780435133702</v>
          </cell>
          <cell r="B1541" t="str">
            <v>Price change</v>
          </cell>
          <cell r="C1541">
            <v>3.9</v>
          </cell>
          <cell r="D1541">
            <v>4.49</v>
          </cell>
        </row>
        <row r="1542">
          <cell r="A1542">
            <v>9780435133719</v>
          </cell>
          <cell r="B1542" t="str">
            <v>Price change</v>
          </cell>
          <cell r="C1542">
            <v>4.0999999999999996</v>
          </cell>
          <cell r="D1542">
            <v>4.49</v>
          </cell>
        </row>
        <row r="1543">
          <cell r="A1543">
            <v>9780435133818</v>
          </cell>
          <cell r="B1543" t="str">
            <v>Price change</v>
          </cell>
          <cell r="C1543">
            <v>4.0999999999999996</v>
          </cell>
          <cell r="D1543">
            <v>4.49</v>
          </cell>
        </row>
        <row r="1544">
          <cell r="A1544">
            <v>9780435133825</v>
          </cell>
          <cell r="B1544" t="str">
            <v>Price change</v>
          </cell>
          <cell r="C1544">
            <v>3.9</v>
          </cell>
          <cell r="D1544">
            <v>4.49</v>
          </cell>
        </row>
        <row r="1545">
          <cell r="A1545">
            <v>9780435134228</v>
          </cell>
          <cell r="B1545" t="str">
            <v>Price change</v>
          </cell>
          <cell r="C1545">
            <v>4.0999999999999996</v>
          </cell>
          <cell r="D1545">
            <v>4.49</v>
          </cell>
        </row>
        <row r="1546">
          <cell r="A1546">
            <v>9780435134808</v>
          </cell>
          <cell r="B1546" t="str">
            <v>Price change</v>
          </cell>
          <cell r="C1546">
            <v>10.39</v>
          </cell>
          <cell r="D1546">
            <v>11.19</v>
          </cell>
        </row>
        <row r="1547">
          <cell r="A1547">
            <v>9780435134815</v>
          </cell>
          <cell r="B1547" t="str">
            <v>Price change</v>
          </cell>
          <cell r="C1547">
            <v>305.39</v>
          </cell>
          <cell r="D1547">
            <v>320</v>
          </cell>
        </row>
        <row r="1548">
          <cell r="A1548">
            <v>9780435135096</v>
          </cell>
          <cell r="B1548" t="str">
            <v>Price change</v>
          </cell>
          <cell r="C1548">
            <v>4.59</v>
          </cell>
          <cell r="D1548">
            <v>4.99</v>
          </cell>
        </row>
        <row r="1549">
          <cell r="A1549">
            <v>9780435135102</v>
          </cell>
          <cell r="B1549" t="str">
            <v>Price change</v>
          </cell>
          <cell r="C1549">
            <v>4.59</v>
          </cell>
          <cell r="D1549">
            <v>4.99</v>
          </cell>
        </row>
        <row r="1550">
          <cell r="A1550">
            <v>9780435135263</v>
          </cell>
          <cell r="B1550" t="str">
            <v>Price change</v>
          </cell>
          <cell r="C1550">
            <v>5.79</v>
          </cell>
          <cell r="D1550">
            <v>6.29</v>
          </cell>
        </row>
        <row r="1551">
          <cell r="A1551">
            <v>9780435135638</v>
          </cell>
          <cell r="B1551" t="str">
            <v>Price change</v>
          </cell>
          <cell r="C1551">
            <v>90.09</v>
          </cell>
          <cell r="D1551">
            <v>97.289999999999992</v>
          </cell>
        </row>
        <row r="1552">
          <cell r="A1552">
            <v>9780435135645</v>
          </cell>
          <cell r="B1552" t="str">
            <v>Price change</v>
          </cell>
          <cell r="C1552">
            <v>85.29</v>
          </cell>
          <cell r="D1552">
            <v>92.089999999999989</v>
          </cell>
        </row>
        <row r="1553">
          <cell r="A1553">
            <v>9780435135652</v>
          </cell>
          <cell r="B1553" t="str">
            <v>Price change</v>
          </cell>
          <cell r="C1553">
            <v>89.99</v>
          </cell>
          <cell r="D1553">
            <v>97.19</v>
          </cell>
        </row>
        <row r="1554">
          <cell r="A1554">
            <v>9780435140137</v>
          </cell>
          <cell r="B1554" t="str">
            <v>Price change</v>
          </cell>
          <cell r="C1554">
            <v>6.59</v>
          </cell>
          <cell r="D1554">
            <v>7.09</v>
          </cell>
        </row>
        <row r="1555">
          <cell r="A1555">
            <v>9780435140144</v>
          </cell>
          <cell r="B1555" t="str">
            <v>Price change</v>
          </cell>
          <cell r="C1555">
            <v>6.59</v>
          </cell>
          <cell r="D1555">
            <v>7.09</v>
          </cell>
        </row>
        <row r="1556">
          <cell r="A1556">
            <v>9780435140151</v>
          </cell>
          <cell r="B1556" t="str">
            <v>Price change</v>
          </cell>
          <cell r="C1556">
            <v>6.59</v>
          </cell>
          <cell r="D1556">
            <v>7.09</v>
          </cell>
        </row>
        <row r="1557">
          <cell r="A1557">
            <v>9780435140168</v>
          </cell>
          <cell r="B1557" t="str">
            <v>Price change</v>
          </cell>
          <cell r="C1557">
            <v>6.59</v>
          </cell>
          <cell r="D1557">
            <v>7.09</v>
          </cell>
        </row>
        <row r="1558">
          <cell r="A1558">
            <v>9780435140175</v>
          </cell>
          <cell r="B1558" t="str">
            <v>Price change</v>
          </cell>
          <cell r="C1558">
            <v>6.59</v>
          </cell>
          <cell r="D1558">
            <v>7.09</v>
          </cell>
        </row>
        <row r="1559">
          <cell r="A1559">
            <v>9780435140182</v>
          </cell>
          <cell r="B1559" t="str">
            <v>Price change</v>
          </cell>
          <cell r="C1559">
            <v>6.59</v>
          </cell>
          <cell r="D1559">
            <v>7.09</v>
          </cell>
        </row>
        <row r="1560">
          <cell r="A1560">
            <v>9780435140199</v>
          </cell>
          <cell r="B1560" t="str">
            <v>Price change</v>
          </cell>
          <cell r="C1560">
            <v>6.59</v>
          </cell>
          <cell r="D1560">
            <v>7.09</v>
          </cell>
        </row>
        <row r="1561">
          <cell r="A1561">
            <v>9780435140229</v>
          </cell>
          <cell r="B1561" t="str">
            <v>Price change</v>
          </cell>
          <cell r="C1561">
            <v>6.59</v>
          </cell>
          <cell r="D1561">
            <v>7.09</v>
          </cell>
        </row>
        <row r="1562">
          <cell r="A1562">
            <v>9780435140236</v>
          </cell>
          <cell r="B1562" t="str">
            <v>Price change</v>
          </cell>
          <cell r="C1562">
            <v>6.59</v>
          </cell>
          <cell r="D1562">
            <v>7.09</v>
          </cell>
        </row>
        <row r="1563">
          <cell r="A1563">
            <v>9780435140243</v>
          </cell>
          <cell r="B1563" t="str">
            <v>Price change</v>
          </cell>
          <cell r="C1563">
            <v>6.59</v>
          </cell>
          <cell r="D1563">
            <v>7.09</v>
          </cell>
        </row>
        <row r="1564">
          <cell r="A1564">
            <v>9780435140250</v>
          </cell>
          <cell r="B1564" t="str">
            <v>Price change</v>
          </cell>
          <cell r="C1564">
            <v>6.59</v>
          </cell>
          <cell r="D1564">
            <v>7.09</v>
          </cell>
        </row>
        <row r="1565">
          <cell r="A1565">
            <v>9780435140267</v>
          </cell>
          <cell r="B1565" t="str">
            <v>Price change</v>
          </cell>
          <cell r="C1565">
            <v>6.59</v>
          </cell>
          <cell r="D1565">
            <v>7.09</v>
          </cell>
        </row>
        <row r="1566">
          <cell r="A1566">
            <v>9780435140274</v>
          </cell>
          <cell r="B1566" t="str">
            <v>Price change</v>
          </cell>
          <cell r="C1566">
            <v>6.59</v>
          </cell>
          <cell r="D1566">
            <v>7.09</v>
          </cell>
        </row>
        <row r="1567">
          <cell r="A1567">
            <v>9780435140281</v>
          </cell>
          <cell r="B1567" t="str">
            <v>Price change</v>
          </cell>
          <cell r="C1567">
            <v>6.59</v>
          </cell>
          <cell r="D1567">
            <v>7.09</v>
          </cell>
        </row>
        <row r="1568">
          <cell r="A1568">
            <v>9780435140298</v>
          </cell>
          <cell r="B1568" t="str">
            <v>Price change</v>
          </cell>
          <cell r="C1568">
            <v>6.59</v>
          </cell>
          <cell r="D1568">
            <v>7.09</v>
          </cell>
        </row>
        <row r="1569">
          <cell r="A1569">
            <v>9780435140304</v>
          </cell>
          <cell r="B1569" t="str">
            <v>Price change</v>
          </cell>
          <cell r="C1569">
            <v>6.59</v>
          </cell>
          <cell r="D1569">
            <v>7.09</v>
          </cell>
        </row>
        <row r="1570">
          <cell r="A1570">
            <v>9780435140311</v>
          </cell>
          <cell r="B1570" t="str">
            <v>Price change</v>
          </cell>
          <cell r="C1570">
            <v>6.59</v>
          </cell>
          <cell r="D1570">
            <v>7.09</v>
          </cell>
        </row>
        <row r="1571">
          <cell r="A1571">
            <v>9780435140335</v>
          </cell>
          <cell r="B1571" t="str">
            <v>Price change</v>
          </cell>
          <cell r="C1571">
            <v>6.59</v>
          </cell>
          <cell r="D1571">
            <v>7.09</v>
          </cell>
        </row>
        <row r="1572">
          <cell r="A1572">
            <v>9780435140342</v>
          </cell>
          <cell r="B1572" t="str">
            <v>Price change</v>
          </cell>
          <cell r="C1572">
            <v>6.59</v>
          </cell>
          <cell r="D1572">
            <v>7.09</v>
          </cell>
        </row>
        <row r="1573">
          <cell r="A1573">
            <v>9780435140359</v>
          </cell>
          <cell r="B1573" t="str">
            <v>Price change</v>
          </cell>
          <cell r="C1573">
            <v>6.59</v>
          </cell>
          <cell r="D1573">
            <v>7.09</v>
          </cell>
        </row>
        <row r="1574">
          <cell r="A1574">
            <v>9780435140380</v>
          </cell>
          <cell r="B1574" t="str">
            <v>Price change</v>
          </cell>
          <cell r="C1574">
            <v>68.09</v>
          </cell>
          <cell r="D1574">
            <v>71.489999999999995</v>
          </cell>
        </row>
        <row r="1575">
          <cell r="A1575">
            <v>9780435140410</v>
          </cell>
          <cell r="B1575" t="str">
            <v>Price change</v>
          </cell>
          <cell r="C1575">
            <v>6.59</v>
          </cell>
          <cell r="D1575">
            <v>7.09</v>
          </cell>
        </row>
        <row r="1576">
          <cell r="A1576">
            <v>9780435140434</v>
          </cell>
          <cell r="B1576" t="str">
            <v>Price change</v>
          </cell>
          <cell r="C1576">
            <v>19.59</v>
          </cell>
          <cell r="D1576">
            <v>20.59</v>
          </cell>
        </row>
        <row r="1577">
          <cell r="A1577">
            <v>9780435140458</v>
          </cell>
          <cell r="B1577" t="str">
            <v>Price change</v>
          </cell>
          <cell r="C1577">
            <v>6.59</v>
          </cell>
          <cell r="D1577">
            <v>7.09</v>
          </cell>
        </row>
        <row r="1578">
          <cell r="A1578">
            <v>9780435140465</v>
          </cell>
          <cell r="B1578" t="str">
            <v>Price change</v>
          </cell>
          <cell r="C1578">
            <v>6.59</v>
          </cell>
          <cell r="D1578">
            <v>7.09</v>
          </cell>
        </row>
        <row r="1579">
          <cell r="A1579">
            <v>9780435140472</v>
          </cell>
          <cell r="B1579" t="str">
            <v>Price change</v>
          </cell>
          <cell r="C1579">
            <v>6.59</v>
          </cell>
          <cell r="D1579">
            <v>7.09</v>
          </cell>
        </row>
        <row r="1580">
          <cell r="A1580">
            <v>9780435140489</v>
          </cell>
          <cell r="B1580" t="str">
            <v>Price change</v>
          </cell>
          <cell r="C1580">
            <v>6.59</v>
          </cell>
          <cell r="D1580">
            <v>7.09</v>
          </cell>
        </row>
        <row r="1581">
          <cell r="A1581">
            <v>9780435140496</v>
          </cell>
          <cell r="B1581" t="str">
            <v>Price change</v>
          </cell>
          <cell r="C1581">
            <v>6.59</v>
          </cell>
          <cell r="D1581">
            <v>7.09</v>
          </cell>
        </row>
        <row r="1582">
          <cell r="A1582">
            <v>9780435140502</v>
          </cell>
          <cell r="B1582" t="str">
            <v>Price change</v>
          </cell>
          <cell r="C1582">
            <v>6.59</v>
          </cell>
          <cell r="D1582">
            <v>7.09</v>
          </cell>
        </row>
        <row r="1583">
          <cell r="A1583">
            <v>9780435140519</v>
          </cell>
          <cell r="B1583" t="str">
            <v>Price change</v>
          </cell>
          <cell r="C1583">
            <v>6.59</v>
          </cell>
          <cell r="D1583">
            <v>7.09</v>
          </cell>
        </row>
        <row r="1584">
          <cell r="A1584">
            <v>9780435140526</v>
          </cell>
          <cell r="B1584" t="str">
            <v>Price change</v>
          </cell>
          <cell r="C1584">
            <v>6.59</v>
          </cell>
          <cell r="D1584">
            <v>7.09</v>
          </cell>
        </row>
        <row r="1585">
          <cell r="A1585">
            <v>9780435140533</v>
          </cell>
          <cell r="B1585" t="str">
            <v>Price change</v>
          </cell>
          <cell r="C1585">
            <v>6.59</v>
          </cell>
          <cell r="D1585">
            <v>7.09</v>
          </cell>
        </row>
        <row r="1586">
          <cell r="A1586">
            <v>9780435140540</v>
          </cell>
          <cell r="B1586" t="str">
            <v>Price change</v>
          </cell>
          <cell r="C1586">
            <v>6.59</v>
          </cell>
          <cell r="D1586">
            <v>7.09</v>
          </cell>
        </row>
        <row r="1587">
          <cell r="A1587">
            <v>9780435140557</v>
          </cell>
          <cell r="B1587" t="str">
            <v>Price change</v>
          </cell>
          <cell r="C1587">
            <v>6.59</v>
          </cell>
          <cell r="D1587">
            <v>7.09</v>
          </cell>
        </row>
        <row r="1588">
          <cell r="A1588">
            <v>9780435140564</v>
          </cell>
          <cell r="B1588" t="str">
            <v>Price change</v>
          </cell>
          <cell r="C1588">
            <v>6.59</v>
          </cell>
          <cell r="D1588">
            <v>7.09</v>
          </cell>
        </row>
        <row r="1589">
          <cell r="A1589">
            <v>9780435140571</v>
          </cell>
          <cell r="B1589" t="str">
            <v>Price change</v>
          </cell>
          <cell r="C1589">
            <v>6.59</v>
          </cell>
          <cell r="D1589">
            <v>7.09</v>
          </cell>
        </row>
        <row r="1590">
          <cell r="A1590">
            <v>9780435140588</v>
          </cell>
          <cell r="B1590" t="str">
            <v>Price change</v>
          </cell>
          <cell r="C1590">
            <v>6.59</v>
          </cell>
          <cell r="D1590">
            <v>7.09</v>
          </cell>
        </row>
        <row r="1591">
          <cell r="A1591">
            <v>9780435140595</v>
          </cell>
          <cell r="B1591" t="str">
            <v>Price change</v>
          </cell>
          <cell r="C1591">
            <v>6.59</v>
          </cell>
          <cell r="D1591">
            <v>7.09</v>
          </cell>
        </row>
        <row r="1592">
          <cell r="A1592">
            <v>9780435140601</v>
          </cell>
          <cell r="B1592" t="str">
            <v>Price change</v>
          </cell>
          <cell r="C1592">
            <v>6.59</v>
          </cell>
          <cell r="D1592">
            <v>7.09</v>
          </cell>
        </row>
        <row r="1593">
          <cell r="A1593">
            <v>9780435140618</v>
          </cell>
          <cell r="B1593" t="str">
            <v>Price change</v>
          </cell>
          <cell r="C1593">
            <v>6.59</v>
          </cell>
          <cell r="D1593">
            <v>7.09</v>
          </cell>
        </row>
        <row r="1594">
          <cell r="A1594">
            <v>9780435140625</v>
          </cell>
          <cell r="B1594" t="str">
            <v>Price change</v>
          </cell>
          <cell r="C1594">
            <v>6.59</v>
          </cell>
          <cell r="D1594">
            <v>7.09</v>
          </cell>
        </row>
        <row r="1595">
          <cell r="A1595">
            <v>9780435140632</v>
          </cell>
          <cell r="B1595" t="str">
            <v>Price change</v>
          </cell>
          <cell r="C1595">
            <v>6.59</v>
          </cell>
          <cell r="D1595">
            <v>7.09</v>
          </cell>
        </row>
        <row r="1596">
          <cell r="A1596">
            <v>9780435140649</v>
          </cell>
          <cell r="B1596" t="str">
            <v>Price change</v>
          </cell>
          <cell r="C1596">
            <v>6.59</v>
          </cell>
          <cell r="D1596">
            <v>7.09</v>
          </cell>
        </row>
        <row r="1597">
          <cell r="A1597">
            <v>9780435140670</v>
          </cell>
          <cell r="B1597" t="str">
            <v>Price change</v>
          </cell>
          <cell r="C1597">
            <v>6.59</v>
          </cell>
          <cell r="D1597">
            <v>7.09</v>
          </cell>
        </row>
        <row r="1598">
          <cell r="A1598">
            <v>9780435140687</v>
          </cell>
          <cell r="B1598" t="str">
            <v>Price change</v>
          </cell>
          <cell r="C1598">
            <v>6.59</v>
          </cell>
          <cell r="D1598">
            <v>7.09</v>
          </cell>
        </row>
        <row r="1599">
          <cell r="A1599">
            <v>9780435140694</v>
          </cell>
          <cell r="B1599" t="str">
            <v>Price change</v>
          </cell>
          <cell r="C1599">
            <v>6.59</v>
          </cell>
          <cell r="D1599">
            <v>7.09</v>
          </cell>
        </row>
        <row r="1600">
          <cell r="A1600">
            <v>9780435140700</v>
          </cell>
          <cell r="B1600" t="str">
            <v>Price change</v>
          </cell>
          <cell r="C1600">
            <v>7.69</v>
          </cell>
          <cell r="D1600">
            <v>8.2900000000000009</v>
          </cell>
        </row>
        <row r="1601">
          <cell r="A1601">
            <v>9780435140717</v>
          </cell>
          <cell r="B1601" t="str">
            <v>Price change</v>
          </cell>
          <cell r="C1601">
            <v>7.59</v>
          </cell>
          <cell r="D1601">
            <v>8.19</v>
          </cell>
        </row>
        <row r="1602">
          <cell r="A1602">
            <v>9780435140724</v>
          </cell>
          <cell r="B1602" t="str">
            <v>Price change</v>
          </cell>
          <cell r="C1602">
            <v>7.69</v>
          </cell>
          <cell r="D1602">
            <v>8.2900000000000009</v>
          </cell>
        </row>
        <row r="1603">
          <cell r="A1603">
            <v>9780435140731</v>
          </cell>
          <cell r="B1603" t="str">
            <v>Price change</v>
          </cell>
          <cell r="C1603">
            <v>7.69</v>
          </cell>
          <cell r="D1603">
            <v>8.2900000000000009</v>
          </cell>
        </row>
        <row r="1604">
          <cell r="A1604">
            <v>9780435140748</v>
          </cell>
          <cell r="B1604" t="str">
            <v>Price change</v>
          </cell>
          <cell r="C1604">
            <v>7.69</v>
          </cell>
          <cell r="D1604">
            <v>8.2900000000000009</v>
          </cell>
        </row>
        <row r="1605">
          <cell r="A1605">
            <v>9780435140755</v>
          </cell>
          <cell r="B1605" t="str">
            <v>Price change</v>
          </cell>
          <cell r="C1605">
            <v>7.69</v>
          </cell>
          <cell r="D1605">
            <v>8.2900000000000009</v>
          </cell>
        </row>
        <row r="1606">
          <cell r="A1606">
            <v>9780435140762</v>
          </cell>
          <cell r="B1606" t="str">
            <v>Price change</v>
          </cell>
          <cell r="C1606">
            <v>7.69</v>
          </cell>
          <cell r="D1606">
            <v>8.2900000000000009</v>
          </cell>
        </row>
        <row r="1607">
          <cell r="A1607">
            <v>9780435140779</v>
          </cell>
          <cell r="B1607" t="str">
            <v>Price change</v>
          </cell>
          <cell r="C1607">
            <v>7.69</v>
          </cell>
          <cell r="D1607">
            <v>8.2900000000000009</v>
          </cell>
        </row>
        <row r="1608">
          <cell r="A1608">
            <v>9780435140786</v>
          </cell>
          <cell r="B1608" t="str">
            <v>Price change</v>
          </cell>
          <cell r="C1608">
            <v>7.59</v>
          </cell>
          <cell r="D1608">
            <v>8.19</v>
          </cell>
        </row>
        <row r="1609">
          <cell r="A1609">
            <v>9780435140793</v>
          </cell>
          <cell r="B1609" t="str">
            <v>Price change</v>
          </cell>
          <cell r="C1609">
            <v>7.69</v>
          </cell>
          <cell r="D1609">
            <v>8.2900000000000009</v>
          </cell>
        </row>
        <row r="1610">
          <cell r="A1610">
            <v>9780435140809</v>
          </cell>
          <cell r="B1610" t="str">
            <v>Price change</v>
          </cell>
          <cell r="C1610">
            <v>7.69</v>
          </cell>
          <cell r="D1610">
            <v>8.2900000000000009</v>
          </cell>
        </row>
        <row r="1611">
          <cell r="A1611">
            <v>9780435140816</v>
          </cell>
          <cell r="B1611" t="str">
            <v>Price change</v>
          </cell>
          <cell r="C1611">
            <v>7.69</v>
          </cell>
          <cell r="D1611">
            <v>8.2900000000000009</v>
          </cell>
        </row>
        <row r="1612">
          <cell r="A1612">
            <v>9780435140823</v>
          </cell>
          <cell r="B1612" t="str">
            <v>Price change</v>
          </cell>
          <cell r="C1612">
            <v>7.69</v>
          </cell>
          <cell r="D1612">
            <v>8.2900000000000009</v>
          </cell>
        </row>
        <row r="1613">
          <cell r="A1613">
            <v>9780435140830</v>
          </cell>
          <cell r="B1613" t="str">
            <v>Price change</v>
          </cell>
          <cell r="C1613">
            <v>7.69</v>
          </cell>
          <cell r="D1613">
            <v>8.2900000000000009</v>
          </cell>
        </row>
        <row r="1614">
          <cell r="A1614">
            <v>9780435140847</v>
          </cell>
          <cell r="B1614" t="str">
            <v>Price change</v>
          </cell>
          <cell r="C1614">
            <v>7.69</v>
          </cell>
          <cell r="D1614">
            <v>8.2900000000000009</v>
          </cell>
        </row>
        <row r="1615">
          <cell r="A1615">
            <v>9780435140854</v>
          </cell>
          <cell r="B1615" t="str">
            <v>Price change</v>
          </cell>
          <cell r="C1615">
            <v>7.59</v>
          </cell>
          <cell r="D1615">
            <v>8.19</v>
          </cell>
        </row>
        <row r="1616">
          <cell r="A1616">
            <v>9780435140861</v>
          </cell>
          <cell r="B1616" t="str">
            <v>Price change</v>
          </cell>
          <cell r="C1616">
            <v>7.69</v>
          </cell>
          <cell r="D1616">
            <v>8.2900000000000009</v>
          </cell>
        </row>
        <row r="1617">
          <cell r="A1617">
            <v>9780435140878</v>
          </cell>
          <cell r="B1617" t="str">
            <v>Price change</v>
          </cell>
          <cell r="C1617">
            <v>7.69</v>
          </cell>
          <cell r="D1617">
            <v>8.2900000000000009</v>
          </cell>
        </row>
        <row r="1618">
          <cell r="A1618">
            <v>9780435140885</v>
          </cell>
          <cell r="B1618" t="str">
            <v>Price change</v>
          </cell>
          <cell r="C1618">
            <v>7.69</v>
          </cell>
          <cell r="D1618">
            <v>8.2900000000000009</v>
          </cell>
        </row>
        <row r="1619">
          <cell r="A1619">
            <v>9780435140908</v>
          </cell>
          <cell r="B1619" t="str">
            <v>Price change</v>
          </cell>
          <cell r="C1619">
            <v>7.69</v>
          </cell>
          <cell r="D1619">
            <v>8.2900000000000009</v>
          </cell>
        </row>
        <row r="1620">
          <cell r="A1620">
            <v>9780435140915</v>
          </cell>
          <cell r="B1620" t="str">
            <v>Price change</v>
          </cell>
          <cell r="C1620">
            <v>7.69</v>
          </cell>
          <cell r="D1620">
            <v>8.2900000000000009</v>
          </cell>
        </row>
        <row r="1621">
          <cell r="A1621">
            <v>9780435140922</v>
          </cell>
          <cell r="B1621" t="str">
            <v>Price change</v>
          </cell>
          <cell r="C1621">
            <v>7.59</v>
          </cell>
          <cell r="D1621">
            <v>8.19</v>
          </cell>
        </row>
        <row r="1622">
          <cell r="A1622">
            <v>9780435140939</v>
          </cell>
          <cell r="B1622" t="str">
            <v>Price change</v>
          </cell>
          <cell r="C1622">
            <v>7.59</v>
          </cell>
          <cell r="D1622">
            <v>8.19</v>
          </cell>
        </row>
        <row r="1623">
          <cell r="A1623">
            <v>9780435140946</v>
          </cell>
          <cell r="B1623" t="str">
            <v>Price change</v>
          </cell>
          <cell r="C1623">
            <v>7.69</v>
          </cell>
          <cell r="D1623">
            <v>8.2900000000000009</v>
          </cell>
        </row>
        <row r="1624">
          <cell r="A1624">
            <v>9780435140953</v>
          </cell>
          <cell r="B1624" t="str">
            <v>Price change</v>
          </cell>
          <cell r="C1624">
            <v>7.69</v>
          </cell>
          <cell r="D1624">
            <v>8.2900000000000009</v>
          </cell>
        </row>
        <row r="1625">
          <cell r="A1625">
            <v>9780435140960</v>
          </cell>
          <cell r="B1625" t="str">
            <v>Price change</v>
          </cell>
          <cell r="C1625">
            <v>7.69</v>
          </cell>
          <cell r="D1625">
            <v>8.2900000000000009</v>
          </cell>
        </row>
        <row r="1626">
          <cell r="A1626">
            <v>9780435140977</v>
          </cell>
          <cell r="B1626" t="str">
            <v>Price change</v>
          </cell>
          <cell r="C1626">
            <v>7.69</v>
          </cell>
          <cell r="D1626">
            <v>8.2900000000000009</v>
          </cell>
        </row>
        <row r="1627">
          <cell r="A1627">
            <v>9780435140984</v>
          </cell>
          <cell r="B1627" t="str">
            <v>Price change</v>
          </cell>
          <cell r="C1627">
            <v>7.69</v>
          </cell>
          <cell r="D1627">
            <v>8.2900000000000009</v>
          </cell>
        </row>
        <row r="1628">
          <cell r="A1628">
            <v>9780435140991</v>
          </cell>
          <cell r="B1628" t="str">
            <v>Price change</v>
          </cell>
          <cell r="C1628">
            <v>7.69</v>
          </cell>
          <cell r="D1628">
            <v>8.2900000000000009</v>
          </cell>
        </row>
        <row r="1629">
          <cell r="A1629">
            <v>9780435141004</v>
          </cell>
          <cell r="B1629" t="str">
            <v>Price change</v>
          </cell>
          <cell r="C1629">
            <v>7.69</v>
          </cell>
          <cell r="D1629">
            <v>8.2900000000000009</v>
          </cell>
        </row>
        <row r="1630">
          <cell r="A1630">
            <v>9780435141011</v>
          </cell>
          <cell r="B1630" t="str">
            <v>Price change</v>
          </cell>
          <cell r="C1630">
            <v>7.59</v>
          </cell>
          <cell r="D1630">
            <v>8.19</v>
          </cell>
        </row>
        <row r="1631">
          <cell r="A1631">
            <v>9780435141028</v>
          </cell>
          <cell r="B1631" t="str">
            <v>Price change</v>
          </cell>
          <cell r="C1631">
            <v>7.69</v>
          </cell>
          <cell r="D1631">
            <v>8.2900000000000009</v>
          </cell>
        </row>
        <row r="1632">
          <cell r="A1632">
            <v>9780435141035</v>
          </cell>
          <cell r="B1632" t="str">
            <v>Price change</v>
          </cell>
          <cell r="C1632">
            <v>7.69</v>
          </cell>
          <cell r="D1632">
            <v>8.2900000000000009</v>
          </cell>
        </row>
        <row r="1633">
          <cell r="A1633">
            <v>9780435141042</v>
          </cell>
          <cell r="B1633" t="str">
            <v>Price change</v>
          </cell>
          <cell r="C1633">
            <v>7.69</v>
          </cell>
          <cell r="D1633">
            <v>8.2900000000000009</v>
          </cell>
        </row>
        <row r="1634">
          <cell r="A1634">
            <v>9780435141059</v>
          </cell>
          <cell r="B1634" t="str">
            <v>Price change</v>
          </cell>
          <cell r="C1634">
            <v>7.59</v>
          </cell>
          <cell r="D1634">
            <v>8.19</v>
          </cell>
        </row>
        <row r="1635">
          <cell r="A1635">
            <v>9780435141066</v>
          </cell>
          <cell r="B1635" t="str">
            <v>Price change</v>
          </cell>
          <cell r="C1635">
            <v>7.69</v>
          </cell>
          <cell r="D1635">
            <v>8.2900000000000009</v>
          </cell>
        </row>
        <row r="1636">
          <cell r="A1636">
            <v>9780435141073</v>
          </cell>
          <cell r="B1636" t="str">
            <v>Price change</v>
          </cell>
          <cell r="C1636">
            <v>7.69</v>
          </cell>
          <cell r="D1636">
            <v>8.2900000000000009</v>
          </cell>
        </row>
        <row r="1637">
          <cell r="A1637">
            <v>9780435141080</v>
          </cell>
          <cell r="B1637" t="str">
            <v>Price change</v>
          </cell>
          <cell r="C1637">
            <v>7.69</v>
          </cell>
          <cell r="D1637">
            <v>8.2900000000000009</v>
          </cell>
        </row>
        <row r="1638">
          <cell r="A1638">
            <v>9780435141097</v>
          </cell>
          <cell r="B1638" t="str">
            <v>Price change</v>
          </cell>
          <cell r="C1638">
            <v>7.69</v>
          </cell>
          <cell r="D1638">
            <v>8.2900000000000009</v>
          </cell>
        </row>
        <row r="1639">
          <cell r="A1639">
            <v>9780435141103</v>
          </cell>
          <cell r="B1639" t="str">
            <v>Price change</v>
          </cell>
          <cell r="C1639">
            <v>7.69</v>
          </cell>
          <cell r="D1639">
            <v>8.2900000000000009</v>
          </cell>
        </row>
        <row r="1640">
          <cell r="A1640">
            <v>9780435141110</v>
          </cell>
          <cell r="B1640" t="str">
            <v>Price change</v>
          </cell>
          <cell r="C1640">
            <v>7.69</v>
          </cell>
          <cell r="D1640">
            <v>8.2900000000000009</v>
          </cell>
        </row>
        <row r="1641">
          <cell r="A1641">
            <v>9780435141127</v>
          </cell>
          <cell r="B1641" t="str">
            <v>Price change</v>
          </cell>
          <cell r="C1641">
            <v>7.69</v>
          </cell>
          <cell r="D1641">
            <v>8.2900000000000009</v>
          </cell>
        </row>
        <row r="1642">
          <cell r="A1642">
            <v>9780435141134</v>
          </cell>
          <cell r="B1642" t="str">
            <v>Price change</v>
          </cell>
          <cell r="C1642">
            <v>7.69</v>
          </cell>
          <cell r="D1642">
            <v>8.2900000000000009</v>
          </cell>
        </row>
        <row r="1643">
          <cell r="A1643">
            <v>9780435141141</v>
          </cell>
          <cell r="B1643" t="str">
            <v>Price change</v>
          </cell>
          <cell r="C1643">
            <v>7.69</v>
          </cell>
          <cell r="D1643">
            <v>8.2900000000000009</v>
          </cell>
        </row>
        <row r="1644">
          <cell r="A1644">
            <v>9780435141158</v>
          </cell>
          <cell r="B1644" t="str">
            <v>Price change</v>
          </cell>
          <cell r="C1644">
            <v>7.69</v>
          </cell>
          <cell r="D1644">
            <v>8.2900000000000009</v>
          </cell>
        </row>
        <row r="1645">
          <cell r="A1645">
            <v>9780435141165</v>
          </cell>
          <cell r="B1645" t="str">
            <v>Price change</v>
          </cell>
          <cell r="C1645">
            <v>7.69</v>
          </cell>
          <cell r="D1645">
            <v>8.2900000000000009</v>
          </cell>
        </row>
        <row r="1646">
          <cell r="A1646">
            <v>9780435141172</v>
          </cell>
          <cell r="B1646" t="str">
            <v>Price change</v>
          </cell>
          <cell r="C1646">
            <v>7.59</v>
          </cell>
          <cell r="D1646">
            <v>8.19</v>
          </cell>
        </row>
        <row r="1647">
          <cell r="A1647">
            <v>9780435141189</v>
          </cell>
          <cell r="B1647" t="str">
            <v>Price change</v>
          </cell>
          <cell r="C1647">
            <v>8.2899999999999991</v>
          </cell>
          <cell r="D1647">
            <v>8.99</v>
          </cell>
        </row>
        <row r="1648">
          <cell r="A1648">
            <v>9780435141196</v>
          </cell>
          <cell r="B1648" t="str">
            <v>Price change</v>
          </cell>
          <cell r="C1648">
            <v>8.2899999999999991</v>
          </cell>
          <cell r="D1648">
            <v>8.99</v>
          </cell>
        </row>
        <row r="1649">
          <cell r="A1649">
            <v>9780435141202</v>
          </cell>
          <cell r="B1649" t="str">
            <v>Price change</v>
          </cell>
          <cell r="C1649">
            <v>8.2899999999999991</v>
          </cell>
          <cell r="D1649">
            <v>8.99</v>
          </cell>
        </row>
        <row r="1650">
          <cell r="A1650">
            <v>9780435141219</v>
          </cell>
          <cell r="B1650" t="str">
            <v>Price change</v>
          </cell>
          <cell r="C1650">
            <v>8.2899999999999991</v>
          </cell>
          <cell r="D1650">
            <v>8.99</v>
          </cell>
        </row>
        <row r="1651">
          <cell r="A1651">
            <v>9780435141226</v>
          </cell>
          <cell r="B1651" t="str">
            <v>Price change</v>
          </cell>
          <cell r="C1651">
            <v>8.2899999999999991</v>
          </cell>
          <cell r="D1651">
            <v>8.99</v>
          </cell>
        </row>
        <row r="1652">
          <cell r="A1652">
            <v>9780435141233</v>
          </cell>
          <cell r="B1652" t="str">
            <v>Price change</v>
          </cell>
          <cell r="C1652">
            <v>8.2899999999999991</v>
          </cell>
          <cell r="D1652">
            <v>8.99</v>
          </cell>
        </row>
        <row r="1653">
          <cell r="A1653">
            <v>9780435141240</v>
          </cell>
          <cell r="B1653" t="str">
            <v>Price change</v>
          </cell>
          <cell r="C1653">
            <v>8.2899999999999991</v>
          </cell>
          <cell r="D1653">
            <v>8.99</v>
          </cell>
        </row>
        <row r="1654">
          <cell r="A1654">
            <v>9780435141257</v>
          </cell>
          <cell r="B1654" t="str">
            <v>Price change</v>
          </cell>
          <cell r="C1654">
            <v>8.2899999999999991</v>
          </cell>
          <cell r="D1654">
            <v>8.99</v>
          </cell>
        </row>
        <row r="1655">
          <cell r="A1655">
            <v>9780435141264</v>
          </cell>
          <cell r="B1655" t="str">
            <v>Price change</v>
          </cell>
          <cell r="C1655">
            <v>8.2899999999999991</v>
          </cell>
          <cell r="D1655">
            <v>8.99</v>
          </cell>
        </row>
        <row r="1656">
          <cell r="A1656">
            <v>9780435141271</v>
          </cell>
          <cell r="B1656" t="str">
            <v>Price change</v>
          </cell>
          <cell r="C1656">
            <v>8.2899999999999991</v>
          </cell>
          <cell r="D1656">
            <v>8.99</v>
          </cell>
        </row>
        <row r="1657">
          <cell r="A1657">
            <v>9780435141288</v>
          </cell>
          <cell r="B1657" t="str">
            <v>Price change</v>
          </cell>
          <cell r="C1657">
            <v>8.2899999999999991</v>
          </cell>
          <cell r="D1657">
            <v>8.99</v>
          </cell>
        </row>
        <row r="1658">
          <cell r="A1658">
            <v>9780435141295</v>
          </cell>
          <cell r="B1658" t="str">
            <v>Price change</v>
          </cell>
          <cell r="C1658">
            <v>8.2899999999999991</v>
          </cell>
          <cell r="D1658">
            <v>8.99</v>
          </cell>
        </row>
        <row r="1659">
          <cell r="A1659">
            <v>9780435141301</v>
          </cell>
          <cell r="B1659" t="str">
            <v>Price change</v>
          </cell>
          <cell r="C1659">
            <v>8.2899999999999991</v>
          </cell>
          <cell r="D1659">
            <v>8.99</v>
          </cell>
        </row>
        <row r="1660">
          <cell r="A1660">
            <v>9780435141318</v>
          </cell>
          <cell r="B1660" t="str">
            <v>Price change</v>
          </cell>
          <cell r="C1660">
            <v>8.2899999999999991</v>
          </cell>
          <cell r="D1660">
            <v>8.99</v>
          </cell>
        </row>
        <row r="1661">
          <cell r="A1661">
            <v>9780435141325</v>
          </cell>
          <cell r="B1661" t="str">
            <v>Price change</v>
          </cell>
          <cell r="C1661">
            <v>8.2899999999999991</v>
          </cell>
          <cell r="D1661">
            <v>8.99</v>
          </cell>
        </row>
        <row r="1662">
          <cell r="A1662">
            <v>9780435141332</v>
          </cell>
          <cell r="B1662" t="str">
            <v>Price change</v>
          </cell>
          <cell r="C1662">
            <v>8.2899999999999991</v>
          </cell>
          <cell r="D1662">
            <v>8.99</v>
          </cell>
        </row>
        <row r="1663">
          <cell r="A1663">
            <v>9780435141349</v>
          </cell>
          <cell r="B1663" t="str">
            <v>Price change</v>
          </cell>
          <cell r="C1663">
            <v>68.09</v>
          </cell>
          <cell r="D1663">
            <v>71.489999999999995</v>
          </cell>
        </row>
        <row r="1664">
          <cell r="A1664">
            <v>9780435141356</v>
          </cell>
          <cell r="B1664" t="str">
            <v>Price change</v>
          </cell>
          <cell r="C1664">
            <v>245.79</v>
          </cell>
          <cell r="D1664">
            <v>257.99</v>
          </cell>
        </row>
        <row r="1665">
          <cell r="A1665">
            <v>9780435141363</v>
          </cell>
          <cell r="B1665" t="str">
            <v>Price change</v>
          </cell>
          <cell r="C1665">
            <v>68.09</v>
          </cell>
          <cell r="D1665">
            <v>71.489999999999995</v>
          </cell>
        </row>
        <row r="1666">
          <cell r="A1666">
            <v>9780435141387</v>
          </cell>
          <cell r="B1666" t="str">
            <v>Price change</v>
          </cell>
          <cell r="C1666">
            <v>68.09</v>
          </cell>
          <cell r="D1666">
            <v>71.489999999999995</v>
          </cell>
        </row>
        <row r="1667">
          <cell r="A1667">
            <v>9780435141394</v>
          </cell>
          <cell r="B1667" t="str">
            <v>Price change</v>
          </cell>
          <cell r="C1667">
            <v>245.79</v>
          </cell>
          <cell r="D1667">
            <v>257.99</v>
          </cell>
        </row>
        <row r="1668">
          <cell r="A1668">
            <v>9780435141400</v>
          </cell>
          <cell r="B1668" t="str">
            <v>Price change</v>
          </cell>
          <cell r="C1668">
            <v>123.19</v>
          </cell>
          <cell r="D1668">
            <v>129.99</v>
          </cell>
        </row>
        <row r="1669">
          <cell r="A1669">
            <v>9780435141417</v>
          </cell>
          <cell r="B1669" t="str">
            <v>Price change</v>
          </cell>
          <cell r="C1669">
            <v>245.79</v>
          </cell>
          <cell r="D1669">
            <v>257.99</v>
          </cell>
        </row>
        <row r="1670">
          <cell r="A1670">
            <v>9780435141424</v>
          </cell>
          <cell r="B1670" t="str">
            <v>Price change</v>
          </cell>
          <cell r="C1670">
            <v>147.09</v>
          </cell>
          <cell r="D1670">
            <v>154.99</v>
          </cell>
        </row>
        <row r="1671">
          <cell r="A1671">
            <v>9780435141431</v>
          </cell>
          <cell r="B1671" t="str">
            <v>Price change</v>
          </cell>
          <cell r="C1671">
            <v>123.19</v>
          </cell>
          <cell r="D1671">
            <v>129.99</v>
          </cell>
        </row>
        <row r="1672">
          <cell r="A1672">
            <v>9780435141448</v>
          </cell>
          <cell r="B1672" t="str">
            <v>Price change</v>
          </cell>
          <cell r="C1672">
            <v>184.49</v>
          </cell>
          <cell r="D1672">
            <v>193.99</v>
          </cell>
        </row>
        <row r="1673">
          <cell r="A1673">
            <v>9780435141455</v>
          </cell>
          <cell r="B1673" t="str">
            <v>Price change</v>
          </cell>
          <cell r="C1673">
            <v>68.09</v>
          </cell>
          <cell r="D1673">
            <v>71.489999999999995</v>
          </cell>
        </row>
        <row r="1674">
          <cell r="A1674">
            <v>9780435141479</v>
          </cell>
          <cell r="B1674" t="str">
            <v>Price change</v>
          </cell>
          <cell r="C1674">
            <v>68.09</v>
          </cell>
          <cell r="D1674">
            <v>71.489999999999995</v>
          </cell>
        </row>
        <row r="1675">
          <cell r="A1675">
            <v>9780435141486</v>
          </cell>
          <cell r="B1675" t="str">
            <v>Price change</v>
          </cell>
          <cell r="C1675">
            <v>245.79</v>
          </cell>
          <cell r="D1675">
            <v>257.99</v>
          </cell>
        </row>
        <row r="1676">
          <cell r="A1676">
            <v>9780435141493</v>
          </cell>
          <cell r="B1676" t="str">
            <v>Price change</v>
          </cell>
          <cell r="C1676">
            <v>68.09</v>
          </cell>
          <cell r="D1676">
            <v>71.489999999999995</v>
          </cell>
        </row>
        <row r="1677">
          <cell r="A1677">
            <v>9780435141516</v>
          </cell>
          <cell r="B1677" t="str">
            <v>Price change</v>
          </cell>
          <cell r="C1677">
            <v>68.09</v>
          </cell>
          <cell r="D1677">
            <v>71.489999999999995</v>
          </cell>
        </row>
        <row r="1678">
          <cell r="A1678">
            <v>9780435141523</v>
          </cell>
          <cell r="B1678" t="str">
            <v>Price change</v>
          </cell>
          <cell r="C1678">
            <v>245.79</v>
          </cell>
          <cell r="D1678">
            <v>257.99</v>
          </cell>
        </row>
        <row r="1679">
          <cell r="A1679">
            <v>9780435141530</v>
          </cell>
          <cell r="B1679" t="str">
            <v>Price change</v>
          </cell>
          <cell r="C1679">
            <v>123.19</v>
          </cell>
          <cell r="D1679">
            <v>129.99</v>
          </cell>
        </row>
        <row r="1680">
          <cell r="A1680">
            <v>9780435141547</v>
          </cell>
          <cell r="B1680" t="str">
            <v>Price change</v>
          </cell>
          <cell r="C1680">
            <v>245.79</v>
          </cell>
          <cell r="D1680">
            <v>257.99</v>
          </cell>
        </row>
        <row r="1681">
          <cell r="A1681">
            <v>9780435141554</v>
          </cell>
          <cell r="B1681" t="str">
            <v>Price change</v>
          </cell>
          <cell r="C1681">
            <v>147.09</v>
          </cell>
          <cell r="D1681">
            <v>154.99</v>
          </cell>
        </row>
        <row r="1682">
          <cell r="A1682">
            <v>9780435141561</v>
          </cell>
          <cell r="B1682" t="str">
            <v>Price change</v>
          </cell>
          <cell r="C1682">
            <v>123.19</v>
          </cell>
          <cell r="D1682">
            <v>129.99</v>
          </cell>
        </row>
        <row r="1683">
          <cell r="A1683">
            <v>9780435141578</v>
          </cell>
          <cell r="B1683" t="str">
            <v>Price change</v>
          </cell>
          <cell r="C1683">
            <v>184.49</v>
          </cell>
          <cell r="D1683">
            <v>193.99</v>
          </cell>
        </row>
        <row r="1684">
          <cell r="A1684">
            <v>9780435141905</v>
          </cell>
          <cell r="B1684" t="str">
            <v>Price change</v>
          </cell>
          <cell r="C1684">
            <v>30.29</v>
          </cell>
          <cell r="D1684">
            <v>33.29</v>
          </cell>
        </row>
        <row r="1685">
          <cell r="A1685">
            <v>9780435142681</v>
          </cell>
          <cell r="B1685" t="str">
            <v>Price change</v>
          </cell>
          <cell r="C1685">
            <v>175.59</v>
          </cell>
          <cell r="D1685">
            <v>184.99</v>
          </cell>
        </row>
        <row r="1686">
          <cell r="A1686">
            <v>9780435142957</v>
          </cell>
          <cell r="B1686" t="str">
            <v>Price change</v>
          </cell>
          <cell r="C1686">
            <v>196.99</v>
          </cell>
          <cell r="D1686">
            <v>206</v>
          </cell>
        </row>
        <row r="1687">
          <cell r="A1687">
            <v>9780435142964</v>
          </cell>
          <cell r="B1687" t="str">
            <v>Price change</v>
          </cell>
          <cell r="C1687">
            <v>387.79</v>
          </cell>
          <cell r="D1687">
            <v>407</v>
          </cell>
        </row>
        <row r="1688">
          <cell r="A1688">
            <v>9780435142971</v>
          </cell>
          <cell r="B1688" t="str">
            <v>Price change</v>
          </cell>
          <cell r="C1688">
            <v>584.19000000000005</v>
          </cell>
          <cell r="D1688">
            <v>615</v>
          </cell>
        </row>
        <row r="1689">
          <cell r="A1689">
            <v>9780435143152</v>
          </cell>
          <cell r="B1689" t="str">
            <v>Price change</v>
          </cell>
          <cell r="C1689">
            <v>41.59</v>
          </cell>
          <cell r="D1689">
            <v>44.89</v>
          </cell>
        </row>
        <row r="1690">
          <cell r="A1690">
            <v>9780435143169</v>
          </cell>
          <cell r="B1690" t="str">
            <v>Price change</v>
          </cell>
          <cell r="C1690">
            <v>16.09</v>
          </cell>
          <cell r="D1690">
            <v>17.389999999999997</v>
          </cell>
        </row>
        <row r="1691">
          <cell r="A1691">
            <v>9780435143176</v>
          </cell>
          <cell r="B1691" t="str">
            <v>Price change</v>
          </cell>
          <cell r="C1691">
            <v>154.19</v>
          </cell>
          <cell r="D1691">
            <v>166.49</v>
          </cell>
        </row>
        <row r="1692">
          <cell r="A1692">
            <v>9780435143299</v>
          </cell>
          <cell r="B1692" t="str">
            <v>Price change</v>
          </cell>
          <cell r="C1692">
            <v>5.99</v>
          </cell>
          <cell r="D1692">
            <v>6.19</v>
          </cell>
        </row>
        <row r="1693">
          <cell r="A1693">
            <v>9780435143305</v>
          </cell>
          <cell r="B1693" t="str">
            <v>Price change</v>
          </cell>
          <cell r="C1693">
            <v>5.89</v>
          </cell>
          <cell r="D1693">
            <v>6.19</v>
          </cell>
        </row>
        <row r="1694">
          <cell r="A1694">
            <v>9780435143312</v>
          </cell>
          <cell r="B1694" t="str">
            <v>Price change</v>
          </cell>
          <cell r="C1694">
            <v>5.89</v>
          </cell>
          <cell r="D1694">
            <v>6.19</v>
          </cell>
        </row>
        <row r="1695">
          <cell r="A1695">
            <v>9780435143329</v>
          </cell>
          <cell r="B1695" t="str">
            <v>Price change</v>
          </cell>
          <cell r="C1695">
            <v>5.89</v>
          </cell>
          <cell r="D1695">
            <v>6.19</v>
          </cell>
        </row>
        <row r="1696">
          <cell r="A1696">
            <v>9780435143336</v>
          </cell>
          <cell r="B1696" t="str">
            <v>Price change</v>
          </cell>
          <cell r="C1696">
            <v>5.89</v>
          </cell>
          <cell r="D1696">
            <v>6.19</v>
          </cell>
        </row>
        <row r="1697">
          <cell r="A1697">
            <v>9780435143343</v>
          </cell>
          <cell r="B1697" t="str">
            <v>Price change</v>
          </cell>
          <cell r="C1697">
            <v>5.89</v>
          </cell>
          <cell r="D1697">
            <v>6.19</v>
          </cell>
        </row>
        <row r="1698">
          <cell r="A1698">
            <v>9780435143350</v>
          </cell>
          <cell r="B1698" t="str">
            <v>Price change</v>
          </cell>
          <cell r="C1698">
            <v>6.59</v>
          </cell>
          <cell r="D1698">
            <v>6.8900000000000006</v>
          </cell>
        </row>
        <row r="1699">
          <cell r="A1699">
            <v>9780435143367</v>
          </cell>
          <cell r="B1699" t="str">
            <v>Price change</v>
          </cell>
          <cell r="C1699">
            <v>6.59</v>
          </cell>
          <cell r="D1699">
            <v>6.8900000000000006</v>
          </cell>
        </row>
        <row r="1700">
          <cell r="A1700">
            <v>9780435143374</v>
          </cell>
          <cell r="B1700" t="str">
            <v>Price change</v>
          </cell>
          <cell r="C1700">
            <v>6.99</v>
          </cell>
          <cell r="D1700">
            <v>6.99</v>
          </cell>
        </row>
        <row r="1701">
          <cell r="A1701">
            <v>9780435143381</v>
          </cell>
          <cell r="B1701" t="str">
            <v>Price change</v>
          </cell>
          <cell r="C1701">
            <v>8.99</v>
          </cell>
          <cell r="D1701">
            <v>9.69</v>
          </cell>
        </row>
        <row r="1702">
          <cell r="A1702">
            <v>9780435143398</v>
          </cell>
          <cell r="B1702" t="str">
            <v>Price change</v>
          </cell>
          <cell r="C1702">
            <v>8.99</v>
          </cell>
          <cell r="D1702">
            <v>9.69</v>
          </cell>
        </row>
        <row r="1703">
          <cell r="A1703">
            <v>9780435143404</v>
          </cell>
          <cell r="B1703" t="str">
            <v>Price change</v>
          </cell>
          <cell r="C1703">
            <v>8.99</v>
          </cell>
          <cell r="D1703">
            <v>9.69</v>
          </cell>
        </row>
        <row r="1704">
          <cell r="A1704">
            <v>9780435143411</v>
          </cell>
          <cell r="B1704" t="str">
            <v>Price change</v>
          </cell>
          <cell r="C1704">
            <v>8.99</v>
          </cell>
          <cell r="D1704">
            <v>9.69</v>
          </cell>
        </row>
        <row r="1705">
          <cell r="A1705">
            <v>9780435143640</v>
          </cell>
          <cell r="B1705" t="str">
            <v>Price change</v>
          </cell>
          <cell r="C1705">
            <v>6.99</v>
          </cell>
          <cell r="D1705">
            <v>6.99</v>
          </cell>
        </row>
        <row r="1706">
          <cell r="A1706">
            <v>9780435143657</v>
          </cell>
          <cell r="B1706" t="str">
            <v>Price change</v>
          </cell>
          <cell r="C1706">
            <v>7.69</v>
          </cell>
          <cell r="D1706">
            <v>7.69</v>
          </cell>
        </row>
        <row r="1707">
          <cell r="A1707">
            <v>9780435143664</v>
          </cell>
          <cell r="B1707" t="str">
            <v>Price change</v>
          </cell>
          <cell r="C1707">
            <v>7.69</v>
          </cell>
          <cell r="D1707">
            <v>7.69</v>
          </cell>
        </row>
        <row r="1708">
          <cell r="A1708">
            <v>9780435143671</v>
          </cell>
          <cell r="B1708" t="str">
            <v>Price change</v>
          </cell>
          <cell r="C1708">
            <v>7.89</v>
          </cell>
          <cell r="D1708">
            <v>7.89</v>
          </cell>
        </row>
        <row r="1709">
          <cell r="A1709">
            <v>9780435143688</v>
          </cell>
          <cell r="B1709" t="str">
            <v>Price change</v>
          </cell>
          <cell r="C1709">
            <v>7.89</v>
          </cell>
          <cell r="D1709">
            <v>7.89</v>
          </cell>
        </row>
        <row r="1710">
          <cell r="A1710">
            <v>9780435143695</v>
          </cell>
          <cell r="B1710" t="str">
            <v>Price change</v>
          </cell>
          <cell r="C1710">
            <v>8.19</v>
          </cell>
          <cell r="D1710">
            <v>8.19</v>
          </cell>
        </row>
        <row r="1711">
          <cell r="A1711">
            <v>9780435143701</v>
          </cell>
          <cell r="B1711" t="str">
            <v>Price change</v>
          </cell>
          <cell r="C1711">
            <v>8.19</v>
          </cell>
          <cell r="D1711">
            <v>8.19</v>
          </cell>
        </row>
        <row r="1712">
          <cell r="A1712">
            <v>9780435143718</v>
          </cell>
          <cell r="B1712" t="str">
            <v>Price change</v>
          </cell>
          <cell r="C1712">
            <v>6.99</v>
          </cell>
          <cell r="D1712">
            <v>6.99</v>
          </cell>
        </row>
        <row r="1713">
          <cell r="A1713">
            <v>9780435143725</v>
          </cell>
          <cell r="B1713" t="str">
            <v>Price change</v>
          </cell>
          <cell r="C1713">
            <v>6.99</v>
          </cell>
          <cell r="D1713">
            <v>6.99</v>
          </cell>
        </row>
        <row r="1714">
          <cell r="A1714">
            <v>9780435143732</v>
          </cell>
          <cell r="B1714" t="str">
            <v>Price change</v>
          </cell>
          <cell r="C1714">
            <v>7.69</v>
          </cell>
          <cell r="D1714">
            <v>7.69</v>
          </cell>
        </row>
        <row r="1715">
          <cell r="A1715">
            <v>9780435143749</v>
          </cell>
          <cell r="B1715" t="str">
            <v>Price change</v>
          </cell>
          <cell r="C1715">
            <v>7.89</v>
          </cell>
          <cell r="D1715">
            <v>7.89</v>
          </cell>
        </row>
        <row r="1716">
          <cell r="A1716">
            <v>9780435143756</v>
          </cell>
          <cell r="B1716" t="str">
            <v>Price change</v>
          </cell>
          <cell r="C1716">
            <v>7.69</v>
          </cell>
          <cell r="D1716">
            <v>7.69</v>
          </cell>
        </row>
        <row r="1717">
          <cell r="A1717">
            <v>9780435143763</v>
          </cell>
          <cell r="B1717" t="str">
            <v>Price change</v>
          </cell>
          <cell r="C1717">
            <v>7.79</v>
          </cell>
          <cell r="D1717">
            <v>7.89</v>
          </cell>
        </row>
        <row r="1718">
          <cell r="A1718">
            <v>9780435143770</v>
          </cell>
          <cell r="B1718" t="str">
            <v>Price change</v>
          </cell>
          <cell r="C1718">
            <v>8.19</v>
          </cell>
          <cell r="D1718">
            <v>8.19</v>
          </cell>
        </row>
        <row r="1719">
          <cell r="A1719">
            <v>9780435143787</v>
          </cell>
          <cell r="B1719" t="str">
            <v>Price change</v>
          </cell>
          <cell r="C1719">
            <v>8.19</v>
          </cell>
          <cell r="D1719">
            <v>8.19</v>
          </cell>
        </row>
        <row r="1720">
          <cell r="A1720">
            <v>9780435143824</v>
          </cell>
          <cell r="B1720" t="str">
            <v>Price change</v>
          </cell>
          <cell r="C1720">
            <v>5.89</v>
          </cell>
          <cell r="D1720">
            <v>6.19</v>
          </cell>
        </row>
        <row r="1721">
          <cell r="A1721">
            <v>9780435143831</v>
          </cell>
          <cell r="B1721" t="str">
            <v>Price change</v>
          </cell>
          <cell r="C1721">
            <v>5.89</v>
          </cell>
          <cell r="D1721">
            <v>6.19</v>
          </cell>
        </row>
        <row r="1722">
          <cell r="A1722">
            <v>9780435143848</v>
          </cell>
          <cell r="B1722" t="str">
            <v>Price change</v>
          </cell>
          <cell r="C1722">
            <v>5.89</v>
          </cell>
          <cell r="D1722">
            <v>6.19</v>
          </cell>
        </row>
        <row r="1723">
          <cell r="A1723">
            <v>9780435143855</v>
          </cell>
          <cell r="B1723" t="str">
            <v>Price change</v>
          </cell>
          <cell r="C1723">
            <v>6.59</v>
          </cell>
          <cell r="D1723">
            <v>6.8900000000000006</v>
          </cell>
        </row>
        <row r="1724">
          <cell r="A1724">
            <v>9780435143862</v>
          </cell>
          <cell r="B1724" t="str">
            <v>Price change</v>
          </cell>
          <cell r="C1724">
            <v>6.59</v>
          </cell>
          <cell r="D1724">
            <v>6.8900000000000006</v>
          </cell>
        </row>
        <row r="1725">
          <cell r="A1725">
            <v>9780435143879</v>
          </cell>
          <cell r="B1725" t="str">
            <v>Price change</v>
          </cell>
          <cell r="C1725">
            <v>6.99</v>
          </cell>
          <cell r="D1725">
            <v>6.99</v>
          </cell>
        </row>
        <row r="1726">
          <cell r="A1726">
            <v>9780435143886</v>
          </cell>
          <cell r="B1726" t="str">
            <v>Price change</v>
          </cell>
          <cell r="C1726">
            <v>6.99</v>
          </cell>
          <cell r="D1726">
            <v>6.99</v>
          </cell>
        </row>
        <row r="1727">
          <cell r="A1727">
            <v>9780435143893</v>
          </cell>
          <cell r="B1727" t="str">
            <v>Price change</v>
          </cell>
          <cell r="C1727">
            <v>7.69</v>
          </cell>
          <cell r="D1727">
            <v>7.69</v>
          </cell>
        </row>
        <row r="1728">
          <cell r="A1728">
            <v>9780435143909</v>
          </cell>
          <cell r="B1728" t="str">
            <v>Price change</v>
          </cell>
          <cell r="C1728">
            <v>7.69</v>
          </cell>
          <cell r="D1728">
            <v>7.69</v>
          </cell>
        </row>
        <row r="1729">
          <cell r="A1729">
            <v>9780435143916</v>
          </cell>
          <cell r="B1729" t="str">
            <v>Price change</v>
          </cell>
          <cell r="C1729">
            <v>5.89</v>
          </cell>
          <cell r="D1729">
            <v>6.19</v>
          </cell>
        </row>
        <row r="1730">
          <cell r="A1730">
            <v>9780435143923</v>
          </cell>
          <cell r="B1730" t="str">
            <v>Price change</v>
          </cell>
          <cell r="C1730">
            <v>6.99</v>
          </cell>
          <cell r="D1730">
            <v>6.99</v>
          </cell>
        </row>
        <row r="1731">
          <cell r="A1731">
            <v>9780435143930</v>
          </cell>
          <cell r="B1731" t="str">
            <v>Price change</v>
          </cell>
          <cell r="C1731">
            <v>6.99</v>
          </cell>
          <cell r="D1731">
            <v>6.99</v>
          </cell>
        </row>
        <row r="1732">
          <cell r="A1732">
            <v>9780435143947</v>
          </cell>
          <cell r="B1732" t="str">
            <v>Price change</v>
          </cell>
          <cell r="C1732">
            <v>7.69</v>
          </cell>
          <cell r="D1732">
            <v>7.69</v>
          </cell>
        </row>
        <row r="1733">
          <cell r="A1733">
            <v>9780435143954</v>
          </cell>
          <cell r="B1733" t="str">
            <v>Price change</v>
          </cell>
          <cell r="C1733">
            <v>7.69</v>
          </cell>
          <cell r="D1733">
            <v>7.69</v>
          </cell>
        </row>
        <row r="1734">
          <cell r="A1734">
            <v>9780435143961</v>
          </cell>
          <cell r="B1734" t="str">
            <v>Price change</v>
          </cell>
          <cell r="C1734">
            <v>7.89</v>
          </cell>
          <cell r="D1734">
            <v>7.89</v>
          </cell>
        </row>
        <row r="1735">
          <cell r="A1735">
            <v>9780435143978</v>
          </cell>
          <cell r="B1735" t="str">
            <v>Price change</v>
          </cell>
          <cell r="C1735">
            <v>7.89</v>
          </cell>
          <cell r="D1735">
            <v>7.89</v>
          </cell>
        </row>
        <row r="1736">
          <cell r="A1736">
            <v>9780435143985</v>
          </cell>
          <cell r="B1736" t="str">
            <v>Price change</v>
          </cell>
          <cell r="C1736">
            <v>8.99</v>
          </cell>
          <cell r="D1736">
            <v>9.69</v>
          </cell>
        </row>
        <row r="1737">
          <cell r="A1737">
            <v>9780435143992</v>
          </cell>
          <cell r="B1737" t="str">
            <v>Price change</v>
          </cell>
          <cell r="C1737">
            <v>8.99</v>
          </cell>
          <cell r="D1737">
            <v>9.69</v>
          </cell>
        </row>
        <row r="1738">
          <cell r="A1738">
            <v>9780435144005</v>
          </cell>
          <cell r="B1738" t="str">
            <v>Price change</v>
          </cell>
          <cell r="C1738">
            <v>8.99</v>
          </cell>
          <cell r="D1738">
            <v>9.69</v>
          </cell>
        </row>
        <row r="1739">
          <cell r="A1739">
            <v>9780435144012</v>
          </cell>
          <cell r="B1739" t="str">
            <v>Price change</v>
          </cell>
          <cell r="C1739">
            <v>8.89</v>
          </cell>
          <cell r="D1739">
            <v>9.59</v>
          </cell>
        </row>
        <row r="1740">
          <cell r="A1740">
            <v>9780435144074</v>
          </cell>
          <cell r="B1740" t="str">
            <v>Price change</v>
          </cell>
          <cell r="C1740">
            <v>8.19</v>
          </cell>
          <cell r="D1740">
            <v>8.19</v>
          </cell>
        </row>
        <row r="1741">
          <cell r="A1741">
            <v>9780435144081</v>
          </cell>
          <cell r="B1741" t="str">
            <v>Price change</v>
          </cell>
          <cell r="C1741">
            <v>8.19</v>
          </cell>
          <cell r="D1741">
            <v>8.19</v>
          </cell>
        </row>
        <row r="1742">
          <cell r="A1742">
            <v>9780435144098</v>
          </cell>
          <cell r="B1742" t="str">
            <v>Price change</v>
          </cell>
          <cell r="C1742">
            <v>7.89</v>
          </cell>
          <cell r="D1742">
            <v>7.89</v>
          </cell>
        </row>
        <row r="1743">
          <cell r="A1743">
            <v>9780435144104</v>
          </cell>
          <cell r="B1743" t="str">
            <v>Price change</v>
          </cell>
          <cell r="C1743">
            <v>8.19</v>
          </cell>
          <cell r="D1743">
            <v>8.19</v>
          </cell>
        </row>
        <row r="1744">
          <cell r="A1744">
            <v>9780435144111</v>
          </cell>
          <cell r="B1744" t="str">
            <v>Price change</v>
          </cell>
          <cell r="C1744">
            <v>7.89</v>
          </cell>
          <cell r="D1744">
            <v>7.89</v>
          </cell>
        </row>
        <row r="1745">
          <cell r="A1745">
            <v>9780435144159</v>
          </cell>
          <cell r="B1745" t="str">
            <v>Price change</v>
          </cell>
          <cell r="C1745">
            <v>7.59</v>
          </cell>
          <cell r="D1745">
            <v>7.69</v>
          </cell>
        </row>
        <row r="1746">
          <cell r="A1746">
            <v>9780435144166</v>
          </cell>
          <cell r="B1746" t="str">
            <v>Price change</v>
          </cell>
          <cell r="C1746">
            <v>7.59</v>
          </cell>
          <cell r="D1746">
            <v>7.69</v>
          </cell>
        </row>
        <row r="1747">
          <cell r="A1747">
            <v>9780435144173</v>
          </cell>
          <cell r="B1747" t="str">
            <v>Price change</v>
          </cell>
          <cell r="C1747">
            <v>7.69</v>
          </cell>
          <cell r="D1747">
            <v>7.69</v>
          </cell>
        </row>
        <row r="1748">
          <cell r="A1748">
            <v>9780435144180</v>
          </cell>
          <cell r="B1748" t="str">
            <v>Price change</v>
          </cell>
          <cell r="C1748">
            <v>7.89</v>
          </cell>
          <cell r="D1748">
            <v>7.89</v>
          </cell>
        </row>
        <row r="1749">
          <cell r="A1749">
            <v>9780435144197</v>
          </cell>
          <cell r="B1749" t="str">
            <v>Price change</v>
          </cell>
          <cell r="C1749">
            <v>7.89</v>
          </cell>
          <cell r="D1749">
            <v>7.89</v>
          </cell>
        </row>
        <row r="1750">
          <cell r="A1750">
            <v>9780435144203</v>
          </cell>
          <cell r="B1750" t="str">
            <v>Price change</v>
          </cell>
          <cell r="C1750">
            <v>7.79</v>
          </cell>
          <cell r="D1750">
            <v>7.89</v>
          </cell>
        </row>
        <row r="1751">
          <cell r="A1751">
            <v>9780435144210</v>
          </cell>
          <cell r="B1751" t="str">
            <v>Price change</v>
          </cell>
          <cell r="C1751">
            <v>8.19</v>
          </cell>
          <cell r="D1751">
            <v>8.19</v>
          </cell>
        </row>
        <row r="1752">
          <cell r="A1752">
            <v>9780435144227</v>
          </cell>
          <cell r="B1752" t="str">
            <v>Price change</v>
          </cell>
          <cell r="C1752">
            <v>8.19</v>
          </cell>
          <cell r="D1752">
            <v>8.19</v>
          </cell>
        </row>
        <row r="1753">
          <cell r="A1753">
            <v>9780435144234</v>
          </cell>
          <cell r="B1753" t="str">
            <v>Price change</v>
          </cell>
          <cell r="C1753">
            <v>8.19</v>
          </cell>
          <cell r="D1753">
            <v>8.19</v>
          </cell>
        </row>
        <row r="1754">
          <cell r="A1754">
            <v>9780435144241</v>
          </cell>
          <cell r="B1754" t="str">
            <v>Price change</v>
          </cell>
          <cell r="C1754">
            <v>8.7899999999999991</v>
          </cell>
          <cell r="D1754">
            <v>8.89</v>
          </cell>
        </row>
        <row r="1755">
          <cell r="A1755">
            <v>9780435144265</v>
          </cell>
          <cell r="B1755" t="str">
            <v>Price change</v>
          </cell>
          <cell r="C1755">
            <v>5.89</v>
          </cell>
          <cell r="D1755">
            <v>6.19</v>
          </cell>
        </row>
        <row r="1756">
          <cell r="A1756">
            <v>9780435144272</v>
          </cell>
          <cell r="B1756" t="str">
            <v>Price change</v>
          </cell>
          <cell r="C1756">
            <v>6.99</v>
          </cell>
          <cell r="D1756">
            <v>6.99</v>
          </cell>
        </row>
        <row r="1757">
          <cell r="A1757">
            <v>9780435144289</v>
          </cell>
          <cell r="B1757" t="str">
            <v>Price change</v>
          </cell>
          <cell r="C1757">
            <v>6.99</v>
          </cell>
          <cell r="D1757">
            <v>6.99</v>
          </cell>
        </row>
        <row r="1758">
          <cell r="A1758">
            <v>9780435144296</v>
          </cell>
          <cell r="B1758" t="str">
            <v>Price change</v>
          </cell>
          <cell r="C1758">
            <v>5.89</v>
          </cell>
          <cell r="D1758">
            <v>6.19</v>
          </cell>
        </row>
        <row r="1759">
          <cell r="A1759">
            <v>9780435144302</v>
          </cell>
          <cell r="B1759" t="str">
            <v>Price change</v>
          </cell>
          <cell r="C1759">
            <v>5.99</v>
          </cell>
          <cell r="D1759">
            <v>6.19</v>
          </cell>
        </row>
        <row r="1760">
          <cell r="A1760">
            <v>9780435144319</v>
          </cell>
          <cell r="B1760" t="str">
            <v>Price change</v>
          </cell>
          <cell r="C1760">
            <v>5.89</v>
          </cell>
          <cell r="D1760">
            <v>6.19</v>
          </cell>
        </row>
        <row r="1761">
          <cell r="A1761">
            <v>9780435144326</v>
          </cell>
          <cell r="B1761" t="str">
            <v>Price change</v>
          </cell>
          <cell r="C1761">
            <v>5.89</v>
          </cell>
          <cell r="D1761">
            <v>6.19</v>
          </cell>
        </row>
        <row r="1762">
          <cell r="A1762">
            <v>9780435144333</v>
          </cell>
          <cell r="B1762" t="str">
            <v>Price change</v>
          </cell>
          <cell r="C1762">
            <v>6.59</v>
          </cell>
          <cell r="D1762">
            <v>6.8900000000000006</v>
          </cell>
        </row>
        <row r="1763">
          <cell r="A1763">
            <v>9780435144340</v>
          </cell>
          <cell r="B1763" t="str">
            <v>Price change</v>
          </cell>
          <cell r="C1763">
            <v>6.59</v>
          </cell>
          <cell r="D1763">
            <v>6.8900000000000006</v>
          </cell>
        </row>
        <row r="1764">
          <cell r="A1764">
            <v>9780435144357</v>
          </cell>
          <cell r="B1764" t="str">
            <v>Price change</v>
          </cell>
          <cell r="C1764">
            <v>8.89</v>
          </cell>
          <cell r="D1764">
            <v>8.89</v>
          </cell>
        </row>
        <row r="1765">
          <cell r="A1765">
            <v>9780435144364</v>
          </cell>
          <cell r="B1765" t="str">
            <v>Price change</v>
          </cell>
          <cell r="C1765">
            <v>8.7899999999999991</v>
          </cell>
          <cell r="D1765">
            <v>8.89</v>
          </cell>
        </row>
        <row r="1766">
          <cell r="A1766">
            <v>9780435144371</v>
          </cell>
          <cell r="B1766" t="str">
            <v>Price change</v>
          </cell>
          <cell r="C1766">
            <v>5.89</v>
          </cell>
          <cell r="D1766">
            <v>6.19</v>
          </cell>
        </row>
        <row r="1767">
          <cell r="A1767">
            <v>9780435144388</v>
          </cell>
          <cell r="B1767" t="str">
            <v>Price change</v>
          </cell>
          <cell r="C1767">
            <v>6.99</v>
          </cell>
          <cell r="D1767">
            <v>6.99</v>
          </cell>
        </row>
        <row r="1768">
          <cell r="A1768">
            <v>9780435144395</v>
          </cell>
          <cell r="B1768" t="str">
            <v>Price change</v>
          </cell>
          <cell r="C1768">
            <v>5.89</v>
          </cell>
          <cell r="D1768">
            <v>6.19</v>
          </cell>
        </row>
        <row r="1769">
          <cell r="A1769">
            <v>9780435144425</v>
          </cell>
          <cell r="B1769" t="str">
            <v>Price change</v>
          </cell>
          <cell r="C1769">
            <v>8.7899999999999991</v>
          </cell>
          <cell r="D1769">
            <v>8.89</v>
          </cell>
        </row>
        <row r="1770">
          <cell r="A1770">
            <v>9780435144449</v>
          </cell>
          <cell r="B1770" t="str">
            <v>Price change</v>
          </cell>
          <cell r="C1770">
            <v>8.19</v>
          </cell>
          <cell r="D1770">
            <v>8.19</v>
          </cell>
        </row>
        <row r="1771">
          <cell r="A1771">
            <v>9780435144517</v>
          </cell>
          <cell r="B1771" t="str">
            <v>Price change</v>
          </cell>
          <cell r="C1771">
            <v>8.99</v>
          </cell>
          <cell r="D1771">
            <v>9.69</v>
          </cell>
        </row>
        <row r="1772">
          <cell r="A1772">
            <v>9780435144524</v>
          </cell>
          <cell r="B1772" t="str">
            <v>Price change</v>
          </cell>
          <cell r="C1772">
            <v>8.99</v>
          </cell>
          <cell r="D1772">
            <v>9.69</v>
          </cell>
        </row>
        <row r="1773">
          <cell r="A1773">
            <v>9780435144531</v>
          </cell>
          <cell r="B1773" t="str">
            <v>Price change</v>
          </cell>
          <cell r="C1773">
            <v>8.99</v>
          </cell>
          <cell r="D1773">
            <v>9.69</v>
          </cell>
        </row>
        <row r="1774">
          <cell r="A1774">
            <v>9780435144548</v>
          </cell>
          <cell r="B1774" t="str">
            <v>Price change</v>
          </cell>
          <cell r="C1774">
            <v>8.99</v>
          </cell>
          <cell r="D1774">
            <v>9.69</v>
          </cell>
        </row>
        <row r="1775">
          <cell r="A1775">
            <v>9780435144647</v>
          </cell>
          <cell r="B1775" t="str">
            <v>Price change</v>
          </cell>
          <cell r="C1775">
            <v>0.28999999999999998</v>
          </cell>
          <cell r="D1775">
            <v>0.59</v>
          </cell>
        </row>
        <row r="1776">
          <cell r="A1776">
            <v>9780435144654</v>
          </cell>
          <cell r="B1776" t="str">
            <v>Price change</v>
          </cell>
          <cell r="C1776">
            <v>0.28999999999999998</v>
          </cell>
          <cell r="D1776">
            <v>0.59</v>
          </cell>
        </row>
        <row r="1777">
          <cell r="A1777">
            <v>9780435144661</v>
          </cell>
          <cell r="B1777" t="str">
            <v>Price change</v>
          </cell>
          <cell r="C1777">
            <v>0.28999999999999998</v>
          </cell>
          <cell r="D1777">
            <v>0.59</v>
          </cell>
        </row>
        <row r="1778">
          <cell r="A1778">
            <v>9780435144708</v>
          </cell>
          <cell r="B1778" t="str">
            <v>Price change</v>
          </cell>
          <cell r="C1778">
            <v>0.28999999999999998</v>
          </cell>
          <cell r="D1778">
            <v>0.59</v>
          </cell>
        </row>
        <row r="1779">
          <cell r="A1779">
            <v>9780435144715</v>
          </cell>
          <cell r="B1779" t="str">
            <v>Price change</v>
          </cell>
          <cell r="C1779">
            <v>0.28999999999999998</v>
          </cell>
          <cell r="D1779">
            <v>0.59</v>
          </cell>
        </row>
        <row r="1780">
          <cell r="A1780">
            <v>9780435144968</v>
          </cell>
          <cell r="B1780" t="str">
            <v>Price change</v>
          </cell>
          <cell r="C1780">
            <v>59.39</v>
          </cell>
          <cell r="D1780">
            <v>64.089999999999989</v>
          </cell>
        </row>
        <row r="1781">
          <cell r="A1781">
            <v>9780435145125</v>
          </cell>
          <cell r="B1781" t="str">
            <v>Price change</v>
          </cell>
          <cell r="C1781">
            <v>85.09</v>
          </cell>
          <cell r="D1781">
            <v>91.89</v>
          </cell>
        </row>
        <row r="1782">
          <cell r="A1782">
            <v>9780435145385</v>
          </cell>
          <cell r="B1782" t="str">
            <v>Price change</v>
          </cell>
          <cell r="C1782">
            <v>158.29</v>
          </cell>
          <cell r="D1782">
            <v>170.99</v>
          </cell>
        </row>
        <row r="1783">
          <cell r="A1783">
            <v>9780435145408</v>
          </cell>
          <cell r="B1783" t="str">
            <v>Price change</v>
          </cell>
          <cell r="C1783">
            <v>1859.29</v>
          </cell>
          <cell r="D1783">
            <v>2007.99</v>
          </cell>
        </row>
        <row r="1784">
          <cell r="A1784">
            <v>9780435145767</v>
          </cell>
          <cell r="B1784" t="str">
            <v>Price change</v>
          </cell>
          <cell r="C1784">
            <v>0.28999999999999998</v>
          </cell>
          <cell r="D1784">
            <v>0.59</v>
          </cell>
        </row>
        <row r="1785">
          <cell r="A1785">
            <v>9780435146009</v>
          </cell>
          <cell r="B1785" t="str">
            <v>Price change</v>
          </cell>
          <cell r="C1785">
            <v>0.28999999999999998</v>
          </cell>
          <cell r="D1785">
            <v>0.59</v>
          </cell>
        </row>
        <row r="1786">
          <cell r="A1786">
            <v>9780435146078</v>
          </cell>
          <cell r="B1786" t="str">
            <v>Price change</v>
          </cell>
          <cell r="C1786">
            <v>5.59</v>
          </cell>
          <cell r="D1786">
            <v>4.2</v>
          </cell>
        </row>
        <row r="1787">
          <cell r="A1787">
            <v>9780435146085</v>
          </cell>
          <cell r="B1787" t="str">
            <v>Price change</v>
          </cell>
          <cell r="C1787">
            <v>5.59</v>
          </cell>
          <cell r="D1787">
            <v>4.2</v>
          </cell>
        </row>
        <row r="1788">
          <cell r="A1788">
            <v>9780435146092</v>
          </cell>
          <cell r="B1788" t="str">
            <v>Price change</v>
          </cell>
          <cell r="C1788">
            <v>5.59</v>
          </cell>
          <cell r="D1788">
            <v>4.2</v>
          </cell>
        </row>
        <row r="1789">
          <cell r="A1789">
            <v>9780435146108</v>
          </cell>
          <cell r="B1789" t="str">
            <v>Price change</v>
          </cell>
          <cell r="C1789">
            <v>5.59</v>
          </cell>
          <cell r="D1789">
            <v>4.2</v>
          </cell>
        </row>
        <row r="1790">
          <cell r="A1790">
            <v>9780435146115</v>
          </cell>
          <cell r="B1790" t="str">
            <v>Price change</v>
          </cell>
          <cell r="C1790">
            <v>2.79</v>
          </cell>
          <cell r="D1790">
            <v>3.5</v>
          </cell>
        </row>
        <row r="1791">
          <cell r="A1791">
            <v>9780435146122</v>
          </cell>
          <cell r="B1791" t="str">
            <v>Price change</v>
          </cell>
          <cell r="C1791">
            <v>2.79</v>
          </cell>
          <cell r="D1791">
            <v>3.5</v>
          </cell>
        </row>
        <row r="1792">
          <cell r="A1792">
            <v>9780435146139</v>
          </cell>
          <cell r="B1792" t="str">
            <v>Price change</v>
          </cell>
          <cell r="C1792">
            <v>2.79</v>
          </cell>
          <cell r="D1792">
            <v>3.5</v>
          </cell>
        </row>
        <row r="1793">
          <cell r="A1793">
            <v>9780435146146</v>
          </cell>
          <cell r="B1793" t="str">
            <v>Price change</v>
          </cell>
          <cell r="C1793">
            <v>2.79</v>
          </cell>
          <cell r="D1793">
            <v>3.5</v>
          </cell>
        </row>
        <row r="1794">
          <cell r="A1794">
            <v>9780435146153</v>
          </cell>
          <cell r="B1794" t="str">
            <v>Price change</v>
          </cell>
          <cell r="C1794">
            <v>2.79</v>
          </cell>
          <cell r="D1794">
            <v>3.5</v>
          </cell>
        </row>
        <row r="1795">
          <cell r="A1795">
            <v>9780435146160</v>
          </cell>
          <cell r="B1795" t="str">
            <v>Price change</v>
          </cell>
          <cell r="C1795">
            <v>2.79</v>
          </cell>
          <cell r="D1795">
            <v>3.5</v>
          </cell>
        </row>
        <row r="1796">
          <cell r="A1796">
            <v>9780435146177</v>
          </cell>
          <cell r="B1796" t="str">
            <v>Price change</v>
          </cell>
          <cell r="C1796">
            <v>2.79</v>
          </cell>
          <cell r="D1796">
            <v>3.5</v>
          </cell>
        </row>
        <row r="1797">
          <cell r="A1797">
            <v>9780435146184</v>
          </cell>
          <cell r="B1797" t="str">
            <v>Price change</v>
          </cell>
          <cell r="C1797">
            <v>2.79</v>
          </cell>
          <cell r="D1797">
            <v>3.5</v>
          </cell>
        </row>
        <row r="1798">
          <cell r="A1798">
            <v>9780435146191</v>
          </cell>
          <cell r="B1798" t="str">
            <v>Price change</v>
          </cell>
          <cell r="C1798">
            <v>2.79</v>
          </cell>
          <cell r="D1798">
            <v>3.5</v>
          </cell>
        </row>
        <row r="1799">
          <cell r="A1799">
            <v>9780435146207</v>
          </cell>
          <cell r="B1799" t="str">
            <v>Price change</v>
          </cell>
          <cell r="C1799">
            <v>2.79</v>
          </cell>
          <cell r="D1799">
            <v>3.5</v>
          </cell>
        </row>
        <row r="1800">
          <cell r="A1800">
            <v>9780435146214</v>
          </cell>
          <cell r="B1800" t="str">
            <v>Price change</v>
          </cell>
          <cell r="C1800">
            <v>2.79</v>
          </cell>
          <cell r="D1800">
            <v>3.5</v>
          </cell>
        </row>
        <row r="1801">
          <cell r="A1801">
            <v>9780435146221</v>
          </cell>
          <cell r="B1801" t="str">
            <v>Price change</v>
          </cell>
          <cell r="C1801">
            <v>2.79</v>
          </cell>
          <cell r="D1801">
            <v>3.5</v>
          </cell>
        </row>
        <row r="1802">
          <cell r="A1802">
            <v>9780435146238</v>
          </cell>
          <cell r="B1802" t="str">
            <v>Price change</v>
          </cell>
          <cell r="C1802">
            <v>5.59</v>
          </cell>
          <cell r="D1802">
            <v>4.2</v>
          </cell>
        </row>
        <row r="1803">
          <cell r="A1803">
            <v>9780435146245</v>
          </cell>
          <cell r="B1803" t="str">
            <v>Price change</v>
          </cell>
          <cell r="C1803">
            <v>5.59</v>
          </cell>
          <cell r="D1803">
            <v>4.2</v>
          </cell>
        </row>
        <row r="1804">
          <cell r="A1804">
            <v>9780435146252</v>
          </cell>
          <cell r="B1804" t="str">
            <v>Price change</v>
          </cell>
          <cell r="C1804">
            <v>5.59</v>
          </cell>
          <cell r="D1804">
            <v>4.2</v>
          </cell>
        </row>
        <row r="1805">
          <cell r="A1805">
            <v>9780435146269</v>
          </cell>
          <cell r="B1805" t="str">
            <v>Price change</v>
          </cell>
          <cell r="C1805">
            <v>5.59</v>
          </cell>
          <cell r="D1805">
            <v>4.2</v>
          </cell>
        </row>
        <row r="1806">
          <cell r="A1806">
            <v>9780435146276</v>
          </cell>
          <cell r="B1806" t="str">
            <v>Price change</v>
          </cell>
          <cell r="C1806">
            <v>5.59</v>
          </cell>
          <cell r="D1806">
            <v>4.2</v>
          </cell>
        </row>
        <row r="1807">
          <cell r="A1807">
            <v>9780435146283</v>
          </cell>
          <cell r="B1807" t="str">
            <v>Price change</v>
          </cell>
          <cell r="C1807">
            <v>5.59</v>
          </cell>
          <cell r="D1807">
            <v>4.2</v>
          </cell>
        </row>
        <row r="1808">
          <cell r="A1808">
            <v>9780435146290</v>
          </cell>
          <cell r="B1808" t="str">
            <v>Price change</v>
          </cell>
          <cell r="C1808">
            <v>5.59</v>
          </cell>
          <cell r="D1808">
            <v>4.2</v>
          </cell>
        </row>
        <row r="1809">
          <cell r="A1809">
            <v>9780435146306</v>
          </cell>
          <cell r="B1809" t="str">
            <v>Price change</v>
          </cell>
          <cell r="C1809">
            <v>5.59</v>
          </cell>
          <cell r="D1809">
            <v>4.2</v>
          </cell>
        </row>
        <row r="1810">
          <cell r="A1810">
            <v>9780435146313</v>
          </cell>
          <cell r="B1810" t="str">
            <v>Price change</v>
          </cell>
          <cell r="C1810">
            <v>5.59</v>
          </cell>
          <cell r="D1810">
            <v>4.2</v>
          </cell>
        </row>
        <row r="1811">
          <cell r="A1811">
            <v>9780435146320</v>
          </cell>
          <cell r="B1811" t="str">
            <v>Price change</v>
          </cell>
          <cell r="C1811">
            <v>5.59</v>
          </cell>
          <cell r="D1811">
            <v>4.2</v>
          </cell>
        </row>
        <row r="1812">
          <cell r="A1812">
            <v>9780435146337</v>
          </cell>
          <cell r="B1812" t="str">
            <v>Price change</v>
          </cell>
          <cell r="C1812">
            <v>5.59</v>
          </cell>
          <cell r="D1812">
            <v>4.2</v>
          </cell>
        </row>
        <row r="1813">
          <cell r="A1813">
            <v>9780435146344</v>
          </cell>
          <cell r="B1813" t="str">
            <v>Price change</v>
          </cell>
          <cell r="C1813">
            <v>5.59</v>
          </cell>
          <cell r="D1813">
            <v>4.2</v>
          </cell>
        </row>
        <row r="1814">
          <cell r="A1814">
            <v>9780435146351</v>
          </cell>
          <cell r="B1814" t="str">
            <v>Price change</v>
          </cell>
          <cell r="C1814">
            <v>5.59</v>
          </cell>
          <cell r="D1814">
            <v>4.2</v>
          </cell>
        </row>
        <row r="1815">
          <cell r="A1815">
            <v>9780435146368</v>
          </cell>
          <cell r="B1815" t="str">
            <v>Price change</v>
          </cell>
          <cell r="C1815">
            <v>5.59</v>
          </cell>
          <cell r="D1815">
            <v>4.2</v>
          </cell>
        </row>
        <row r="1816">
          <cell r="A1816">
            <v>9780435146375</v>
          </cell>
          <cell r="B1816" t="str">
            <v>Price change</v>
          </cell>
          <cell r="C1816">
            <v>5.59</v>
          </cell>
          <cell r="D1816">
            <v>4.2</v>
          </cell>
        </row>
        <row r="1817">
          <cell r="A1817">
            <v>9780435146382</v>
          </cell>
          <cell r="B1817" t="str">
            <v>Price change</v>
          </cell>
          <cell r="C1817">
            <v>5.59</v>
          </cell>
          <cell r="D1817">
            <v>4.2</v>
          </cell>
        </row>
        <row r="1818">
          <cell r="A1818">
            <v>9780435146429</v>
          </cell>
          <cell r="B1818" t="str">
            <v>Price change</v>
          </cell>
          <cell r="C1818">
            <v>2.79</v>
          </cell>
          <cell r="D1818">
            <v>3.5</v>
          </cell>
        </row>
        <row r="1819">
          <cell r="A1819">
            <v>9780435146436</v>
          </cell>
          <cell r="B1819" t="str">
            <v>Price change</v>
          </cell>
          <cell r="C1819">
            <v>2.79</v>
          </cell>
          <cell r="D1819">
            <v>3.5</v>
          </cell>
        </row>
        <row r="1820">
          <cell r="A1820">
            <v>9780435146443</v>
          </cell>
          <cell r="B1820" t="str">
            <v>Price change</v>
          </cell>
          <cell r="C1820">
            <v>2.79</v>
          </cell>
          <cell r="D1820">
            <v>3.5</v>
          </cell>
        </row>
        <row r="1821">
          <cell r="A1821">
            <v>9780435146450</v>
          </cell>
          <cell r="B1821" t="str">
            <v>Price change</v>
          </cell>
          <cell r="C1821">
            <v>2.79</v>
          </cell>
          <cell r="D1821">
            <v>3.5</v>
          </cell>
        </row>
        <row r="1822">
          <cell r="A1822">
            <v>9780435146467</v>
          </cell>
          <cell r="B1822" t="str">
            <v>Price change</v>
          </cell>
          <cell r="C1822">
            <v>2.79</v>
          </cell>
          <cell r="D1822">
            <v>3.5</v>
          </cell>
        </row>
        <row r="1823">
          <cell r="A1823">
            <v>9780435146474</v>
          </cell>
          <cell r="B1823" t="str">
            <v>Price change</v>
          </cell>
          <cell r="C1823">
            <v>5.59</v>
          </cell>
          <cell r="D1823">
            <v>4.2</v>
          </cell>
        </row>
        <row r="1824">
          <cell r="A1824">
            <v>9780435146481</v>
          </cell>
          <cell r="B1824" t="str">
            <v>Price change</v>
          </cell>
          <cell r="C1824">
            <v>5.59</v>
          </cell>
          <cell r="D1824">
            <v>4.2</v>
          </cell>
        </row>
        <row r="1825">
          <cell r="A1825">
            <v>9780435146498</v>
          </cell>
          <cell r="B1825" t="str">
            <v>Price change</v>
          </cell>
          <cell r="C1825">
            <v>5.59</v>
          </cell>
          <cell r="D1825">
            <v>4.2</v>
          </cell>
        </row>
        <row r="1826">
          <cell r="A1826">
            <v>9780435146504</v>
          </cell>
          <cell r="B1826" t="str">
            <v>Price change</v>
          </cell>
          <cell r="C1826">
            <v>5.59</v>
          </cell>
          <cell r="D1826">
            <v>4.2</v>
          </cell>
        </row>
        <row r="1827">
          <cell r="A1827">
            <v>9780435146511</v>
          </cell>
          <cell r="B1827" t="str">
            <v>Price change</v>
          </cell>
          <cell r="C1827">
            <v>2.79</v>
          </cell>
          <cell r="D1827">
            <v>3.5</v>
          </cell>
        </row>
        <row r="1828">
          <cell r="A1828">
            <v>9780435146528</v>
          </cell>
          <cell r="B1828" t="str">
            <v>Price change</v>
          </cell>
          <cell r="C1828">
            <v>5.59</v>
          </cell>
          <cell r="D1828">
            <v>4.2</v>
          </cell>
        </row>
        <row r="1829">
          <cell r="A1829">
            <v>9780435146535</v>
          </cell>
          <cell r="B1829" t="str">
            <v>Price change</v>
          </cell>
          <cell r="C1829">
            <v>5.59</v>
          </cell>
          <cell r="D1829">
            <v>4.2</v>
          </cell>
        </row>
        <row r="1830">
          <cell r="A1830">
            <v>9780435146542</v>
          </cell>
          <cell r="B1830" t="str">
            <v>Price change</v>
          </cell>
          <cell r="C1830">
            <v>5.59</v>
          </cell>
          <cell r="D1830">
            <v>4.2</v>
          </cell>
        </row>
        <row r="1831">
          <cell r="A1831">
            <v>9780435146559</v>
          </cell>
          <cell r="B1831" t="str">
            <v>Price change</v>
          </cell>
          <cell r="C1831">
            <v>5.59</v>
          </cell>
          <cell r="D1831">
            <v>4.2</v>
          </cell>
        </row>
        <row r="1832">
          <cell r="A1832">
            <v>9780435146566</v>
          </cell>
          <cell r="B1832" t="str">
            <v>Price change</v>
          </cell>
          <cell r="C1832">
            <v>5.59</v>
          </cell>
          <cell r="D1832">
            <v>4.2</v>
          </cell>
        </row>
        <row r="1833">
          <cell r="A1833">
            <v>9780435146573</v>
          </cell>
          <cell r="B1833" t="str">
            <v>Price change</v>
          </cell>
          <cell r="C1833">
            <v>5.59</v>
          </cell>
          <cell r="D1833">
            <v>4.2</v>
          </cell>
        </row>
        <row r="1834">
          <cell r="A1834">
            <v>9780435146580</v>
          </cell>
          <cell r="B1834" t="str">
            <v>Price change</v>
          </cell>
          <cell r="C1834">
            <v>5.59</v>
          </cell>
          <cell r="D1834">
            <v>4.2</v>
          </cell>
        </row>
        <row r="1835">
          <cell r="A1835">
            <v>9780435146597</v>
          </cell>
          <cell r="B1835" t="str">
            <v>Price change</v>
          </cell>
          <cell r="C1835">
            <v>5.59</v>
          </cell>
          <cell r="D1835">
            <v>4.2</v>
          </cell>
        </row>
        <row r="1836">
          <cell r="A1836">
            <v>9780435146610</v>
          </cell>
          <cell r="B1836" t="str">
            <v>Price change</v>
          </cell>
          <cell r="C1836">
            <v>5.59</v>
          </cell>
          <cell r="D1836">
            <v>4.2</v>
          </cell>
        </row>
        <row r="1837">
          <cell r="A1837">
            <v>9780435146627</v>
          </cell>
          <cell r="B1837" t="str">
            <v>Price change</v>
          </cell>
          <cell r="C1837">
            <v>5.59</v>
          </cell>
          <cell r="D1837">
            <v>4.2</v>
          </cell>
        </row>
        <row r="1838">
          <cell r="A1838">
            <v>9780435146634</v>
          </cell>
          <cell r="B1838" t="str">
            <v>Price change</v>
          </cell>
          <cell r="C1838">
            <v>5.59</v>
          </cell>
          <cell r="D1838">
            <v>4.2</v>
          </cell>
        </row>
        <row r="1839">
          <cell r="A1839">
            <v>9780435146641</v>
          </cell>
          <cell r="B1839" t="str">
            <v>Price change</v>
          </cell>
          <cell r="C1839">
            <v>5.59</v>
          </cell>
          <cell r="D1839">
            <v>4.2</v>
          </cell>
        </row>
        <row r="1840">
          <cell r="A1840">
            <v>9780435146658</v>
          </cell>
          <cell r="B1840" t="str">
            <v>Price change</v>
          </cell>
          <cell r="C1840">
            <v>5.59</v>
          </cell>
          <cell r="D1840">
            <v>4.2</v>
          </cell>
        </row>
        <row r="1841">
          <cell r="A1841">
            <v>9780435146665</v>
          </cell>
          <cell r="B1841" t="str">
            <v>Price change</v>
          </cell>
          <cell r="C1841">
            <v>5.59</v>
          </cell>
          <cell r="D1841">
            <v>4.2</v>
          </cell>
        </row>
        <row r="1842">
          <cell r="A1842">
            <v>9780435146672</v>
          </cell>
          <cell r="B1842" t="str">
            <v>Price change</v>
          </cell>
          <cell r="C1842">
            <v>5.59</v>
          </cell>
          <cell r="D1842">
            <v>4.2</v>
          </cell>
        </row>
        <row r="1843">
          <cell r="A1843">
            <v>9780435146689</v>
          </cell>
          <cell r="B1843" t="str">
            <v>Price change</v>
          </cell>
          <cell r="C1843">
            <v>5.59</v>
          </cell>
          <cell r="D1843">
            <v>4.2</v>
          </cell>
        </row>
        <row r="1844">
          <cell r="A1844">
            <v>9780435146696</v>
          </cell>
          <cell r="B1844" t="str">
            <v>Price change</v>
          </cell>
          <cell r="C1844">
            <v>5.59</v>
          </cell>
          <cell r="D1844">
            <v>4.2</v>
          </cell>
        </row>
        <row r="1845">
          <cell r="A1845">
            <v>9780435146719</v>
          </cell>
          <cell r="B1845" t="str">
            <v>Price change</v>
          </cell>
          <cell r="C1845">
            <v>5.59</v>
          </cell>
          <cell r="D1845">
            <v>4.2</v>
          </cell>
        </row>
        <row r="1846">
          <cell r="A1846">
            <v>9780435146726</v>
          </cell>
          <cell r="B1846" t="str">
            <v>Price change</v>
          </cell>
          <cell r="C1846">
            <v>5.59</v>
          </cell>
          <cell r="D1846">
            <v>4.2</v>
          </cell>
        </row>
        <row r="1847">
          <cell r="A1847">
            <v>9780435146733</v>
          </cell>
          <cell r="B1847" t="str">
            <v>Price change</v>
          </cell>
          <cell r="C1847">
            <v>5.59</v>
          </cell>
          <cell r="D1847">
            <v>4.2</v>
          </cell>
        </row>
        <row r="1848">
          <cell r="A1848">
            <v>9780435146894</v>
          </cell>
          <cell r="B1848" t="str">
            <v>Price change</v>
          </cell>
          <cell r="C1848">
            <v>5.59</v>
          </cell>
          <cell r="D1848">
            <v>4.2</v>
          </cell>
        </row>
        <row r="1849">
          <cell r="A1849">
            <v>9780435146900</v>
          </cell>
          <cell r="B1849" t="str">
            <v>Price change</v>
          </cell>
          <cell r="C1849">
            <v>2.79</v>
          </cell>
          <cell r="D1849">
            <v>3.5</v>
          </cell>
        </row>
        <row r="1850">
          <cell r="A1850">
            <v>9780435146917</v>
          </cell>
          <cell r="B1850" t="str">
            <v>Price change</v>
          </cell>
          <cell r="C1850">
            <v>2.79</v>
          </cell>
          <cell r="D1850">
            <v>3.5</v>
          </cell>
        </row>
        <row r="1851">
          <cell r="A1851">
            <v>9780435146924</v>
          </cell>
          <cell r="B1851" t="str">
            <v>Price change</v>
          </cell>
          <cell r="C1851">
            <v>2.79</v>
          </cell>
          <cell r="D1851">
            <v>3.5</v>
          </cell>
        </row>
        <row r="1852">
          <cell r="A1852">
            <v>9780435146931</v>
          </cell>
          <cell r="B1852" t="str">
            <v>Price change</v>
          </cell>
          <cell r="C1852">
            <v>2.79</v>
          </cell>
          <cell r="D1852">
            <v>3.5</v>
          </cell>
        </row>
        <row r="1853">
          <cell r="A1853">
            <v>9780435146948</v>
          </cell>
          <cell r="B1853" t="str">
            <v>Price change</v>
          </cell>
          <cell r="C1853">
            <v>2.79</v>
          </cell>
          <cell r="D1853">
            <v>3.5</v>
          </cell>
        </row>
        <row r="1854">
          <cell r="A1854">
            <v>9780435146955</v>
          </cell>
          <cell r="B1854" t="str">
            <v>Price change</v>
          </cell>
          <cell r="C1854">
            <v>2.79</v>
          </cell>
          <cell r="D1854">
            <v>3.5</v>
          </cell>
        </row>
        <row r="1855">
          <cell r="A1855">
            <v>9780435146962</v>
          </cell>
          <cell r="B1855" t="str">
            <v>Price change</v>
          </cell>
          <cell r="C1855">
            <v>2.79</v>
          </cell>
          <cell r="D1855">
            <v>3.5</v>
          </cell>
        </row>
        <row r="1856">
          <cell r="A1856">
            <v>9780435146979</v>
          </cell>
          <cell r="B1856" t="str">
            <v>Price change</v>
          </cell>
          <cell r="C1856">
            <v>5.59</v>
          </cell>
          <cell r="D1856">
            <v>4.2</v>
          </cell>
        </row>
        <row r="1857">
          <cell r="A1857">
            <v>9780435146986</v>
          </cell>
          <cell r="B1857" t="str">
            <v>Price change</v>
          </cell>
          <cell r="C1857">
            <v>5.59</v>
          </cell>
          <cell r="D1857">
            <v>4.2</v>
          </cell>
        </row>
        <row r="1858">
          <cell r="A1858">
            <v>9780435147099</v>
          </cell>
          <cell r="B1858" t="str">
            <v>Price change</v>
          </cell>
          <cell r="C1858">
            <v>37.49</v>
          </cell>
          <cell r="D1858">
            <v>37.5</v>
          </cell>
        </row>
        <row r="1859">
          <cell r="A1859">
            <v>9780435147129</v>
          </cell>
          <cell r="B1859" t="str">
            <v>Price change</v>
          </cell>
          <cell r="C1859">
            <v>37.49</v>
          </cell>
          <cell r="D1859">
            <v>37.5</v>
          </cell>
        </row>
        <row r="1860">
          <cell r="A1860">
            <v>9780435147136</v>
          </cell>
          <cell r="B1860" t="str">
            <v>Price change</v>
          </cell>
          <cell r="C1860">
            <v>37.49</v>
          </cell>
          <cell r="D1860">
            <v>37.5</v>
          </cell>
        </row>
        <row r="1861">
          <cell r="A1861">
            <v>9780435147167</v>
          </cell>
          <cell r="B1861" t="str">
            <v>Price change</v>
          </cell>
          <cell r="C1861">
            <v>39.69</v>
          </cell>
          <cell r="D1861">
            <v>41.9</v>
          </cell>
        </row>
        <row r="1862">
          <cell r="A1862">
            <v>9780435147174</v>
          </cell>
          <cell r="B1862" t="str">
            <v>Price change</v>
          </cell>
          <cell r="C1862">
            <v>39.69</v>
          </cell>
          <cell r="D1862">
            <v>41.9</v>
          </cell>
        </row>
        <row r="1863">
          <cell r="A1863">
            <v>9780435148294</v>
          </cell>
          <cell r="B1863" t="str">
            <v>Price change</v>
          </cell>
          <cell r="C1863">
            <v>37.39</v>
          </cell>
          <cell r="D1863">
            <v>37.5</v>
          </cell>
        </row>
        <row r="1864">
          <cell r="A1864">
            <v>9780435148324</v>
          </cell>
          <cell r="B1864" t="str">
            <v>Price change</v>
          </cell>
          <cell r="C1864">
            <v>37.39</v>
          </cell>
          <cell r="D1864">
            <v>37.5</v>
          </cell>
        </row>
        <row r="1865">
          <cell r="A1865">
            <v>9780435148829</v>
          </cell>
          <cell r="B1865" t="str">
            <v>Price change</v>
          </cell>
          <cell r="C1865">
            <v>849.99</v>
          </cell>
          <cell r="D1865">
            <v>849.99</v>
          </cell>
        </row>
        <row r="1866">
          <cell r="A1866">
            <v>9780435148843</v>
          </cell>
          <cell r="B1866" t="str">
            <v>Price change</v>
          </cell>
          <cell r="C1866">
            <v>22.89</v>
          </cell>
          <cell r="D1866">
            <v>23.99</v>
          </cell>
        </row>
        <row r="1867">
          <cell r="A1867">
            <v>9780435148850</v>
          </cell>
          <cell r="B1867" t="str">
            <v>Price change</v>
          </cell>
          <cell r="C1867">
            <v>31.79</v>
          </cell>
          <cell r="D1867">
            <v>33.49</v>
          </cell>
        </row>
        <row r="1868">
          <cell r="A1868">
            <v>9780435148867</v>
          </cell>
          <cell r="B1868" t="str">
            <v>Price change</v>
          </cell>
          <cell r="C1868">
            <v>28.99</v>
          </cell>
          <cell r="D1868">
            <v>30.49</v>
          </cell>
        </row>
        <row r="1869">
          <cell r="A1869">
            <v>9780435148874</v>
          </cell>
          <cell r="B1869" t="str">
            <v>Price change</v>
          </cell>
          <cell r="C1869">
            <v>31.79</v>
          </cell>
          <cell r="D1869">
            <v>33.49</v>
          </cell>
        </row>
        <row r="1870">
          <cell r="A1870">
            <v>9780435149666</v>
          </cell>
          <cell r="B1870" t="str">
            <v>Price change</v>
          </cell>
          <cell r="C1870">
            <v>11.89</v>
          </cell>
          <cell r="D1870">
            <v>12.790000000000001</v>
          </cell>
        </row>
        <row r="1871">
          <cell r="A1871">
            <v>9780435149673</v>
          </cell>
          <cell r="B1871" t="str">
            <v>Price change</v>
          </cell>
          <cell r="C1871">
            <v>11.89</v>
          </cell>
          <cell r="D1871">
            <v>12.790000000000001</v>
          </cell>
        </row>
        <row r="1872">
          <cell r="A1872">
            <v>9780435149680</v>
          </cell>
          <cell r="B1872" t="str">
            <v>Price change</v>
          </cell>
          <cell r="C1872">
            <v>92.29</v>
          </cell>
          <cell r="D1872">
            <v>99.69</v>
          </cell>
        </row>
        <row r="1873">
          <cell r="A1873">
            <v>9780435149864</v>
          </cell>
          <cell r="B1873" t="str">
            <v>Price change</v>
          </cell>
          <cell r="C1873">
            <v>92.59</v>
          </cell>
          <cell r="D1873">
            <v>96.99</v>
          </cell>
        </row>
        <row r="1874">
          <cell r="A1874">
            <v>9780435149871</v>
          </cell>
          <cell r="B1874" t="str">
            <v>Price change</v>
          </cell>
          <cell r="C1874">
            <v>162.59</v>
          </cell>
          <cell r="D1874">
            <v>170.99</v>
          </cell>
        </row>
        <row r="1875">
          <cell r="A1875">
            <v>9780435150778</v>
          </cell>
          <cell r="B1875" t="str">
            <v>Price change</v>
          </cell>
          <cell r="C1875">
            <v>18.989999999999998</v>
          </cell>
          <cell r="D1875">
            <v>19.889999999999997</v>
          </cell>
        </row>
        <row r="1876">
          <cell r="A1876">
            <v>9780435151409</v>
          </cell>
          <cell r="B1876" t="str">
            <v>Price change</v>
          </cell>
          <cell r="C1876">
            <v>16.09</v>
          </cell>
          <cell r="D1876">
            <v>17.389999999999997</v>
          </cell>
        </row>
        <row r="1877">
          <cell r="A1877">
            <v>9780435151485</v>
          </cell>
          <cell r="B1877" t="str">
            <v>Price change</v>
          </cell>
          <cell r="C1877">
            <v>44.89</v>
          </cell>
          <cell r="D1877">
            <v>48.49</v>
          </cell>
        </row>
        <row r="1878">
          <cell r="A1878">
            <v>9780435151508</v>
          </cell>
          <cell r="B1878" t="str">
            <v>Price change</v>
          </cell>
          <cell r="C1878">
            <v>194.79</v>
          </cell>
          <cell r="D1878">
            <v>210.39000000000001</v>
          </cell>
        </row>
        <row r="1879">
          <cell r="A1879">
            <v>9780435151546</v>
          </cell>
          <cell r="B1879" t="str">
            <v>Price change</v>
          </cell>
          <cell r="C1879">
            <v>35.69</v>
          </cell>
          <cell r="D1879">
            <v>38.49</v>
          </cell>
        </row>
        <row r="1880">
          <cell r="A1880">
            <v>9780435151584</v>
          </cell>
          <cell r="B1880" t="str">
            <v>Price change</v>
          </cell>
          <cell r="C1880">
            <v>35.69</v>
          </cell>
          <cell r="D1880">
            <v>38.49</v>
          </cell>
        </row>
        <row r="1881">
          <cell r="A1881">
            <v>9780435151744</v>
          </cell>
          <cell r="B1881" t="str">
            <v>Price change</v>
          </cell>
          <cell r="C1881">
            <v>193.99</v>
          </cell>
          <cell r="D1881">
            <v>209.49</v>
          </cell>
        </row>
        <row r="1882">
          <cell r="A1882">
            <v>9780435151874</v>
          </cell>
          <cell r="B1882" t="str">
            <v>Price change</v>
          </cell>
          <cell r="C1882">
            <v>20.59</v>
          </cell>
          <cell r="D1882">
            <v>22.189999999999998</v>
          </cell>
        </row>
        <row r="1883">
          <cell r="A1883">
            <v>9780435152123</v>
          </cell>
          <cell r="B1883" t="str">
            <v>Price change</v>
          </cell>
          <cell r="C1883">
            <v>6.69</v>
          </cell>
          <cell r="D1883">
            <v>6.99</v>
          </cell>
        </row>
        <row r="1884">
          <cell r="A1884">
            <v>9780435152154</v>
          </cell>
          <cell r="B1884" t="str">
            <v>Price change</v>
          </cell>
          <cell r="C1884">
            <v>5.59</v>
          </cell>
          <cell r="D1884">
            <v>5.8900000000000006</v>
          </cell>
        </row>
        <row r="1885">
          <cell r="A1885">
            <v>9780435152178</v>
          </cell>
          <cell r="B1885" t="str">
            <v>Price change</v>
          </cell>
          <cell r="C1885">
            <v>6.69</v>
          </cell>
          <cell r="D1885">
            <v>6.99</v>
          </cell>
        </row>
        <row r="1886">
          <cell r="A1886">
            <v>9780435152284</v>
          </cell>
          <cell r="B1886" t="str">
            <v>Price change</v>
          </cell>
          <cell r="C1886">
            <v>8.19</v>
          </cell>
          <cell r="D1886">
            <v>8.19</v>
          </cell>
        </row>
        <row r="1887">
          <cell r="A1887">
            <v>9780435152291</v>
          </cell>
          <cell r="B1887" t="str">
            <v>Price change</v>
          </cell>
          <cell r="C1887">
            <v>8.19</v>
          </cell>
          <cell r="D1887">
            <v>8.19</v>
          </cell>
        </row>
        <row r="1888">
          <cell r="A1888">
            <v>9780435152307</v>
          </cell>
          <cell r="B1888" t="str">
            <v>Price change</v>
          </cell>
          <cell r="C1888">
            <v>53.09</v>
          </cell>
          <cell r="D1888">
            <v>55</v>
          </cell>
        </row>
        <row r="1889">
          <cell r="A1889">
            <v>9780435152314</v>
          </cell>
          <cell r="B1889" t="str">
            <v>Price change</v>
          </cell>
          <cell r="C1889">
            <v>8.19</v>
          </cell>
          <cell r="D1889">
            <v>8.19</v>
          </cell>
        </row>
        <row r="1890">
          <cell r="A1890">
            <v>9780435152321</v>
          </cell>
          <cell r="B1890" t="str">
            <v>Price change</v>
          </cell>
          <cell r="C1890">
            <v>8.19</v>
          </cell>
          <cell r="D1890">
            <v>8.19</v>
          </cell>
        </row>
        <row r="1891">
          <cell r="A1891">
            <v>9780435152369</v>
          </cell>
          <cell r="B1891" t="str">
            <v>Price change</v>
          </cell>
          <cell r="C1891">
            <v>8.19</v>
          </cell>
          <cell r="D1891">
            <v>8.19</v>
          </cell>
        </row>
        <row r="1892">
          <cell r="A1892">
            <v>9780435152376</v>
          </cell>
          <cell r="B1892" t="str">
            <v>Price change</v>
          </cell>
          <cell r="C1892">
            <v>8.19</v>
          </cell>
          <cell r="D1892">
            <v>8.19</v>
          </cell>
        </row>
        <row r="1893">
          <cell r="A1893">
            <v>9780435152383</v>
          </cell>
          <cell r="B1893" t="str">
            <v>Price change</v>
          </cell>
          <cell r="C1893">
            <v>8.19</v>
          </cell>
          <cell r="D1893">
            <v>8.19</v>
          </cell>
        </row>
        <row r="1894">
          <cell r="A1894">
            <v>9780435152390</v>
          </cell>
          <cell r="B1894" t="str">
            <v>Price change</v>
          </cell>
          <cell r="C1894">
            <v>8.19</v>
          </cell>
          <cell r="D1894">
            <v>8.19</v>
          </cell>
        </row>
        <row r="1895">
          <cell r="A1895">
            <v>9780435152406</v>
          </cell>
          <cell r="B1895" t="str">
            <v>Price change</v>
          </cell>
          <cell r="C1895">
            <v>8.19</v>
          </cell>
          <cell r="D1895">
            <v>8.19</v>
          </cell>
        </row>
        <row r="1896">
          <cell r="A1896">
            <v>9780435152413</v>
          </cell>
          <cell r="B1896" t="str">
            <v>Price change</v>
          </cell>
          <cell r="C1896">
            <v>8.19</v>
          </cell>
          <cell r="D1896">
            <v>8.19</v>
          </cell>
        </row>
        <row r="1897">
          <cell r="A1897">
            <v>9780435152420</v>
          </cell>
          <cell r="B1897" t="str">
            <v>Price change</v>
          </cell>
          <cell r="C1897">
            <v>8.19</v>
          </cell>
          <cell r="D1897">
            <v>8.19</v>
          </cell>
        </row>
        <row r="1898">
          <cell r="A1898">
            <v>9780435152437</v>
          </cell>
          <cell r="B1898" t="str">
            <v>Price change</v>
          </cell>
          <cell r="C1898">
            <v>8.19</v>
          </cell>
          <cell r="D1898">
            <v>8.19</v>
          </cell>
        </row>
        <row r="1899">
          <cell r="A1899">
            <v>9780435152444</v>
          </cell>
          <cell r="B1899" t="str">
            <v>Price change</v>
          </cell>
          <cell r="C1899">
            <v>8.19</v>
          </cell>
          <cell r="D1899">
            <v>8.19</v>
          </cell>
        </row>
        <row r="1900">
          <cell r="A1900">
            <v>9780435152451</v>
          </cell>
          <cell r="B1900" t="str">
            <v>Price change</v>
          </cell>
          <cell r="C1900">
            <v>8.19</v>
          </cell>
          <cell r="D1900">
            <v>8.19</v>
          </cell>
        </row>
        <row r="1901">
          <cell r="A1901">
            <v>9780435152468</v>
          </cell>
          <cell r="B1901" t="str">
            <v>Price change</v>
          </cell>
          <cell r="C1901">
            <v>8.19</v>
          </cell>
          <cell r="D1901">
            <v>8.19</v>
          </cell>
        </row>
        <row r="1902">
          <cell r="A1902">
            <v>9780435152475</v>
          </cell>
          <cell r="B1902" t="str">
            <v>Price change</v>
          </cell>
          <cell r="C1902">
            <v>8.19</v>
          </cell>
          <cell r="D1902">
            <v>8.19</v>
          </cell>
        </row>
        <row r="1903">
          <cell r="A1903">
            <v>9780435152482</v>
          </cell>
          <cell r="B1903" t="str">
            <v>Price change</v>
          </cell>
          <cell r="C1903">
            <v>8.19</v>
          </cell>
          <cell r="D1903">
            <v>8.19</v>
          </cell>
        </row>
        <row r="1904">
          <cell r="A1904">
            <v>9780435152499</v>
          </cell>
          <cell r="B1904" t="str">
            <v>Price change</v>
          </cell>
          <cell r="C1904">
            <v>8.19</v>
          </cell>
          <cell r="D1904">
            <v>8.19</v>
          </cell>
        </row>
        <row r="1905">
          <cell r="A1905">
            <v>9780435152505</v>
          </cell>
          <cell r="B1905" t="str">
            <v>Price change</v>
          </cell>
          <cell r="C1905">
            <v>8.19</v>
          </cell>
          <cell r="D1905">
            <v>8.19</v>
          </cell>
        </row>
        <row r="1906">
          <cell r="A1906">
            <v>9780435152512</v>
          </cell>
          <cell r="B1906" t="str">
            <v>Price change</v>
          </cell>
          <cell r="C1906">
            <v>8.19</v>
          </cell>
          <cell r="D1906">
            <v>8.19</v>
          </cell>
        </row>
        <row r="1907">
          <cell r="A1907">
            <v>9780435152529</v>
          </cell>
          <cell r="B1907" t="str">
            <v>Price change</v>
          </cell>
          <cell r="C1907">
            <v>8.19</v>
          </cell>
          <cell r="D1907">
            <v>8.19</v>
          </cell>
        </row>
        <row r="1908">
          <cell r="A1908">
            <v>9780435152536</v>
          </cell>
          <cell r="B1908" t="str">
            <v>Price change</v>
          </cell>
          <cell r="C1908">
            <v>8.19</v>
          </cell>
          <cell r="D1908">
            <v>8.19</v>
          </cell>
        </row>
        <row r="1909">
          <cell r="A1909">
            <v>9780435152543</v>
          </cell>
          <cell r="B1909" t="str">
            <v>Price change</v>
          </cell>
          <cell r="C1909">
            <v>8.19</v>
          </cell>
          <cell r="D1909">
            <v>8.19</v>
          </cell>
        </row>
        <row r="1910">
          <cell r="A1910">
            <v>9780435152550</v>
          </cell>
          <cell r="B1910" t="str">
            <v>Price change</v>
          </cell>
          <cell r="C1910">
            <v>8.19</v>
          </cell>
          <cell r="D1910">
            <v>8.19</v>
          </cell>
        </row>
        <row r="1911">
          <cell r="A1911">
            <v>9780435152567</v>
          </cell>
          <cell r="B1911" t="str">
            <v>Price change</v>
          </cell>
          <cell r="C1911">
            <v>8.19</v>
          </cell>
          <cell r="D1911">
            <v>8.19</v>
          </cell>
        </row>
        <row r="1912">
          <cell r="A1912">
            <v>9780435152574</v>
          </cell>
          <cell r="B1912" t="str">
            <v>Price change</v>
          </cell>
          <cell r="C1912">
            <v>8.19</v>
          </cell>
          <cell r="D1912">
            <v>8.19</v>
          </cell>
        </row>
        <row r="1913">
          <cell r="A1913">
            <v>9780435152581</v>
          </cell>
          <cell r="B1913" t="str">
            <v>Price change</v>
          </cell>
          <cell r="C1913">
            <v>8.19</v>
          </cell>
          <cell r="D1913">
            <v>8.19</v>
          </cell>
        </row>
        <row r="1914">
          <cell r="A1914">
            <v>9780435152604</v>
          </cell>
          <cell r="B1914" t="str">
            <v>Price change</v>
          </cell>
          <cell r="C1914">
            <v>214.39</v>
          </cell>
          <cell r="D1914">
            <v>225</v>
          </cell>
        </row>
        <row r="1915">
          <cell r="A1915">
            <v>9780435152611</v>
          </cell>
          <cell r="B1915" t="str">
            <v>Price change</v>
          </cell>
          <cell r="C1915">
            <v>600.89</v>
          </cell>
          <cell r="D1915">
            <v>630</v>
          </cell>
        </row>
        <row r="1916">
          <cell r="A1916">
            <v>9780435152734</v>
          </cell>
          <cell r="B1916" t="str">
            <v>Price change</v>
          </cell>
          <cell r="C1916">
            <v>61.69</v>
          </cell>
          <cell r="D1916">
            <v>66.589999999999989</v>
          </cell>
        </row>
        <row r="1917">
          <cell r="A1917">
            <v>9780435153175</v>
          </cell>
          <cell r="B1917" t="str">
            <v>Price change</v>
          </cell>
          <cell r="C1917">
            <v>7.89</v>
          </cell>
          <cell r="D1917">
            <v>8.49</v>
          </cell>
        </row>
        <row r="1918">
          <cell r="A1918">
            <v>9780435153182</v>
          </cell>
          <cell r="B1918" t="str">
            <v>Price change</v>
          </cell>
          <cell r="C1918">
            <v>5.19</v>
          </cell>
          <cell r="D1918">
            <v>5.59</v>
          </cell>
        </row>
        <row r="1919">
          <cell r="A1919">
            <v>9780435153199</v>
          </cell>
          <cell r="B1919" t="str">
            <v>Price change</v>
          </cell>
          <cell r="C1919">
            <v>20.39</v>
          </cell>
          <cell r="D1919">
            <v>21.99</v>
          </cell>
        </row>
        <row r="1920">
          <cell r="A1920">
            <v>9780435153205</v>
          </cell>
          <cell r="B1920" t="str">
            <v>Price change</v>
          </cell>
          <cell r="C1920">
            <v>5.19</v>
          </cell>
          <cell r="D1920">
            <v>5.59</v>
          </cell>
        </row>
        <row r="1921">
          <cell r="A1921">
            <v>9780435153236</v>
          </cell>
          <cell r="B1921" t="str">
            <v>Price change</v>
          </cell>
          <cell r="C1921">
            <v>7.89</v>
          </cell>
          <cell r="D1921">
            <v>8.49</v>
          </cell>
        </row>
        <row r="1922">
          <cell r="A1922">
            <v>9780435153243</v>
          </cell>
          <cell r="B1922" t="str">
            <v>Price change</v>
          </cell>
          <cell r="C1922">
            <v>7.89</v>
          </cell>
          <cell r="D1922">
            <v>8.49</v>
          </cell>
        </row>
        <row r="1923">
          <cell r="A1923">
            <v>9780435153250</v>
          </cell>
          <cell r="B1923" t="str">
            <v>Price change</v>
          </cell>
          <cell r="C1923">
            <v>13.59</v>
          </cell>
          <cell r="D1923">
            <v>14.69</v>
          </cell>
        </row>
        <row r="1924">
          <cell r="A1924">
            <v>9780435153274</v>
          </cell>
          <cell r="B1924" t="str">
            <v>Price change</v>
          </cell>
          <cell r="C1924">
            <v>5.19</v>
          </cell>
          <cell r="D1924">
            <v>5.59</v>
          </cell>
        </row>
        <row r="1925">
          <cell r="A1925">
            <v>9780435153281</v>
          </cell>
          <cell r="B1925" t="str">
            <v>Price change</v>
          </cell>
          <cell r="C1925">
            <v>7.89</v>
          </cell>
          <cell r="D1925">
            <v>8.49</v>
          </cell>
        </row>
        <row r="1926">
          <cell r="A1926">
            <v>9780435153298</v>
          </cell>
          <cell r="B1926" t="str">
            <v>Price change</v>
          </cell>
          <cell r="C1926">
            <v>9.49</v>
          </cell>
          <cell r="D1926">
            <v>10.19</v>
          </cell>
        </row>
        <row r="1927">
          <cell r="A1927">
            <v>9780435153335</v>
          </cell>
          <cell r="B1927" t="str">
            <v>Price change</v>
          </cell>
          <cell r="C1927">
            <v>9.49</v>
          </cell>
          <cell r="D1927">
            <v>10.19</v>
          </cell>
        </row>
        <row r="1928">
          <cell r="A1928">
            <v>9780435153342</v>
          </cell>
          <cell r="B1928" t="str">
            <v>Price change</v>
          </cell>
          <cell r="C1928">
            <v>9.99</v>
          </cell>
          <cell r="D1928">
            <v>10.790000000000001</v>
          </cell>
        </row>
        <row r="1929">
          <cell r="A1929">
            <v>9780435153366</v>
          </cell>
          <cell r="B1929" t="str">
            <v>Price change</v>
          </cell>
          <cell r="C1929">
            <v>9.99</v>
          </cell>
          <cell r="D1929">
            <v>10.790000000000001</v>
          </cell>
        </row>
        <row r="1930">
          <cell r="A1930">
            <v>9780435153397</v>
          </cell>
          <cell r="B1930" t="str">
            <v>Price change</v>
          </cell>
          <cell r="C1930">
            <v>1.69</v>
          </cell>
          <cell r="D1930">
            <v>1.79</v>
          </cell>
        </row>
        <row r="1931">
          <cell r="A1931">
            <v>9780435153403</v>
          </cell>
          <cell r="B1931" t="str">
            <v>Price change</v>
          </cell>
          <cell r="C1931">
            <v>1.69</v>
          </cell>
          <cell r="D1931">
            <v>1.79</v>
          </cell>
        </row>
        <row r="1932">
          <cell r="A1932">
            <v>9780435153410</v>
          </cell>
          <cell r="B1932" t="str">
            <v>Price change</v>
          </cell>
          <cell r="C1932">
            <v>2.79</v>
          </cell>
          <cell r="D1932">
            <v>2.99</v>
          </cell>
        </row>
        <row r="1933">
          <cell r="A1933">
            <v>9780435153441</v>
          </cell>
          <cell r="B1933" t="str">
            <v>Price change</v>
          </cell>
          <cell r="C1933">
            <v>2.79</v>
          </cell>
          <cell r="D1933">
            <v>2.99</v>
          </cell>
        </row>
        <row r="1934">
          <cell r="A1934">
            <v>9780435153540</v>
          </cell>
          <cell r="B1934" t="str">
            <v>Price change</v>
          </cell>
          <cell r="C1934">
            <v>1.69</v>
          </cell>
          <cell r="D1934">
            <v>1.79</v>
          </cell>
        </row>
        <row r="1935">
          <cell r="A1935">
            <v>9780435153625</v>
          </cell>
          <cell r="B1935" t="str">
            <v>Price change</v>
          </cell>
          <cell r="C1935">
            <v>750</v>
          </cell>
          <cell r="D1935">
            <v>750</v>
          </cell>
        </row>
        <row r="1936">
          <cell r="A1936">
            <v>9780435155162</v>
          </cell>
          <cell r="B1936" t="str">
            <v>Price change</v>
          </cell>
          <cell r="C1936">
            <v>95.89</v>
          </cell>
          <cell r="D1936">
            <v>100</v>
          </cell>
        </row>
        <row r="1937">
          <cell r="A1937">
            <v>9780435155186</v>
          </cell>
          <cell r="B1937" t="str">
            <v>Price change</v>
          </cell>
          <cell r="C1937">
            <v>2.29</v>
          </cell>
          <cell r="D1937">
            <v>2.4900000000000002</v>
          </cell>
        </row>
        <row r="1938">
          <cell r="A1938">
            <v>9780435155865</v>
          </cell>
          <cell r="B1938" t="str">
            <v>Price change</v>
          </cell>
          <cell r="C1938">
            <v>101.49</v>
          </cell>
          <cell r="D1938">
            <v>105</v>
          </cell>
        </row>
        <row r="1939">
          <cell r="A1939">
            <v>9780435155872</v>
          </cell>
          <cell r="B1939" t="str">
            <v>Price change</v>
          </cell>
          <cell r="C1939">
            <v>312.39</v>
          </cell>
          <cell r="D1939">
            <v>330</v>
          </cell>
        </row>
        <row r="1940">
          <cell r="A1940">
            <v>9780435155889</v>
          </cell>
          <cell r="B1940" t="str">
            <v>Price change</v>
          </cell>
          <cell r="C1940">
            <v>312.39</v>
          </cell>
          <cell r="D1940">
            <v>330</v>
          </cell>
        </row>
        <row r="1941">
          <cell r="A1941">
            <v>9780435156022</v>
          </cell>
          <cell r="B1941" t="str">
            <v>Price change</v>
          </cell>
          <cell r="C1941">
            <v>331.29</v>
          </cell>
          <cell r="D1941">
            <v>357.79</v>
          </cell>
        </row>
        <row r="1942">
          <cell r="A1942">
            <v>9780435156718</v>
          </cell>
          <cell r="B1942" t="str">
            <v>Price change</v>
          </cell>
          <cell r="C1942">
            <v>980</v>
          </cell>
          <cell r="D1942">
            <v>1030</v>
          </cell>
        </row>
        <row r="1943">
          <cell r="A1943">
            <v>9780435159467</v>
          </cell>
          <cell r="B1943" t="str">
            <v>Price change</v>
          </cell>
          <cell r="C1943">
            <v>47.99</v>
          </cell>
          <cell r="D1943">
            <v>51.79</v>
          </cell>
        </row>
        <row r="1944">
          <cell r="A1944">
            <v>9780435159535</v>
          </cell>
          <cell r="B1944" t="str">
            <v>Price change</v>
          </cell>
          <cell r="C1944">
            <v>475</v>
          </cell>
          <cell r="D1944">
            <v>475</v>
          </cell>
        </row>
        <row r="1945">
          <cell r="A1945">
            <v>9780435159542</v>
          </cell>
          <cell r="B1945" t="str">
            <v>Price change</v>
          </cell>
          <cell r="C1945">
            <v>475</v>
          </cell>
          <cell r="D1945">
            <v>475</v>
          </cell>
        </row>
        <row r="1946">
          <cell r="A1946">
            <v>9780435159979</v>
          </cell>
          <cell r="B1946" t="str">
            <v>Price change</v>
          </cell>
          <cell r="C1946">
            <v>7.69</v>
          </cell>
          <cell r="D1946">
            <v>8.2900000000000009</v>
          </cell>
        </row>
        <row r="1947">
          <cell r="A1947">
            <v>9780435159986</v>
          </cell>
          <cell r="B1947" t="str">
            <v>Price change</v>
          </cell>
          <cell r="C1947">
            <v>7.69</v>
          </cell>
          <cell r="D1947">
            <v>8.2900000000000009</v>
          </cell>
        </row>
        <row r="1948">
          <cell r="A1948">
            <v>9780435160081</v>
          </cell>
          <cell r="B1948" t="str">
            <v>Price change</v>
          </cell>
          <cell r="C1948">
            <v>2.79</v>
          </cell>
          <cell r="D1948">
            <v>2.99</v>
          </cell>
        </row>
        <row r="1949">
          <cell r="A1949">
            <v>9780435160098</v>
          </cell>
          <cell r="B1949" t="str">
            <v>Price change</v>
          </cell>
          <cell r="C1949">
            <v>2.79</v>
          </cell>
          <cell r="D1949">
            <v>2.99</v>
          </cell>
        </row>
        <row r="1950">
          <cell r="A1950">
            <v>9780435160111</v>
          </cell>
          <cell r="B1950" t="str">
            <v>Price change</v>
          </cell>
          <cell r="C1950">
            <v>2.79</v>
          </cell>
          <cell r="D1950">
            <v>2.99</v>
          </cell>
        </row>
        <row r="1951">
          <cell r="A1951">
            <v>9780435160128</v>
          </cell>
          <cell r="B1951" t="str">
            <v>Price change</v>
          </cell>
          <cell r="C1951">
            <v>2.79</v>
          </cell>
          <cell r="D1951">
            <v>2.99</v>
          </cell>
        </row>
        <row r="1952">
          <cell r="A1952">
            <v>9780435160135</v>
          </cell>
          <cell r="B1952" t="str">
            <v>Price change</v>
          </cell>
          <cell r="C1952">
            <v>5.19</v>
          </cell>
          <cell r="D1952">
            <v>5.59</v>
          </cell>
        </row>
        <row r="1953">
          <cell r="A1953">
            <v>9780435160142</v>
          </cell>
          <cell r="B1953" t="str">
            <v>Price change</v>
          </cell>
          <cell r="C1953">
            <v>5.19</v>
          </cell>
          <cell r="D1953">
            <v>5.59</v>
          </cell>
        </row>
        <row r="1954">
          <cell r="A1954">
            <v>9780435160159</v>
          </cell>
          <cell r="B1954" t="str">
            <v>Price change</v>
          </cell>
          <cell r="C1954">
            <v>5.19</v>
          </cell>
          <cell r="D1954">
            <v>5.59</v>
          </cell>
        </row>
        <row r="1955">
          <cell r="A1955">
            <v>9780435160166</v>
          </cell>
          <cell r="B1955" t="str">
            <v>Price change</v>
          </cell>
          <cell r="C1955">
            <v>5.19</v>
          </cell>
          <cell r="D1955">
            <v>5.59</v>
          </cell>
        </row>
        <row r="1956">
          <cell r="A1956">
            <v>9780435160173</v>
          </cell>
          <cell r="B1956" t="str">
            <v>Price change</v>
          </cell>
          <cell r="C1956">
            <v>1.69</v>
          </cell>
          <cell r="D1956">
            <v>1.79</v>
          </cell>
        </row>
        <row r="1957">
          <cell r="A1957">
            <v>9780435160296</v>
          </cell>
          <cell r="B1957" t="str">
            <v>Price change</v>
          </cell>
          <cell r="C1957">
            <v>2.79</v>
          </cell>
          <cell r="D1957">
            <v>2.99</v>
          </cell>
        </row>
        <row r="1958">
          <cell r="A1958">
            <v>9780435160302</v>
          </cell>
          <cell r="B1958" t="str">
            <v>Price change</v>
          </cell>
          <cell r="C1958">
            <v>1.69</v>
          </cell>
          <cell r="D1958">
            <v>1.79</v>
          </cell>
        </row>
        <row r="1959">
          <cell r="A1959">
            <v>9780435160319</v>
          </cell>
          <cell r="B1959" t="str">
            <v>Price change</v>
          </cell>
          <cell r="C1959">
            <v>5.19</v>
          </cell>
          <cell r="D1959">
            <v>5.59</v>
          </cell>
        </row>
        <row r="1960">
          <cell r="A1960">
            <v>9780435160326</v>
          </cell>
          <cell r="B1960" t="str">
            <v>Price change</v>
          </cell>
          <cell r="C1960">
            <v>2.79</v>
          </cell>
          <cell r="D1960">
            <v>2.99</v>
          </cell>
        </row>
        <row r="1961">
          <cell r="A1961">
            <v>9780435160333</v>
          </cell>
          <cell r="B1961" t="str">
            <v>Price change</v>
          </cell>
          <cell r="C1961">
            <v>5.19</v>
          </cell>
          <cell r="D1961">
            <v>5.59</v>
          </cell>
        </row>
        <row r="1962">
          <cell r="A1962">
            <v>9780435160340</v>
          </cell>
          <cell r="B1962" t="str">
            <v>Price change</v>
          </cell>
          <cell r="C1962">
            <v>7.69</v>
          </cell>
          <cell r="D1962">
            <v>8.2900000000000009</v>
          </cell>
        </row>
        <row r="1963">
          <cell r="A1963">
            <v>9780435160357</v>
          </cell>
          <cell r="B1963" t="str">
            <v>Price change</v>
          </cell>
          <cell r="C1963">
            <v>7.69</v>
          </cell>
          <cell r="D1963">
            <v>8.2900000000000009</v>
          </cell>
        </row>
        <row r="1964">
          <cell r="A1964">
            <v>9780435160364</v>
          </cell>
          <cell r="B1964" t="str">
            <v>Price change</v>
          </cell>
          <cell r="C1964">
            <v>7.69</v>
          </cell>
          <cell r="D1964">
            <v>8.2900000000000009</v>
          </cell>
        </row>
        <row r="1965">
          <cell r="A1965">
            <v>9780435160371</v>
          </cell>
          <cell r="B1965" t="str">
            <v>Price change</v>
          </cell>
          <cell r="C1965">
            <v>7.69</v>
          </cell>
          <cell r="D1965">
            <v>8.2900000000000009</v>
          </cell>
        </row>
        <row r="1966">
          <cell r="A1966">
            <v>9780435160388</v>
          </cell>
          <cell r="B1966" t="str">
            <v>Price change</v>
          </cell>
          <cell r="C1966">
            <v>7.59</v>
          </cell>
          <cell r="D1966">
            <v>8.19</v>
          </cell>
        </row>
        <row r="1967">
          <cell r="A1967">
            <v>9780435160395</v>
          </cell>
          <cell r="B1967" t="str">
            <v>Price change</v>
          </cell>
          <cell r="C1967">
            <v>7.59</v>
          </cell>
          <cell r="D1967">
            <v>8.19</v>
          </cell>
        </row>
        <row r="1968">
          <cell r="A1968">
            <v>9780435160432</v>
          </cell>
          <cell r="B1968" t="str">
            <v>Price change</v>
          </cell>
          <cell r="C1968">
            <v>7.59</v>
          </cell>
          <cell r="D1968">
            <v>8.19</v>
          </cell>
        </row>
        <row r="1969">
          <cell r="A1969">
            <v>9780435160449</v>
          </cell>
          <cell r="B1969" t="str">
            <v>Price change</v>
          </cell>
          <cell r="C1969">
            <v>7.59</v>
          </cell>
          <cell r="D1969">
            <v>8.19</v>
          </cell>
        </row>
        <row r="1970">
          <cell r="A1970">
            <v>9780435160456</v>
          </cell>
          <cell r="B1970" t="str">
            <v>Price change</v>
          </cell>
          <cell r="C1970">
            <v>7.69</v>
          </cell>
          <cell r="D1970">
            <v>8.2900000000000009</v>
          </cell>
        </row>
        <row r="1971">
          <cell r="A1971">
            <v>9780435160470</v>
          </cell>
          <cell r="B1971" t="str">
            <v>Price change</v>
          </cell>
          <cell r="C1971">
            <v>7.89</v>
          </cell>
          <cell r="D1971">
            <v>8.49</v>
          </cell>
        </row>
        <row r="1972">
          <cell r="A1972">
            <v>9780435160494</v>
          </cell>
          <cell r="B1972" t="str">
            <v>Price change</v>
          </cell>
          <cell r="C1972">
            <v>7.69</v>
          </cell>
          <cell r="D1972">
            <v>8.2900000000000009</v>
          </cell>
        </row>
        <row r="1973">
          <cell r="A1973">
            <v>9780435160500</v>
          </cell>
          <cell r="B1973" t="str">
            <v>Price change</v>
          </cell>
          <cell r="C1973">
            <v>7.69</v>
          </cell>
          <cell r="D1973">
            <v>8.2900000000000009</v>
          </cell>
        </row>
        <row r="1974">
          <cell r="A1974">
            <v>9780435160517</v>
          </cell>
          <cell r="B1974" t="str">
            <v>Price change</v>
          </cell>
          <cell r="C1974">
            <v>7.69</v>
          </cell>
          <cell r="D1974">
            <v>8.2900000000000009</v>
          </cell>
        </row>
        <row r="1975">
          <cell r="A1975">
            <v>9780435160524</v>
          </cell>
          <cell r="B1975" t="str">
            <v>Price change</v>
          </cell>
          <cell r="C1975">
            <v>7.69</v>
          </cell>
          <cell r="D1975">
            <v>8.2900000000000009</v>
          </cell>
        </row>
        <row r="1976">
          <cell r="A1976">
            <v>9780435160531</v>
          </cell>
          <cell r="B1976" t="str">
            <v>Price change</v>
          </cell>
          <cell r="C1976">
            <v>7.69</v>
          </cell>
          <cell r="D1976">
            <v>8.2900000000000009</v>
          </cell>
        </row>
        <row r="1977">
          <cell r="A1977">
            <v>9780435160548</v>
          </cell>
          <cell r="B1977" t="str">
            <v>Price change</v>
          </cell>
          <cell r="C1977">
            <v>7.69</v>
          </cell>
          <cell r="D1977">
            <v>8.2900000000000009</v>
          </cell>
        </row>
        <row r="1978">
          <cell r="A1978">
            <v>9780435160555</v>
          </cell>
          <cell r="B1978" t="str">
            <v>Price change</v>
          </cell>
          <cell r="C1978">
            <v>8.89</v>
          </cell>
          <cell r="D1978">
            <v>9.59</v>
          </cell>
        </row>
        <row r="1979">
          <cell r="A1979">
            <v>9780435160562</v>
          </cell>
          <cell r="B1979" t="str">
            <v>Price change</v>
          </cell>
          <cell r="C1979">
            <v>8.99</v>
          </cell>
          <cell r="D1979">
            <v>9.69</v>
          </cell>
        </row>
        <row r="1980">
          <cell r="A1980">
            <v>9780435160579</v>
          </cell>
          <cell r="B1980" t="str">
            <v>Price change</v>
          </cell>
          <cell r="C1980">
            <v>8.99</v>
          </cell>
          <cell r="D1980">
            <v>9.69</v>
          </cell>
        </row>
        <row r="1981">
          <cell r="A1981">
            <v>9780435160586</v>
          </cell>
          <cell r="B1981" t="str">
            <v>Price change</v>
          </cell>
          <cell r="C1981">
            <v>8.99</v>
          </cell>
          <cell r="D1981">
            <v>9.69</v>
          </cell>
        </row>
        <row r="1982">
          <cell r="A1982">
            <v>9780435160647</v>
          </cell>
          <cell r="B1982" t="str">
            <v>Price change</v>
          </cell>
          <cell r="C1982">
            <v>241.19</v>
          </cell>
          <cell r="D1982">
            <v>260.49</v>
          </cell>
        </row>
        <row r="1983">
          <cell r="A1983">
            <v>9780435160654</v>
          </cell>
          <cell r="B1983" t="str">
            <v>Price change</v>
          </cell>
          <cell r="C1983">
            <v>120.89</v>
          </cell>
          <cell r="D1983">
            <v>130.59</v>
          </cell>
        </row>
        <row r="1984">
          <cell r="A1984">
            <v>9780435160753</v>
          </cell>
          <cell r="B1984" t="str">
            <v>Price change</v>
          </cell>
          <cell r="C1984">
            <v>115.09</v>
          </cell>
          <cell r="D1984">
            <v>124.28999999999999</v>
          </cell>
        </row>
        <row r="1985">
          <cell r="A1985">
            <v>9780435161057</v>
          </cell>
          <cell r="B1985" t="str">
            <v>Price change</v>
          </cell>
          <cell r="C1985">
            <v>35.54</v>
          </cell>
          <cell r="D1985">
            <v>38.39</v>
          </cell>
        </row>
        <row r="1986">
          <cell r="A1986">
            <v>9780435161064</v>
          </cell>
          <cell r="B1986" t="str">
            <v>Price change</v>
          </cell>
          <cell r="C1986">
            <v>212.89</v>
          </cell>
          <cell r="D1986">
            <v>229.89000000000001</v>
          </cell>
        </row>
        <row r="1987">
          <cell r="A1987">
            <v>9780435161071</v>
          </cell>
          <cell r="B1987" t="str">
            <v>Price change</v>
          </cell>
          <cell r="C1987">
            <v>194.79</v>
          </cell>
          <cell r="D1987">
            <v>210.39000000000001</v>
          </cell>
        </row>
        <row r="1988">
          <cell r="A1988">
            <v>9780435161118</v>
          </cell>
          <cell r="B1988" t="str">
            <v>Price change</v>
          </cell>
          <cell r="C1988">
            <v>113.7</v>
          </cell>
          <cell r="D1988">
            <v>122.78999999999999</v>
          </cell>
        </row>
        <row r="1989">
          <cell r="A1989">
            <v>9780435161187</v>
          </cell>
          <cell r="B1989" t="str">
            <v>Price change</v>
          </cell>
          <cell r="C1989">
            <v>113.7</v>
          </cell>
          <cell r="D1989">
            <v>122.78999999999999</v>
          </cell>
        </row>
        <row r="1990">
          <cell r="A1990">
            <v>9780435161279</v>
          </cell>
          <cell r="B1990" t="str">
            <v>Price change</v>
          </cell>
          <cell r="C1990">
            <v>774.99</v>
          </cell>
          <cell r="D1990">
            <v>815</v>
          </cell>
        </row>
        <row r="1991">
          <cell r="A1991">
            <v>9780435161460</v>
          </cell>
          <cell r="B1991" t="str">
            <v>Price change</v>
          </cell>
          <cell r="C1991">
            <v>270.39</v>
          </cell>
          <cell r="D1991">
            <v>283.89</v>
          </cell>
        </row>
        <row r="1992">
          <cell r="A1992">
            <v>9780435161583</v>
          </cell>
          <cell r="B1992" t="str">
            <v>Price change</v>
          </cell>
          <cell r="C1992">
            <v>283.89</v>
          </cell>
          <cell r="D1992">
            <v>304.99</v>
          </cell>
        </row>
        <row r="1993">
          <cell r="A1993">
            <v>9780435161590</v>
          </cell>
          <cell r="B1993" t="str">
            <v>Price change</v>
          </cell>
          <cell r="C1993">
            <v>425.89</v>
          </cell>
          <cell r="D1993">
            <v>459.99</v>
          </cell>
        </row>
        <row r="1994">
          <cell r="A1994">
            <v>9780435161620</v>
          </cell>
          <cell r="B1994" t="str">
            <v>Price change</v>
          </cell>
          <cell r="C1994">
            <v>283.89</v>
          </cell>
          <cell r="D1994">
            <v>304.99</v>
          </cell>
        </row>
        <row r="1995">
          <cell r="A1995">
            <v>9780435161651</v>
          </cell>
          <cell r="B1995" t="str">
            <v>Price change</v>
          </cell>
          <cell r="C1995">
            <v>141.99</v>
          </cell>
          <cell r="D1995">
            <v>154.99</v>
          </cell>
        </row>
        <row r="1996">
          <cell r="A1996">
            <v>9780435161705</v>
          </cell>
          <cell r="B1996" t="str">
            <v>Price change</v>
          </cell>
          <cell r="C1996">
            <v>500</v>
          </cell>
          <cell r="D1996">
            <v>500</v>
          </cell>
        </row>
        <row r="1997">
          <cell r="A1997">
            <v>9780435161712</v>
          </cell>
          <cell r="B1997" t="str">
            <v>Price change</v>
          </cell>
          <cell r="C1997">
            <v>499.99</v>
          </cell>
          <cell r="D1997">
            <v>499.99</v>
          </cell>
        </row>
        <row r="1998">
          <cell r="A1998">
            <v>9780435161743</v>
          </cell>
          <cell r="B1998" t="str">
            <v>Price change</v>
          </cell>
          <cell r="C1998">
            <v>499.99</v>
          </cell>
          <cell r="D1998">
            <v>499.99</v>
          </cell>
        </row>
        <row r="1999">
          <cell r="A1999">
            <v>9780435161842</v>
          </cell>
          <cell r="B1999" t="str">
            <v>Price change</v>
          </cell>
          <cell r="C1999">
            <v>39.69</v>
          </cell>
          <cell r="D1999">
            <v>41.690000000000005</v>
          </cell>
        </row>
        <row r="2000">
          <cell r="A2000">
            <v>9780435161859</v>
          </cell>
          <cell r="B2000" t="str">
            <v>Price change</v>
          </cell>
          <cell r="C2000">
            <v>5.19</v>
          </cell>
          <cell r="D2000">
            <v>5.59</v>
          </cell>
        </row>
        <row r="2001">
          <cell r="A2001">
            <v>9780435161958</v>
          </cell>
          <cell r="B2001" t="str">
            <v>Price change</v>
          </cell>
          <cell r="C2001">
            <v>120.89</v>
          </cell>
          <cell r="D2001">
            <v>130.59</v>
          </cell>
        </row>
        <row r="2002">
          <cell r="A2002">
            <v>9780435161965</v>
          </cell>
          <cell r="B2002" t="str">
            <v>Price change</v>
          </cell>
          <cell r="C2002">
            <v>120.89</v>
          </cell>
          <cell r="D2002">
            <v>130.59</v>
          </cell>
        </row>
        <row r="2003">
          <cell r="A2003">
            <v>9780435161972</v>
          </cell>
          <cell r="B2003" t="str">
            <v>Price change</v>
          </cell>
          <cell r="C2003">
            <v>120.89</v>
          </cell>
          <cell r="D2003">
            <v>130.59</v>
          </cell>
        </row>
        <row r="2004">
          <cell r="A2004">
            <v>9780435161989</v>
          </cell>
          <cell r="B2004" t="str">
            <v>Price change</v>
          </cell>
          <cell r="C2004">
            <v>241.19</v>
          </cell>
          <cell r="D2004">
            <v>260.49</v>
          </cell>
        </row>
        <row r="2005">
          <cell r="A2005">
            <v>9780435161996</v>
          </cell>
          <cell r="B2005" t="str">
            <v>Price change</v>
          </cell>
          <cell r="C2005">
            <v>241.19</v>
          </cell>
          <cell r="D2005">
            <v>260.49</v>
          </cell>
        </row>
        <row r="2006">
          <cell r="A2006">
            <v>9780435162009</v>
          </cell>
          <cell r="B2006" t="str">
            <v>Price change</v>
          </cell>
          <cell r="C2006">
            <v>241.19</v>
          </cell>
          <cell r="D2006">
            <v>260.49</v>
          </cell>
        </row>
        <row r="2007">
          <cell r="A2007">
            <v>9780435162016</v>
          </cell>
          <cell r="B2007" t="str">
            <v>Price change</v>
          </cell>
          <cell r="C2007">
            <v>361.59</v>
          </cell>
          <cell r="D2007">
            <v>390.49</v>
          </cell>
        </row>
        <row r="2008">
          <cell r="A2008">
            <v>9780435162023</v>
          </cell>
          <cell r="B2008" t="str">
            <v>Price change</v>
          </cell>
          <cell r="C2008">
            <v>361.59</v>
          </cell>
          <cell r="D2008">
            <v>390.49</v>
          </cell>
        </row>
        <row r="2009">
          <cell r="A2009">
            <v>9780435162030</v>
          </cell>
          <cell r="B2009" t="str">
            <v>Price change</v>
          </cell>
          <cell r="C2009">
            <v>361.59</v>
          </cell>
          <cell r="D2009">
            <v>390.49</v>
          </cell>
        </row>
        <row r="2010">
          <cell r="A2010">
            <v>9780435162047</v>
          </cell>
          <cell r="B2010" t="str">
            <v>Price change</v>
          </cell>
          <cell r="C2010">
            <v>481.99</v>
          </cell>
          <cell r="D2010">
            <v>520.49</v>
          </cell>
        </row>
        <row r="2011">
          <cell r="A2011">
            <v>9780435162054</v>
          </cell>
          <cell r="B2011" t="str">
            <v>Price change</v>
          </cell>
          <cell r="C2011">
            <v>481.99</v>
          </cell>
          <cell r="D2011">
            <v>520.49</v>
          </cell>
        </row>
        <row r="2012">
          <cell r="A2012">
            <v>9780435162061</v>
          </cell>
          <cell r="B2012" t="str">
            <v>Price change</v>
          </cell>
          <cell r="C2012">
            <v>481.99</v>
          </cell>
          <cell r="D2012">
            <v>520.49</v>
          </cell>
        </row>
        <row r="2013">
          <cell r="A2013">
            <v>9780435162078</v>
          </cell>
          <cell r="B2013" t="str">
            <v>Price change</v>
          </cell>
          <cell r="C2013">
            <v>60.79</v>
          </cell>
          <cell r="D2013">
            <v>65.69</v>
          </cell>
        </row>
        <row r="2014">
          <cell r="A2014">
            <v>9780435162085</v>
          </cell>
          <cell r="B2014" t="str">
            <v>Price change</v>
          </cell>
          <cell r="C2014">
            <v>60.79</v>
          </cell>
          <cell r="D2014">
            <v>65.69</v>
          </cell>
        </row>
        <row r="2015">
          <cell r="A2015">
            <v>9780435162092</v>
          </cell>
          <cell r="B2015" t="str">
            <v>Price change</v>
          </cell>
          <cell r="C2015">
            <v>60.79</v>
          </cell>
          <cell r="D2015">
            <v>65.69</v>
          </cell>
        </row>
        <row r="2016">
          <cell r="A2016">
            <v>9780435162139</v>
          </cell>
          <cell r="B2016" t="str">
            <v>Price change</v>
          </cell>
          <cell r="C2016">
            <v>7.29</v>
          </cell>
          <cell r="D2016">
            <v>7.8900000000000006</v>
          </cell>
        </row>
        <row r="2017">
          <cell r="A2017">
            <v>9780435162672</v>
          </cell>
          <cell r="B2017" t="str">
            <v>Price change</v>
          </cell>
          <cell r="C2017">
            <v>499.99</v>
          </cell>
          <cell r="D2017">
            <v>499.99</v>
          </cell>
        </row>
        <row r="2018">
          <cell r="A2018">
            <v>9780435162689</v>
          </cell>
          <cell r="B2018" t="str">
            <v>Price change</v>
          </cell>
          <cell r="C2018">
            <v>7.89</v>
          </cell>
          <cell r="D2018">
            <v>8.49</v>
          </cell>
        </row>
        <row r="2019">
          <cell r="A2019">
            <v>9780435162696</v>
          </cell>
          <cell r="B2019" t="str">
            <v>Price change</v>
          </cell>
          <cell r="C2019">
            <v>7.89</v>
          </cell>
          <cell r="D2019">
            <v>8.49</v>
          </cell>
        </row>
        <row r="2020">
          <cell r="A2020">
            <v>9780435162702</v>
          </cell>
          <cell r="B2020" t="str">
            <v>Price change</v>
          </cell>
          <cell r="C2020">
            <v>7.89</v>
          </cell>
          <cell r="D2020">
            <v>8.49</v>
          </cell>
        </row>
        <row r="2021">
          <cell r="A2021">
            <v>9780435162719</v>
          </cell>
          <cell r="B2021" t="str">
            <v>Price change</v>
          </cell>
          <cell r="C2021">
            <v>7.89</v>
          </cell>
          <cell r="D2021">
            <v>8.49</v>
          </cell>
        </row>
        <row r="2022">
          <cell r="A2022">
            <v>9780435162726</v>
          </cell>
          <cell r="B2022" t="str">
            <v>Price change</v>
          </cell>
          <cell r="C2022">
            <v>7.89</v>
          </cell>
          <cell r="D2022">
            <v>8.49</v>
          </cell>
        </row>
        <row r="2023">
          <cell r="A2023">
            <v>9780435162733</v>
          </cell>
          <cell r="B2023" t="str">
            <v>Price change</v>
          </cell>
          <cell r="C2023">
            <v>7.89</v>
          </cell>
          <cell r="D2023">
            <v>8.49</v>
          </cell>
        </row>
        <row r="2024">
          <cell r="A2024">
            <v>9780435162870</v>
          </cell>
          <cell r="B2024" t="str">
            <v>Price change</v>
          </cell>
          <cell r="C2024">
            <v>212.19</v>
          </cell>
          <cell r="D2024">
            <v>229.99</v>
          </cell>
        </row>
        <row r="2025">
          <cell r="A2025">
            <v>9780435162887</v>
          </cell>
          <cell r="B2025" t="str">
            <v>Price change</v>
          </cell>
          <cell r="C2025">
            <v>141.99</v>
          </cell>
          <cell r="D2025">
            <v>154.99</v>
          </cell>
        </row>
        <row r="2026">
          <cell r="A2026">
            <v>9780435162894</v>
          </cell>
          <cell r="B2026" t="str">
            <v>Price change</v>
          </cell>
          <cell r="C2026">
            <v>71.290000000000006</v>
          </cell>
          <cell r="D2026">
            <v>75.989999999999995</v>
          </cell>
        </row>
        <row r="2027">
          <cell r="A2027">
            <v>9780435162917</v>
          </cell>
          <cell r="B2027" t="str">
            <v>Price change</v>
          </cell>
          <cell r="C2027">
            <v>35.590000000000003</v>
          </cell>
          <cell r="D2027">
            <v>39.99</v>
          </cell>
        </row>
        <row r="2028">
          <cell r="A2028">
            <v>9780435162924</v>
          </cell>
          <cell r="B2028" t="str">
            <v>Price change</v>
          </cell>
          <cell r="C2028">
            <v>283.39</v>
          </cell>
          <cell r="D2028">
            <v>304.99</v>
          </cell>
        </row>
        <row r="2029">
          <cell r="A2029">
            <v>9780435162931</v>
          </cell>
          <cell r="B2029" t="str">
            <v>Price change</v>
          </cell>
          <cell r="C2029">
            <v>212.19</v>
          </cell>
          <cell r="D2029">
            <v>229.99</v>
          </cell>
        </row>
        <row r="2030">
          <cell r="A2030">
            <v>9780435162948</v>
          </cell>
          <cell r="B2030" t="str">
            <v>Price change</v>
          </cell>
          <cell r="C2030">
            <v>141.99</v>
          </cell>
          <cell r="D2030">
            <v>154.99</v>
          </cell>
        </row>
        <row r="2031">
          <cell r="A2031">
            <v>9780435162955</v>
          </cell>
          <cell r="B2031" t="str">
            <v>Price change</v>
          </cell>
          <cell r="C2031">
            <v>71.290000000000006</v>
          </cell>
          <cell r="D2031">
            <v>75.989999999999995</v>
          </cell>
        </row>
        <row r="2032">
          <cell r="A2032">
            <v>9780435163013</v>
          </cell>
          <cell r="B2032" t="str">
            <v>Price change</v>
          </cell>
          <cell r="C2032">
            <v>35.590000000000003</v>
          </cell>
          <cell r="D2032">
            <v>39.99</v>
          </cell>
        </row>
        <row r="2033">
          <cell r="A2033">
            <v>9780435163020</v>
          </cell>
          <cell r="B2033" t="str">
            <v>Price change</v>
          </cell>
          <cell r="C2033">
            <v>283.39</v>
          </cell>
          <cell r="D2033">
            <v>304.99</v>
          </cell>
        </row>
        <row r="2034">
          <cell r="A2034">
            <v>9780435163037</v>
          </cell>
          <cell r="B2034" t="str">
            <v>Price change</v>
          </cell>
          <cell r="C2034">
            <v>212.19</v>
          </cell>
          <cell r="D2034">
            <v>229.99</v>
          </cell>
        </row>
        <row r="2035">
          <cell r="A2035">
            <v>9780435163044</v>
          </cell>
          <cell r="B2035" t="str">
            <v>Price change</v>
          </cell>
          <cell r="C2035">
            <v>141.99</v>
          </cell>
          <cell r="D2035">
            <v>154.99</v>
          </cell>
        </row>
        <row r="2036">
          <cell r="A2036">
            <v>9780435163051</v>
          </cell>
          <cell r="B2036" t="str">
            <v>Price change</v>
          </cell>
          <cell r="C2036">
            <v>71.290000000000006</v>
          </cell>
          <cell r="D2036">
            <v>75.989999999999995</v>
          </cell>
        </row>
        <row r="2037">
          <cell r="A2037">
            <v>9780435163075</v>
          </cell>
          <cell r="B2037" t="str">
            <v>Price change</v>
          </cell>
          <cell r="C2037">
            <v>35.590000000000003</v>
          </cell>
          <cell r="D2037">
            <v>39.99</v>
          </cell>
        </row>
        <row r="2038">
          <cell r="A2038">
            <v>9780435163082</v>
          </cell>
          <cell r="B2038" t="str">
            <v>Price change</v>
          </cell>
          <cell r="C2038">
            <v>283.39</v>
          </cell>
          <cell r="D2038">
            <v>304.99</v>
          </cell>
        </row>
        <row r="2039">
          <cell r="A2039">
            <v>9780435163143</v>
          </cell>
          <cell r="B2039" t="str">
            <v>Price change</v>
          </cell>
          <cell r="C2039">
            <v>194.79</v>
          </cell>
          <cell r="D2039">
            <v>194.79</v>
          </cell>
        </row>
        <row r="2040">
          <cell r="A2040">
            <v>9780435163150</v>
          </cell>
          <cell r="B2040" t="str">
            <v>Price change</v>
          </cell>
          <cell r="C2040">
            <v>120</v>
          </cell>
          <cell r="D2040">
            <v>120</v>
          </cell>
        </row>
        <row r="2041">
          <cell r="A2041">
            <v>9780435163167</v>
          </cell>
          <cell r="B2041" t="str">
            <v>Price change</v>
          </cell>
          <cell r="C2041">
            <v>60</v>
          </cell>
          <cell r="D2041">
            <v>60</v>
          </cell>
        </row>
        <row r="2042">
          <cell r="A2042">
            <v>9780435163204</v>
          </cell>
          <cell r="B2042" t="str">
            <v>Price change</v>
          </cell>
          <cell r="C2042">
            <v>194.79</v>
          </cell>
          <cell r="D2042">
            <v>194.79</v>
          </cell>
        </row>
        <row r="2043">
          <cell r="A2043">
            <v>9780435163211</v>
          </cell>
          <cell r="B2043" t="str">
            <v>Price change</v>
          </cell>
          <cell r="C2043">
            <v>120</v>
          </cell>
          <cell r="D2043">
            <v>120</v>
          </cell>
        </row>
        <row r="2044">
          <cell r="A2044">
            <v>9780435163228</v>
          </cell>
          <cell r="B2044" t="str">
            <v>Price change</v>
          </cell>
          <cell r="C2044">
            <v>60</v>
          </cell>
          <cell r="D2044">
            <v>60</v>
          </cell>
        </row>
        <row r="2045">
          <cell r="A2045">
            <v>9780435163266</v>
          </cell>
          <cell r="B2045" t="str">
            <v>Price change</v>
          </cell>
          <cell r="C2045">
            <v>194.79</v>
          </cell>
          <cell r="D2045">
            <v>194.79</v>
          </cell>
        </row>
        <row r="2046">
          <cell r="A2046">
            <v>9780435163273</v>
          </cell>
          <cell r="B2046" t="str">
            <v>Price change</v>
          </cell>
          <cell r="C2046">
            <v>120</v>
          </cell>
          <cell r="D2046">
            <v>120</v>
          </cell>
        </row>
        <row r="2047">
          <cell r="A2047">
            <v>9780435163280</v>
          </cell>
          <cell r="B2047" t="str">
            <v>Price change</v>
          </cell>
          <cell r="C2047">
            <v>60</v>
          </cell>
          <cell r="D2047">
            <v>60</v>
          </cell>
        </row>
        <row r="2048">
          <cell r="A2048">
            <v>9780435163501</v>
          </cell>
          <cell r="B2048" t="str">
            <v>Price change</v>
          </cell>
          <cell r="C2048">
            <v>434</v>
          </cell>
          <cell r="D2048">
            <v>434</v>
          </cell>
        </row>
        <row r="2049">
          <cell r="A2049">
            <v>9780435163518</v>
          </cell>
          <cell r="B2049" t="str">
            <v>Price change</v>
          </cell>
          <cell r="C2049">
            <v>284</v>
          </cell>
          <cell r="D2049">
            <v>284</v>
          </cell>
        </row>
        <row r="2050">
          <cell r="A2050">
            <v>9780435163525</v>
          </cell>
          <cell r="B2050" t="str">
            <v>Price change</v>
          </cell>
          <cell r="C2050">
            <v>142</v>
          </cell>
          <cell r="D2050">
            <v>142</v>
          </cell>
        </row>
        <row r="2051">
          <cell r="A2051">
            <v>9780435163532</v>
          </cell>
          <cell r="B2051" t="str">
            <v>Price change</v>
          </cell>
          <cell r="C2051">
            <v>710</v>
          </cell>
          <cell r="D2051">
            <v>710</v>
          </cell>
        </row>
        <row r="2052">
          <cell r="A2052">
            <v>9780435163600</v>
          </cell>
          <cell r="B2052" t="str">
            <v>Price change</v>
          </cell>
          <cell r="C2052">
            <v>570</v>
          </cell>
          <cell r="D2052">
            <v>570</v>
          </cell>
        </row>
        <row r="2053">
          <cell r="A2053">
            <v>9780435163679</v>
          </cell>
          <cell r="B2053" t="str">
            <v>Price change</v>
          </cell>
          <cell r="C2053">
            <v>300</v>
          </cell>
          <cell r="D2053">
            <v>300</v>
          </cell>
        </row>
        <row r="2054">
          <cell r="A2054">
            <v>9780435164386</v>
          </cell>
          <cell r="B2054" t="str">
            <v>Price change</v>
          </cell>
          <cell r="C2054">
            <v>7.89</v>
          </cell>
          <cell r="D2054">
            <v>8.2900000000000009</v>
          </cell>
        </row>
        <row r="2055">
          <cell r="A2055">
            <v>9780435164454</v>
          </cell>
          <cell r="B2055" t="str">
            <v>Price change</v>
          </cell>
          <cell r="C2055">
            <v>6.99</v>
          </cell>
          <cell r="D2055">
            <v>7.69</v>
          </cell>
        </row>
        <row r="2056">
          <cell r="A2056">
            <v>9780435164478</v>
          </cell>
          <cell r="B2056" t="str">
            <v>Price change</v>
          </cell>
          <cell r="C2056">
            <v>6.49</v>
          </cell>
          <cell r="D2056">
            <v>6.99</v>
          </cell>
        </row>
        <row r="2057">
          <cell r="A2057">
            <v>9780435164492</v>
          </cell>
          <cell r="B2057" t="str">
            <v>Price change</v>
          </cell>
          <cell r="C2057">
            <v>6.49</v>
          </cell>
          <cell r="D2057">
            <v>6.99</v>
          </cell>
        </row>
        <row r="2058">
          <cell r="A2058">
            <v>9780435164515</v>
          </cell>
          <cell r="B2058" t="str">
            <v>Price change</v>
          </cell>
          <cell r="C2058">
            <v>6.99</v>
          </cell>
          <cell r="D2058">
            <v>7.89</v>
          </cell>
        </row>
        <row r="2059">
          <cell r="A2059">
            <v>9780435164539</v>
          </cell>
          <cell r="B2059" t="str">
            <v>Price change</v>
          </cell>
          <cell r="C2059">
            <v>6.99</v>
          </cell>
          <cell r="D2059">
            <v>7.69</v>
          </cell>
        </row>
        <row r="2060">
          <cell r="A2060">
            <v>9780435164546</v>
          </cell>
          <cell r="B2060" t="str">
            <v>Price change</v>
          </cell>
          <cell r="C2060">
            <v>7.49</v>
          </cell>
          <cell r="D2060">
            <v>7.69</v>
          </cell>
        </row>
        <row r="2061">
          <cell r="A2061">
            <v>9780435164560</v>
          </cell>
          <cell r="B2061" t="str">
            <v>Price change</v>
          </cell>
          <cell r="C2061">
            <v>7.69</v>
          </cell>
          <cell r="D2061">
            <v>7.69</v>
          </cell>
        </row>
        <row r="2062">
          <cell r="A2062">
            <v>9780435164713</v>
          </cell>
          <cell r="B2062" t="str">
            <v>Price change</v>
          </cell>
          <cell r="C2062">
            <v>7.49</v>
          </cell>
          <cell r="D2062">
            <v>6.99</v>
          </cell>
        </row>
        <row r="2063">
          <cell r="A2063">
            <v>9780435164799</v>
          </cell>
          <cell r="B2063" t="str">
            <v>Price change</v>
          </cell>
          <cell r="C2063">
            <v>6.49</v>
          </cell>
          <cell r="D2063">
            <v>6.99</v>
          </cell>
        </row>
        <row r="2064">
          <cell r="A2064">
            <v>9780435164812</v>
          </cell>
          <cell r="B2064" t="str">
            <v>Price change</v>
          </cell>
          <cell r="C2064">
            <v>6.49</v>
          </cell>
          <cell r="D2064">
            <v>7.89</v>
          </cell>
        </row>
        <row r="2065">
          <cell r="A2065">
            <v>9780435165239</v>
          </cell>
          <cell r="B2065" t="str">
            <v>Price change</v>
          </cell>
          <cell r="C2065">
            <v>48.19</v>
          </cell>
          <cell r="D2065">
            <v>50.59</v>
          </cell>
        </row>
        <row r="2066">
          <cell r="A2066">
            <v>9780435165253</v>
          </cell>
          <cell r="B2066" t="str">
            <v>Price change</v>
          </cell>
          <cell r="C2066">
            <v>0.99</v>
          </cell>
          <cell r="D2066">
            <v>0.99</v>
          </cell>
        </row>
        <row r="2067">
          <cell r="A2067">
            <v>9780435165260</v>
          </cell>
          <cell r="B2067" t="str">
            <v>Price change</v>
          </cell>
          <cell r="C2067">
            <v>1.69</v>
          </cell>
          <cell r="D2067">
            <v>1.79</v>
          </cell>
        </row>
        <row r="2068">
          <cell r="A2068">
            <v>9780435165277</v>
          </cell>
          <cell r="B2068" t="str">
            <v>Price change</v>
          </cell>
          <cell r="C2068">
            <v>3.09</v>
          </cell>
          <cell r="D2068">
            <v>3.1900000000000004</v>
          </cell>
        </row>
        <row r="2069">
          <cell r="A2069">
            <v>9780435165284</v>
          </cell>
          <cell r="B2069" t="str">
            <v>Price change</v>
          </cell>
          <cell r="C2069">
            <v>10.69</v>
          </cell>
          <cell r="D2069">
            <v>10.99</v>
          </cell>
        </row>
        <row r="2070">
          <cell r="A2070">
            <v>9780435165291</v>
          </cell>
          <cell r="B2070" t="str">
            <v>Price change</v>
          </cell>
          <cell r="C2070">
            <v>16.59</v>
          </cell>
          <cell r="D2070">
            <v>17.489999999999998</v>
          </cell>
        </row>
        <row r="2071">
          <cell r="A2071">
            <v>9780435165307</v>
          </cell>
          <cell r="B2071" t="str">
            <v>Price change</v>
          </cell>
          <cell r="C2071">
            <v>24.39</v>
          </cell>
          <cell r="D2071">
            <v>25.99</v>
          </cell>
        </row>
        <row r="2072">
          <cell r="A2072">
            <v>9780435165314</v>
          </cell>
          <cell r="B2072" t="str">
            <v>Price change</v>
          </cell>
          <cell r="C2072">
            <v>5.79</v>
          </cell>
          <cell r="D2072">
            <v>6.09</v>
          </cell>
        </row>
        <row r="2073">
          <cell r="A2073">
            <v>9780435165826</v>
          </cell>
          <cell r="B2073" t="str">
            <v>Price change</v>
          </cell>
          <cell r="C2073">
            <v>8.19</v>
          </cell>
          <cell r="D2073">
            <v>8.59</v>
          </cell>
        </row>
        <row r="2074">
          <cell r="A2074">
            <v>9780435166021</v>
          </cell>
          <cell r="B2074" t="str">
            <v>Price change</v>
          </cell>
          <cell r="C2074">
            <v>906.79</v>
          </cell>
          <cell r="D2074">
            <v>979.29</v>
          </cell>
        </row>
        <row r="2075">
          <cell r="A2075">
            <v>9780435166038</v>
          </cell>
          <cell r="B2075" t="str">
            <v>Price change</v>
          </cell>
          <cell r="C2075">
            <v>794.79</v>
          </cell>
          <cell r="D2075">
            <v>858.39</v>
          </cell>
        </row>
        <row r="2076">
          <cell r="A2076">
            <v>9780435166052</v>
          </cell>
          <cell r="B2076" t="str">
            <v>Price change</v>
          </cell>
          <cell r="C2076">
            <v>1395.99</v>
          </cell>
          <cell r="D2076">
            <v>1507.69</v>
          </cell>
        </row>
        <row r="2077">
          <cell r="A2077">
            <v>9780435166205</v>
          </cell>
          <cell r="B2077" t="str">
            <v>Price change</v>
          </cell>
          <cell r="C2077">
            <v>99.99</v>
          </cell>
          <cell r="D2077">
            <v>104.99</v>
          </cell>
        </row>
        <row r="2078">
          <cell r="A2078">
            <v>9780435166212</v>
          </cell>
          <cell r="B2078" t="str">
            <v>Price change</v>
          </cell>
          <cell r="C2078">
            <v>242.99</v>
          </cell>
          <cell r="D2078">
            <v>254.99</v>
          </cell>
        </row>
        <row r="2079">
          <cell r="A2079">
            <v>9780435166229</v>
          </cell>
          <cell r="B2079" t="str">
            <v>Price change</v>
          </cell>
          <cell r="C2079">
            <v>274.99</v>
          </cell>
          <cell r="D2079">
            <v>288.99</v>
          </cell>
        </row>
        <row r="2080">
          <cell r="A2080">
            <v>9780435166243</v>
          </cell>
          <cell r="B2080" t="str">
            <v>Price change</v>
          </cell>
          <cell r="C2080">
            <v>299.49</v>
          </cell>
          <cell r="D2080">
            <v>314.49</v>
          </cell>
        </row>
        <row r="2081">
          <cell r="A2081">
            <v>9780435166250</v>
          </cell>
          <cell r="B2081" t="str">
            <v>Price change</v>
          </cell>
          <cell r="C2081">
            <v>257.79000000000002</v>
          </cell>
          <cell r="D2081">
            <v>270.69</v>
          </cell>
        </row>
        <row r="2082">
          <cell r="A2082">
            <v>9780435166267</v>
          </cell>
          <cell r="B2082" t="str">
            <v>Price change</v>
          </cell>
          <cell r="C2082">
            <v>197.09</v>
          </cell>
          <cell r="D2082">
            <v>206.89000000000001</v>
          </cell>
        </row>
        <row r="2083">
          <cell r="A2083">
            <v>9780435166274</v>
          </cell>
          <cell r="B2083" t="str">
            <v>Price change</v>
          </cell>
          <cell r="C2083">
            <v>139.99</v>
          </cell>
          <cell r="D2083">
            <v>146.99</v>
          </cell>
        </row>
        <row r="2084">
          <cell r="A2084">
            <v>9780435166304</v>
          </cell>
          <cell r="B2084" t="str">
            <v>Price change</v>
          </cell>
          <cell r="C2084">
            <v>310</v>
          </cell>
          <cell r="D2084">
            <v>325</v>
          </cell>
        </row>
        <row r="2085">
          <cell r="A2085">
            <v>9780435166311</v>
          </cell>
          <cell r="B2085" t="str">
            <v>Price change</v>
          </cell>
          <cell r="C2085">
            <v>165</v>
          </cell>
          <cell r="D2085">
            <v>175</v>
          </cell>
        </row>
        <row r="2086">
          <cell r="A2086">
            <v>9780435166519</v>
          </cell>
          <cell r="B2086" t="str">
            <v>Price change</v>
          </cell>
          <cell r="C2086">
            <v>208.99</v>
          </cell>
          <cell r="D2086">
            <v>219.99</v>
          </cell>
        </row>
        <row r="2087">
          <cell r="A2087">
            <v>9780435166526</v>
          </cell>
          <cell r="B2087" t="str">
            <v>Price change</v>
          </cell>
          <cell r="C2087">
            <v>249.99</v>
          </cell>
          <cell r="D2087">
            <v>262.99</v>
          </cell>
        </row>
        <row r="2088">
          <cell r="A2088">
            <v>9780435166533</v>
          </cell>
          <cell r="B2088" t="str">
            <v>Price change</v>
          </cell>
          <cell r="C2088">
            <v>339.99</v>
          </cell>
          <cell r="D2088">
            <v>356.99</v>
          </cell>
        </row>
        <row r="2089">
          <cell r="A2089">
            <v>9780435166540</v>
          </cell>
          <cell r="B2089" t="str">
            <v>Price change</v>
          </cell>
          <cell r="C2089">
            <v>372.99</v>
          </cell>
          <cell r="D2089">
            <v>391.99</v>
          </cell>
        </row>
        <row r="2090">
          <cell r="A2090">
            <v>9780435166557</v>
          </cell>
          <cell r="B2090" t="str">
            <v>Price change</v>
          </cell>
          <cell r="C2090">
            <v>496.99</v>
          </cell>
          <cell r="D2090">
            <v>521.99</v>
          </cell>
        </row>
        <row r="2091">
          <cell r="A2091">
            <v>9780435166571</v>
          </cell>
          <cell r="B2091" t="str">
            <v>Price change</v>
          </cell>
          <cell r="C2091">
            <v>476.79</v>
          </cell>
          <cell r="D2091">
            <v>499.99</v>
          </cell>
        </row>
        <row r="2092">
          <cell r="A2092">
            <v>9780435166588</v>
          </cell>
          <cell r="B2092" t="str">
            <v>Price change</v>
          </cell>
          <cell r="C2092">
            <v>544.99</v>
          </cell>
          <cell r="D2092">
            <v>571.99</v>
          </cell>
        </row>
        <row r="2093">
          <cell r="A2093">
            <v>9780435166755</v>
          </cell>
          <cell r="B2093" t="str">
            <v>Price change</v>
          </cell>
          <cell r="C2093">
            <v>5.29</v>
          </cell>
          <cell r="D2093">
            <v>5.79</v>
          </cell>
        </row>
        <row r="2094">
          <cell r="A2094">
            <v>9780435166762</v>
          </cell>
          <cell r="B2094" t="str">
            <v>Price change</v>
          </cell>
          <cell r="C2094">
            <v>0.28999999999999998</v>
          </cell>
          <cell r="D2094">
            <v>5.79</v>
          </cell>
        </row>
        <row r="2095">
          <cell r="A2095">
            <v>9780435166779</v>
          </cell>
          <cell r="B2095" t="str">
            <v>Price change</v>
          </cell>
          <cell r="C2095">
            <v>5.29</v>
          </cell>
          <cell r="D2095">
            <v>5.79</v>
          </cell>
        </row>
        <row r="2096">
          <cell r="A2096">
            <v>9780435166786</v>
          </cell>
          <cell r="B2096" t="str">
            <v>Price change</v>
          </cell>
          <cell r="C2096">
            <v>0.28999999999999998</v>
          </cell>
          <cell r="D2096">
            <v>5.79</v>
          </cell>
        </row>
        <row r="2097">
          <cell r="A2097">
            <v>9780435166793</v>
          </cell>
          <cell r="B2097" t="str">
            <v>Price change</v>
          </cell>
          <cell r="C2097">
            <v>5.29</v>
          </cell>
          <cell r="D2097">
            <v>5.79</v>
          </cell>
        </row>
        <row r="2098">
          <cell r="A2098">
            <v>9780435166809</v>
          </cell>
          <cell r="B2098" t="str">
            <v>Price change</v>
          </cell>
          <cell r="C2098">
            <v>5.29</v>
          </cell>
          <cell r="D2098">
            <v>5.79</v>
          </cell>
        </row>
        <row r="2099">
          <cell r="A2099">
            <v>9780435166823</v>
          </cell>
          <cell r="B2099" t="str">
            <v>Price change</v>
          </cell>
          <cell r="C2099">
            <v>5.29</v>
          </cell>
          <cell r="D2099">
            <v>5.79</v>
          </cell>
        </row>
        <row r="2100">
          <cell r="A2100">
            <v>9780435166830</v>
          </cell>
          <cell r="B2100" t="str">
            <v>Price change</v>
          </cell>
          <cell r="C2100">
            <v>0.28999999999999998</v>
          </cell>
          <cell r="D2100">
            <v>0.59</v>
          </cell>
        </row>
        <row r="2101">
          <cell r="A2101">
            <v>9780435166847</v>
          </cell>
          <cell r="B2101" t="str">
            <v>Price change</v>
          </cell>
          <cell r="C2101">
            <v>5.29</v>
          </cell>
          <cell r="D2101">
            <v>5.79</v>
          </cell>
        </row>
        <row r="2102">
          <cell r="A2102">
            <v>9780435166861</v>
          </cell>
          <cell r="B2102" t="str">
            <v>Price change</v>
          </cell>
          <cell r="C2102">
            <v>5.29</v>
          </cell>
          <cell r="D2102">
            <v>5.79</v>
          </cell>
        </row>
        <row r="2103">
          <cell r="A2103">
            <v>9780435166885</v>
          </cell>
          <cell r="B2103" t="str">
            <v>Price change</v>
          </cell>
          <cell r="C2103">
            <v>5.29</v>
          </cell>
          <cell r="D2103">
            <v>5.79</v>
          </cell>
        </row>
        <row r="2104">
          <cell r="A2104">
            <v>9780435167097</v>
          </cell>
          <cell r="B2104" t="str">
            <v>Price change</v>
          </cell>
          <cell r="C2104">
            <v>5.29</v>
          </cell>
          <cell r="D2104">
            <v>5.79</v>
          </cell>
        </row>
        <row r="2105">
          <cell r="A2105">
            <v>9780435167103</v>
          </cell>
          <cell r="B2105" t="str">
            <v>Price change</v>
          </cell>
          <cell r="C2105">
            <v>0.28999999999999998</v>
          </cell>
          <cell r="D2105">
            <v>0.59</v>
          </cell>
        </row>
        <row r="2106">
          <cell r="A2106">
            <v>9780435167110</v>
          </cell>
          <cell r="B2106" t="str">
            <v>Price change</v>
          </cell>
          <cell r="C2106">
            <v>5.29</v>
          </cell>
          <cell r="D2106">
            <v>5.79</v>
          </cell>
        </row>
        <row r="2107">
          <cell r="A2107">
            <v>9780435167134</v>
          </cell>
          <cell r="B2107" t="str">
            <v>Price change</v>
          </cell>
          <cell r="C2107">
            <v>5.29</v>
          </cell>
          <cell r="D2107">
            <v>5.79</v>
          </cell>
        </row>
        <row r="2108">
          <cell r="A2108">
            <v>9780435167158</v>
          </cell>
          <cell r="B2108" t="str">
            <v>Price change</v>
          </cell>
          <cell r="C2108">
            <v>5.29</v>
          </cell>
          <cell r="D2108">
            <v>5.79</v>
          </cell>
        </row>
        <row r="2109">
          <cell r="A2109">
            <v>9780435167172</v>
          </cell>
          <cell r="B2109" t="str">
            <v>Price change</v>
          </cell>
          <cell r="C2109">
            <v>5.29</v>
          </cell>
          <cell r="D2109">
            <v>5.79</v>
          </cell>
        </row>
        <row r="2110">
          <cell r="A2110">
            <v>9780435167189</v>
          </cell>
          <cell r="B2110" t="str">
            <v>Price change</v>
          </cell>
          <cell r="C2110">
            <v>0.28999999999999998</v>
          </cell>
          <cell r="D2110">
            <v>0.59</v>
          </cell>
        </row>
        <row r="2111">
          <cell r="A2111">
            <v>9780435167202</v>
          </cell>
          <cell r="B2111" t="str">
            <v>Price change</v>
          </cell>
          <cell r="C2111">
            <v>5.29</v>
          </cell>
          <cell r="D2111">
            <v>5.79</v>
          </cell>
        </row>
        <row r="2112">
          <cell r="A2112">
            <v>9780435167226</v>
          </cell>
          <cell r="B2112" t="str">
            <v>Price change</v>
          </cell>
          <cell r="C2112">
            <v>5.29</v>
          </cell>
          <cell r="D2112">
            <v>5.79</v>
          </cell>
        </row>
        <row r="2113">
          <cell r="A2113">
            <v>9780435167240</v>
          </cell>
          <cell r="B2113" t="str">
            <v>Price change</v>
          </cell>
          <cell r="C2113">
            <v>5.29</v>
          </cell>
          <cell r="D2113">
            <v>5.79</v>
          </cell>
        </row>
        <row r="2114">
          <cell r="A2114">
            <v>9780435167264</v>
          </cell>
          <cell r="B2114" t="str">
            <v>Price change</v>
          </cell>
          <cell r="C2114">
            <v>5.29</v>
          </cell>
          <cell r="D2114">
            <v>5.79</v>
          </cell>
        </row>
        <row r="2115">
          <cell r="A2115">
            <v>9780435167288</v>
          </cell>
          <cell r="B2115" t="str">
            <v>Price change</v>
          </cell>
          <cell r="C2115">
            <v>5.29</v>
          </cell>
          <cell r="D2115">
            <v>5.79</v>
          </cell>
        </row>
        <row r="2116">
          <cell r="A2116">
            <v>9780435167295</v>
          </cell>
          <cell r="B2116" t="str">
            <v>Price change</v>
          </cell>
          <cell r="C2116">
            <v>0.28999999999999998</v>
          </cell>
          <cell r="D2116">
            <v>0.59</v>
          </cell>
        </row>
        <row r="2117">
          <cell r="A2117">
            <v>9780435167301</v>
          </cell>
          <cell r="B2117" t="str">
            <v>Price change</v>
          </cell>
          <cell r="C2117">
            <v>5.29</v>
          </cell>
          <cell r="D2117">
            <v>5.79</v>
          </cell>
        </row>
        <row r="2118">
          <cell r="A2118">
            <v>9780435167325</v>
          </cell>
          <cell r="B2118" t="str">
            <v>Price change</v>
          </cell>
          <cell r="C2118">
            <v>5.29</v>
          </cell>
          <cell r="D2118">
            <v>5.79</v>
          </cell>
        </row>
        <row r="2119">
          <cell r="A2119">
            <v>9780435167349</v>
          </cell>
          <cell r="B2119" t="str">
            <v>Price change</v>
          </cell>
          <cell r="C2119">
            <v>5.29</v>
          </cell>
          <cell r="D2119">
            <v>5.79</v>
          </cell>
        </row>
        <row r="2120">
          <cell r="A2120">
            <v>9780435167363</v>
          </cell>
          <cell r="B2120" t="str">
            <v>Price change</v>
          </cell>
          <cell r="C2120">
            <v>5.29</v>
          </cell>
          <cell r="D2120">
            <v>5.79</v>
          </cell>
        </row>
        <row r="2121">
          <cell r="A2121">
            <v>9780435167370</v>
          </cell>
          <cell r="B2121" t="str">
            <v>Price change</v>
          </cell>
          <cell r="C2121">
            <v>0.28999999999999998</v>
          </cell>
          <cell r="D2121">
            <v>0.59</v>
          </cell>
        </row>
        <row r="2122">
          <cell r="A2122">
            <v>9780435167387</v>
          </cell>
          <cell r="B2122" t="str">
            <v>Price change</v>
          </cell>
          <cell r="C2122">
            <v>5.29</v>
          </cell>
          <cell r="D2122">
            <v>5.79</v>
          </cell>
        </row>
        <row r="2123">
          <cell r="A2123">
            <v>9780435167400</v>
          </cell>
          <cell r="B2123" t="str">
            <v>Price change</v>
          </cell>
          <cell r="C2123">
            <v>4.79</v>
          </cell>
          <cell r="D2123">
            <v>4.99</v>
          </cell>
        </row>
        <row r="2124">
          <cell r="A2124">
            <v>9780435167424</v>
          </cell>
          <cell r="B2124" t="str">
            <v>Price change</v>
          </cell>
          <cell r="C2124">
            <v>4.79</v>
          </cell>
          <cell r="D2124">
            <v>4.99</v>
          </cell>
        </row>
        <row r="2125">
          <cell r="A2125">
            <v>9780435167431</v>
          </cell>
          <cell r="B2125" t="str">
            <v>Price change</v>
          </cell>
          <cell r="C2125">
            <v>0.28999999999999998</v>
          </cell>
          <cell r="D2125">
            <v>0.59</v>
          </cell>
        </row>
        <row r="2126">
          <cell r="A2126">
            <v>9780435167455</v>
          </cell>
          <cell r="B2126" t="str">
            <v>Price change</v>
          </cell>
          <cell r="C2126">
            <v>4.6900000000000004</v>
          </cell>
          <cell r="D2126">
            <v>4.99</v>
          </cell>
        </row>
        <row r="2127">
          <cell r="A2127">
            <v>9780435167479</v>
          </cell>
          <cell r="B2127" t="str">
            <v>Price change</v>
          </cell>
          <cell r="C2127">
            <v>48.19</v>
          </cell>
          <cell r="D2127">
            <v>50.59</v>
          </cell>
        </row>
        <row r="2128">
          <cell r="A2128">
            <v>9780435167493</v>
          </cell>
          <cell r="B2128" t="str">
            <v>Price change</v>
          </cell>
          <cell r="C2128">
            <v>2.59</v>
          </cell>
          <cell r="D2128">
            <v>2.6900000000000004</v>
          </cell>
        </row>
        <row r="2129">
          <cell r="A2129">
            <v>9780435167509</v>
          </cell>
          <cell r="B2129" t="str">
            <v>Price change</v>
          </cell>
          <cell r="C2129">
            <v>2.59</v>
          </cell>
          <cell r="D2129">
            <v>2.6900000000000004</v>
          </cell>
        </row>
        <row r="2130">
          <cell r="A2130">
            <v>9780435167516</v>
          </cell>
          <cell r="B2130" t="str">
            <v>Price change</v>
          </cell>
          <cell r="C2130">
            <v>3.29</v>
          </cell>
          <cell r="D2130">
            <v>3.49</v>
          </cell>
        </row>
        <row r="2131">
          <cell r="A2131">
            <v>9780435167523</v>
          </cell>
          <cell r="B2131" t="str">
            <v>Price change</v>
          </cell>
          <cell r="C2131">
            <v>3.29</v>
          </cell>
          <cell r="D2131">
            <v>3.49</v>
          </cell>
        </row>
        <row r="2132">
          <cell r="A2132">
            <v>9780435167530</v>
          </cell>
          <cell r="B2132" t="str">
            <v>Price change</v>
          </cell>
          <cell r="C2132">
            <v>1.79</v>
          </cell>
          <cell r="D2132">
            <v>1.89</v>
          </cell>
        </row>
        <row r="2133">
          <cell r="A2133">
            <v>9780435167547</v>
          </cell>
          <cell r="B2133" t="str">
            <v>Price change</v>
          </cell>
          <cell r="C2133">
            <v>22.59</v>
          </cell>
          <cell r="D2133">
            <v>23.99</v>
          </cell>
        </row>
        <row r="2134">
          <cell r="A2134">
            <v>9780435167554</v>
          </cell>
          <cell r="B2134" t="str">
            <v>Price change</v>
          </cell>
          <cell r="C2134">
            <v>24.39</v>
          </cell>
          <cell r="D2134">
            <v>25.99</v>
          </cell>
        </row>
        <row r="2135">
          <cell r="A2135">
            <v>9780435167561</v>
          </cell>
          <cell r="B2135" t="str">
            <v>Price change</v>
          </cell>
          <cell r="C2135">
            <v>32.090000000000003</v>
          </cell>
          <cell r="D2135">
            <v>33.99</v>
          </cell>
        </row>
        <row r="2136">
          <cell r="A2136">
            <v>9780435167578</v>
          </cell>
          <cell r="B2136" t="str">
            <v>Price change</v>
          </cell>
          <cell r="C2136">
            <v>32.090000000000003</v>
          </cell>
          <cell r="D2136">
            <v>33.99</v>
          </cell>
        </row>
        <row r="2137">
          <cell r="A2137">
            <v>9780435167585</v>
          </cell>
          <cell r="B2137" t="str">
            <v>Price change</v>
          </cell>
          <cell r="C2137">
            <v>16.59</v>
          </cell>
          <cell r="D2137">
            <v>17.489999999999998</v>
          </cell>
        </row>
        <row r="2138">
          <cell r="A2138">
            <v>9780435167592</v>
          </cell>
          <cell r="B2138" t="str">
            <v>Price change</v>
          </cell>
          <cell r="C2138">
            <v>16.59</v>
          </cell>
          <cell r="D2138">
            <v>17.489999999999998</v>
          </cell>
        </row>
        <row r="2139">
          <cell r="A2139">
            <v>9780435167615</v>
          </cell>
          <cell r="B2139" t="str">
            <v>Price change</v>
          </cell>
          <cell r="C2139">
            <v>2.4900000000000002</v>
          </cell>
          <cell r="D2139">
            <v>2.5900000000000003</v>
          </cell>
        </row>
        <row r="2140">
          <cell r="A2140">
            <v>9780435167622</v>
          </cell>
          <cell r="B2140" t="str">
            <v>Price change</v>
          </cell>
          <cell r="C2140">
            <v>22.59</v>
          </cell>
          <cell r="D2140">
            <v>23.99</v>
          </cell>
        </row>
        <row r="2141">
          <cell r="A2141">
            <v>9780435167639</v>
          </cell>
          <cell r="B2141" t="str">
            <v>Price change</v>
          </cell>
          <cell r="C2141">
            <v>54.69</v>
          </cell>
          <cell r="D2141">
            <v>57.39</v>
          </cell>
        </row>
        <row r="2142">
          <cell r="A2142">
            <v>9780435167776</v>
          </cell>
          <cell r="B2142" t="str">
            <v>Price change</v>
          </cell>
          <cell r="C2142">
            <v>4.6900000000000004</v>
          </cell>
          <cell r="D2142">
            <v>4.99</v>
          </cell>
        </row>
        <row r="2143">
          <cell r="A2143">
            <v>9780435167790</v>
          </cell>
          <cell r="B2143" t="str">
            <v>Price change</v>
          </cell>
          <cell r="C2143">
            <v>4.79</v>
          </cell>
          <cell r="D2143">
            <v>4.99</v>
          </cell>
        </row>
        <row r="2144">
          <cell r="A2144">
            <v>9780435167813</v>
          </cell>
          <cell r="B2144" t="str">
            <v>Price change</v>
          </cell>
          <cell r="C2144">
            <v>4.79</v>
          </cell>
          <cell r="D2144">
            <v>4.99</v>
          </cell>
        </row>
        <row r="2145">
          <cell r="A2145">
            <v>9780435167820</v>
          </cell>
          <cell r="B2145" t="str">
            <v>Price change</v>
          </cell>
          <cell r="C2145">
            <v>0.28999999999999998</v>
          </cell>
          <cell r="D2145">
            <v>0.59</v>
          </cell>
        </row>
        <row r="2146">
          <cell r="A2146">
            <v>9780435167837</v>
          </cell>
          <cell r="B2146" t="str">
            <v>Price change</v>
          </cell>
          <cell r="C2146">
            <v>4.6900000000000004</v>
          </cell>
          <cell r="D2146">
            <v>4.99</v>
          </cell>
        </row>
        <row r="2147">
          <cell r="A2147">
            <v>9780435167844</v>
          </cell>
          <cell r="B2147" t="str">
            <v>Price change</v>
          </cell>
          <cell r="C2147">
            <v>0.28999999999999998</v>
          </cell>
          <cell r="D2147">
            <v>0.59</v>
          </cell>
        </row>
        <row r="2148">
          <cell r="A2148">
            <v>9780435167851</v>
          </cell>
          <cell r="B2148" t="str">
            <v>Price change</v>
          </cell>
          <cell r="C2148">
            <v>4.6900000000000004</v>
          </cell>
          <cell r="D2148">
            <v>4.99</v>
          </cell>
        </row>
        <row r="2149">
          <cell r="A2149">
            <v>9780435167875</v>
          </cell>
          <cell r="B2149" t="str">
            <v>Price change</v>
          </cell>
          <cell r="C2149">
            <v>4.6900000000000004</v>
          </cell>
          <cell r="D2149">
            <v>4.99</v>
          </cell>
        </row>
        <row r="2150">
          <cell r="A2150">
            <v>9780435167899</v>
          </cell>
          <cell r="B2150" t="str">
            <v>Price change</v>
          </cell>
          <cell r="C2150">
            <v>4.6900000000000004</v>
          </cell>
          <cell r="D2150">
            <v>5.19</v>
          </cell>
        </row>
        <row r="2151">
          <cell r="A2151">
            <v>9780435167905</v>
          </cell>
          <cell r="B2151" t="str">
            <v>Price change</v>
          </cell>
          <cell r="C2151">
            <v>0.28999999999999998</v>
          </cell>
          <cell r="D2151">
            <v>0.59</v>
          </cell>
        </row>
        <row r="2152">
          <cell r="A2152">
            <v>9780435167912</v>
          </cell>
          <cell r="B2152" t="str">
            <v>Price change</v>
          </cell>
          <cell r="C2152">
            <v>4.79</v>
          </cell>
          <cell r="D2152">
            <v>5.19</v>
          </cell>
        </row>
        <row r="2153">
          <cell r="A2153">
            <v>9780435167936</v>
          </cell>
          <cell r="B2153" t="str">
            <v>Price change</v>
          </cell>
          <cell r="C2153">
            <v>4.79</v>
          </cell>
          <cell r="D2153">
            <v>5.19</v>
          </cell>
        </row>
        <row r="2154">
          <cell r="A2154">
            <v>9780435167950</v>
          </cell>
          <cell r="B2154" t="str">
            <v>Price change</v>
          </cell>
          <cell r="C2154">
            <v>4.6900000000000004</v>
          </cell>
          <cell r="D2154">
            <v>5.19</v>
          </cell>
        </row>
        <row r="2155">
          <cell r="A2155">
            <v>9780435167974</v>
          </cell>
          <cell r="B2155" t="str">
            <v>Price change</v>
          </cell>
          <cell r="C2155">
            <v>4.6900000000000004</v>
          </cell>
          <cell r="D2155">
            <v>5.19</v>
          </cell>
        </row>
        <row r="2156">
          <cell r="A2156">
            <v>9780435167998</v>
          </cell>
          <cell r="B2156" t="str">
            <v>Price change</v>
          </cell>
          <cell r="C2156">
            <v>4.6900000000000004</v>
          </cell>
          <cell r="D2156">
            <v>5.19</v>
          </cell>
        </row>
        <row r="2157">
          <cell r="A2157">
            <v>9780435168001</v>
          </cell>
          <cell r="B2157" t="str">
            <v>Price change</v>
          </cell>
          <cell r="C2157">
            <v>0.28999999999999998</v>
          </cell>
          <cell r="D2157">
            <v>0.59</v>
          </cell>
        </row>
        <row r="2158">
          <cell r="A2158">
            <v>9780435168018</v>
          </cell>
          <cell r="B2158" t="str">
            <v>Price change</v>
          </cell>
          <cell r="C2158">
            <v>4.6900000000000004</v>
          </cell>
          <cell r="D2158">
            <v>5.19</v>
          </cell>
        </row>
        <row r="2159">
          <cell r="A2159">
            <v>9780435168032</v>
          </cell>
          <cell r="B2159" t="str">
            <v>Price change</v>
          </cell>
          <cell r="C2159">
            <v>4.6900000000000004</v>
          </cell>
          <cell r="D2159">
            <v>5.19</v>
          </cell>
        </row>
        <row r="2160">
          <cell r="A2160">
            <v>9780435168056</v>
          </cell>
          <cell r="B2160" t="str">
            <v>Price change</v>
          </cell>
          <cell r="C2160">
            <v>4.79</v>
          </cell>
          <cell r="D2160">
            <v>5.19</v>
          </cell>
        </row>
        <row r="2161">
          <cell r="A2161">
            <v>9780435168063</v>
          </cell>
          <cell r="B2161" t="str">
            <v>Price change</v>
          </cell>
          <cell r="C2161">
            <v>0.28999999999999998</v>
          </cell>
          <cell r="D2161">
            <v>0.59</v>
          </cell>
        </row>
        <row r="2162">
          <cell r="A2162">
            <v>9780435168070</v>
          </cell>
          <cell r="B2162" t="str">
            <v>Price change</v>
          </cell>
          <cell r="C2162">
            <v>4.6900000000000004</v>
          </cell>
          <cell r="D2162">
            <v>5.19</v>
          </cell>
        </row>
        <row r="2163">
          <cell r="A2163">
            <v>9780435168087</v>
          </cell>
          <cell r="B2163" t="str">
            <v>Price change</v>
          </cell>
          <cell r="C2163">
            <v>0.28999999999999998</v>
          </cell>
          <cell r="D2163">
            <v>0.59</v>
          </cell>
        </row>
        <row r="2164">
          <cell r="A2164">
            <v>9780435168094</v>
          </cell>
          <cell r="B2164" t="str">
            <v>Price change</v>
          </cell>
          <cell r="C2164">
            <v>4.79</v>
          </cell>
          <cell r="D2164">
            <v>5.19</v>
          </cell>
        </row>
        <row r="2165">
          <cell r="A2165">
            <v>9780435168100</v>
          </cell>
          <cell r="B2165" t="str">
            <v>Price change</v>
          </cell>
          <cell r="C2165">
            <v>0.28999999999999998</v>
          </cell>
          <cell r="D2165">
            <v>0.59</v>
          </cell>
        </row>
        <row r="2166">
          <cell r="A2166">
            <v>9780435168117</v>
          </cell>
          <cell r="B2166" t="str">
            <v>Price change</v>
          </cell>
          <cell r="C2166">
            <v>4.6900000000000004</v>
          </cell>
          <cell r="D2166">
            <v>5.19</v>
          </cell>
        </row>
        <row r="2167">
          <cell r="A2167">
            <v>9780435168131</v>
          </cell>
          <cell r="B2167" t="str">
            <v>Price change</v>
          </cell>
          <cell r="C2167">
            <v>5.29</v>
          </cell>
          <cell r="D2167">
            <v>5.59</v>
          </cell>
        </row>
        <row r="2168">
          <cell r="A2168">
            <v>9780435168148</v>
          </cell>
          <cell r="B2168" t="str">
            <v>Price change</v>
          </cell>
          <cell r="C2168">
            <v>0.28999999999999998</v>
          </cell>
          <cell r="D2168">
            <v>0.59</v>
          </cell>
        </row>
        <row r="2169">
          <cell r="A2169">
            <v>9780435168155</v>
          </cell>
          <cell r="B2169" t="str">
            <v>Price change</v>
          </cell>
          <cell r="C2169">
            <v>5.29</v>
          </cell>
          <cell r="D2169">
            <v>5.59</v>
          </cell>
        </row>
        <row r="2170">
          <cell r="A2170">
            <v>9780435168179</v>
          </cell>
          <cell r="B2170" t="str">
            <v>Price change</v>
          </cell>
          <cell r="C2170">
            <v>5.29</v>
          </cell>
          <cell r="D2170">
            <v>5.59</v>
          </cell>
        </row>
        <row r="2171">
          <cell r="A2171">
            <v>9780435168186</v>
          </cell>
          <cell r="B2171" t="str">
            <v>Price change</v>
          </cell>
          <cell r="C2171">
            <v>0.28999999999999998</v>
          </cell>
          <cell r="D2171">
            <v>0.59</v>
          </cell>
        </row>
        <row r="2172">
          <cell r="A2172">
            <v>9780435168193</v>
          </cell>
          <cell r="B2172" t="str">
            <v>Price change</v>
          </cell>
          <cell r="C2172">
            <v>5.29</v>
          </cell>
          <cell r="D2172">
            <v>5.59</v>
          </cell>
        </row>
        <row r="2173">
          <cell r="A2173">
            <v>9780435168216</v>
          </cell>
          <cell r="B2173" t="str">
            <v>Price change</v>
          </cell>
          <cell r="C2173">
            <v>5.29</v>
          </cell>
          <cell r="D2173">
            <v>5.59</v>
          </cell>
        </row>
        <row r="2174">
          <cell r="A2174">
            <v>9780435168223</v>
          </cell>
          <cell r="B2174" t="str">
            <v>Price change</v>
          </cell>
          <cell r="C2174">
            <v>0.28999999999999998</v>
          </cell>
          <cell r="D2174">
            <v>0.59</v>
          </cell>
        </row>
        <row r="2175">
          <cell r="A2175">
            <v>9780435168230</v>
          </cell>
          <cell r="B2175" t="str">
            <v>Price change</v>
          </cell>
          <cell r="C2175">
            <v>5.29</v>
          </cell>
          <cell r="D2175">
            <v>5.59</v>
          </cell>
        </row>
        <row r="2176">
          <cell r="A2176">
            <v>9780435168254</v>
          </cell>
          <cell r="B2176" t="str">
            <v>Price change</v>
          </cell>
          <cell r="C2176">
            <v>5.29</v>
          </cell>
          <cell r="D2176">
            <v>5.59</v>
          </cell>
        </row>
        <row r="2177">
          <cell r="A2177">
            <v>9780435168261</v>
          </cell>
          <cell r="B2177" t="str">
            <v>Price change</v>
          </cell>
          <cell r="C2177">
            <v>0.28999999999999998</v>
          </cell>
          <cell r="D2177">
            <v>0.59</v>
          </cell>
        </row>
        <row r="2178">
          <cell r="A2178">
            <v>9780435168278</v>
          </cell>
          <cell r="B2178" t="str">
            <v>Price change</v>
          </cell>
          <cell r="C2178">
            <v>5.29</v>
          </cell>
          <cell r="D2178">
            <v>5.59</v>
          </cell>
        </row>
        <row r="2179">
          <cell r="A2179">
            <v>9780435168292</v>
          </cell>
          <cell r="B2179" t="str">
            <v>Price change</v>
          </cell>
          <cell r="C2179">
            <v>5.29</v>
          </cell>
          <cell r="D2179">
            <v>5.59</v>
          </cell>
        </row>
        <row r="2180">
          <cell r="A2180">
            <v>9780435168308</v>
          </cell>
          <cell r="B2180" t="str">
            <v>Price change</v>
          </cell>
          <cell r="C2180">
            <v>0</v>
          </cell>
          <cell r="D2180">
            <v>0.59</v>
          </cell>
        </row>
        <row r="2181">
          <cell r="A2181">
            <v>9780435168315</v>
          </cell>
          <cell r="B2181" t="str">
            <v>Price change</v>
          </cell>
          <cell r="C2181">
            <v>5.29</v>
          </cell>
          <cell r="D2181">
            <v>5.59</v>
          </cell>
        </row>
        <row r="2182">
          <cell r="A2182">
            <v>9780435168339</v>
          </cell>
          <cell r="B2182" t="str">
            <v>Price change</v>
          </cell>
          <cell r="C2182">
            <v>2.79</v>
          </cell>
          <cell r="D2182">
            <v>3.5</v>
          </cell>
        </row>
        <row r="2183">
          <cell r="A2183">
            <v>9780435168346</v>
          </cell>
          <cell r="B2183" t="str">
            <v>Price change</v>
          </cell>
          <cell r="C2183">
            <v>2.79</v>
          </cell>
          <cell r="D2183">
            <v>3.5</v>
          </cell>
        </row>
        <row r="2184">
          <cell r="A2184">
            <v>9780435168353</v>
          </cell>
          <cell r="B2184" t="str">
            <v>Price change</v>
          </cell>
          <cell r="C2184">
            <v>2.79</v>
          </cell>
          <cell r="D2184">
            <v>3.5</v>
          </cell>
        </row>
        <row r="2185">
          <cell r="A2185">
            <v>9780435168360</v>
          </cell>
          <cell r="B2185" t="str">
            <v>Price change</v>
          </cell>
          <cell r="C2185">
            <v>2.79</v>
          </cell>
          <cell r="D2185">
            <v>3.5</v>
          </cell>
        </row>
        <row r="2186">
          <cell r="A2186">
            <v>9780435168377</v>
          </cell>
          <cell r="B2186" t="str">
            <v>Price change</v>
          </cell>
          <cell r="C2186">
            <v>2.79</v>
          </cell>
          <cell r="D2186">
            <v>3.5</v>
          </cell>
        </row>
        <row r="2187">
          <cell r="A2187">
            <v>9780435168384</v>
          </cell>
          <cell r="B2187" t="str">
            <v>Price change</v>
          </cell>
          <cell r="C2187">
            <v>2.79</v>
          </cell>
          <cell r="D2187">
            <v>3.5</v>
          </cell>
        </row>
        <row r="2188">
          <cell r="A2188">
            <v>9780435168391</v>
          </cell>
          <cell r="B2188" t="str">
            <v>Price change</v>
          </cell>
          <cell r="C2188">
            <v>2.79</v>
          </cell>
          <cell r="D2188">
            <v>3.5</v>
          </cell>
        </row>
        <row r="2189">
          <cell r="A2189">
            <v>9780435168407</v>
          </cell>
          <cell r="B2189" t="str">
            <v>Price change</v>
          </cell>
          <cell r="C2189">
            <v>2.79</v>
          </cell>
          <cell r="D2189">
            <v>3.5</v>
          </cell>
        </row>
        <row r="2190">
          <cell r="A2190">
            <v>9780435168414</v>
          </cell>
          <cell r="B2190" t="str">
            <v>Price change</v>
          </cell>
          <cell r="C2190">
            <v>2.79</v>
          </cell>
          <cell r="D2190">
            <v>3.5</v>
          </cell>
        </row>
        <row r="2191">
          <cell r="A2191">
            <v>9780435168421</v>
          </cell>
          <cell r="B2191" t="str">
            <v>Price change</v>
          </cell>
          <cell r="C2191">
            <v>2.79</v>
          </cell>
          <cell r="D2191">
            <v>3.5</v>
          </cell>
        </row>
        <row r="2192">
          <cell r="A2192">
            <v>9780435168438</v>
          </cell>
          <cell r="B2192" t="str">
            <v>Price change</v>
          </cell>
          <cell r="C2192">
            <v>2.79</v>
          </cell>
          <cell r="D2192">
            <v>3.5</v>
          </cell>
        </row>
        <row r="2193">
          <cell r="A2193">
            <v>9780435168445</v>
          </cell>
          <cell r="B2193" t="str">
            <v>Price change</v>
          </cell>
          <cell r="C2193">
            <v>2.79</v>
          </cell>
          <cell r="D2193">
            <v>3.5</v>
          </cell>
        </row>
        <row r="2194">
          <cell r="A2194">
            <v>9780435168452</v>
          </cell>
          <cell r="B2194" t="str">
            <v>Price change</v>
          </cell>
          <cell r="C2194">
            <v>2.79</v>
          </cell>
          <cell r="D2194">
            <v>3.5</v>
          </cell>
        </row>
        <row r="2195">
          <cell r="A2195">
            <v>9780435168469</v>
          </cell>
          <cell r="B2195" t="str">
            <v>Price change</v>
          </cell>
          <cell r="C2195">
            <v>2.79</v>
          </cell>
          <cell r="D2195">
            <v>3.5</v>
          </cell>
        </row>
        <row r="2196">
          <cell r="A2196">
            <v>9780435168476</v>
          </cell>
          <cell r="B2196" t="str">
            <v>Price change</v>
          </cell>
          <cell r="C2196">
            <v>2.79</v>
          </cell>
          <cell r="D2196">
            <v>3.5</v>
          </cell>
        </row>
        <row r="2197">
          <cell r="A2197">
            <v>9780435168483</v>
          </cell>
          <cell r="B2197" t="str">
            <v>Price change</v>
          </cell>
          <cell r="C2197">
            <v>2.79</v>
          </cell>
          <cell r="D2197">
            <v>3.5</v>
          </cell>
        </row>
        <row r="2198">
          <cell r="A2198">
            <v>9780435168490</v>
          </cell>
          <cell r="B2198" t="str">
            <v>Price change</v>
          </cell>
          <cell r="C2198">
            <v>2.79</v>
          </cell>
          <cell r="D2198">
            <v>3.5</v>
          </cell>
        </row>
        <row r="2199">
          <cell r="A2199">
            <v>9780435168506</v>
          </cell>
          <cell r="B2199" t="str">
            <v>Price change</v>
          </cell>
          <cell r="C2199">
            <v>2.79</v>
          </cell>
          <cell r="D2199">
            <v>3.5</v>
          </cell>
        </row>
        <row r="2200">
          <cell r="A2200">
            <v>9780435168513</v>
          </cell>
          <cell r="B2200" t="str">
            <v>Price change</v>
          </cell>
          <cell r="C2200">
            <v>2.79</v>
          </cell>
          <cell r="D2200">
            <v>3.5</v>
          </cell>
        </row>
        <row r="2201">
          <cell r="A2201">
            <v>9780435168520</v>
          </cell>
          <cell r="B2201" t="str">
            <v>Price change</v>
          </cell>
          <cell r="C2201">
            <v>2.79</v>
          </cell>
          <cell r="D2201">
            <v>3.5</v>
          </cell>
        </row>
        <row r="2202">
          <cell r="A2202">
            <v>9780435168605</v>
          </cell>
          <cell r="B2202" t="str">
            <v>Price change</v>
          </cell>
          <cell r="C2202">
            <v>234.99</v>
          </cell>
          <cell r="D2202">
            <v>246.99</v>
          </cell>
        </row>
        <row r="2203">
          <cell r="A2203">
            <v>9780435168612</v>
          </cell>
          <cell r="B2203" t="str">
            <v>Price change</v>
          </cell>
          <cell r="C2203">
            <v>2.79</v>
          </cell>
          <cell r="D2203">
            <v>2.89</v>
          </cell>
        </row>
        <row r="2204">
          <cell r="A2204">
            <v>9780435168629</v>
          </cell>
          <cell r="B2204" t="str">
            <v>Price change</v>
          </cell>
          <cell r="C2204">
            <v>2.89</v>
          </cell>
          <cell r="D2204">
            <v>2.99</v>
          </cell>
        </row>
        <row r="2205">
          <cell r="A2205">
            <v>9780435168636</v>
          </cell>
          <cell r="B2205" t="str">
            <v>Price change</v>
          </cell>
          <cell r="C2205">
            <v>2.09</v>
          </cell>
          <cell r="D2205">
            <v>2.1900000000000004</v>
          </cell>
        </row>
        <row r="2206">
          <cell r="A2206">
            <v>9780435168643</v>
          </cell>
          <cell r="B2206" t="str">
            <v>Price change</v>
          </cell>
          <cell r="C2206">
            <v>4.1900000000000004</v>
          </cell>
          <cell r="D2206">
            <v>4.3900000000000006</v>
          </cell>
        </row>
        <row r="2207">
          <cell r="A2207">
            <v>9780435168650</v>
          </cell>
          <cell r="B2207" t="str">
            <v>Price change</v>
          </cell>
          <cell r="C2207">
            <v>2.09</v>
          </cell>
          <cell r="D2207">
            <v>2.1900000000000004</v>
          </cell>
        </row>
        <row r="2208">
          <cell r="A2208">
            <v>9780435168667</v>
          </cell>
          <cell r="B2208" t="str">
            <v>Price change</v>
          </cell>
          <cell r="C2208">
            <v>23.69</v>
          </cell>
          <cell r="D2208">
            <v>24.99</v>
          </cell>
        </row>
        <row r="2209">
          <cell r="A2209">
            <v>9780435168674</v>
          </cell>
          <cell r="B2209" t="str">
            <v>Price change</v>
          </cell>
          <cell r="C2209">
            <v>23.69</v>
          </cell>
          <cell r="D2209">
            <v>24.99</v>
          </cell>
        </row>
        <row r="2210">
          <cell r="A2210">
            <v>9780435168681</v>
          </cell>
          <cell r="B2210" t="str">
            <v>Price change</v>
          </cell>
          <cell r="C2210">
            <v>21.99</v>
          </cell>
          <cell r="D2210">
            <v>22.99</v>
          </cell>
        </row>
        <row r="2211">
          <cell r="A2211">
            <v>9780435168698</v>
          </cell>
          <cell r="B2211" t="str">
            <v>Price change</v>
          </cell>
          <cell r="C2211">
            <v>29.69</v>
          </cell>
          <cell r="D2211">
            <v>30.99</v>
          </cell>
        </row>
        <row r="2212">
          <cell r="A2212">
            <v>9780435168728</v>
          </cell>
          <cell r="B2212" t="str">
            <v>Price change</v>
          </cell>
          <cell r="C2212">
            <v>21.99</v>
          </cell>
          <cell r="D2212">
            <v>22.99</v>
          </cell>
        </row>
        <row r="2213">
          <cell r="A2213">
            <v>9780435168735</v>
          </cell>
          <cell r="B2213" t="str">
            <v>Price change</v>
          </cell>
          <cell r="C2213">
            <v>15.39</v>
          </cell>
          <cell r="D2213">
            <v>15.99</v>
          </cell>
        </row>
        <row r="2214">
          <cell r="A2214">
            <v>9780435168759</v>
          </cell>
          <cell r="B2214" t="str">
            <v>Price change</v>
          </cell>
          <cell r="C2214">
            <v>2.09</v>
          </cell>
          <cell r="D2214">
            <v>2.1900000000000004</v>
          </cell>
        </row>
        <row r="2215">
          <cell r="A2215">
            <v>9780435168766</v>
          </cell>
          <cell r="B2215" t="str">
            <v>Price change</v>
          </cell>
          <cell r="C2215">
            <v>21.99</v>
          </cell>
          <cell r="D2215">
            <v>22.99</v>
          </cell>
        </row>
        <row r="2216">
          <cell r="A2216">
            <v>9780435168773</v>
          </cell>
          <cell r="B2216" t="str">
            <v>Price change</v>
          </cell>
          <cell r="C2216">
            <v>48.69</v>
          </cell>
          <cell r="D2216">
            <v>50.99</v>
          </cell>
        </row>
        <row r="2217">
          <cell r="A2217">
            <v>9780435168957</v>
          </cell>
          <cell r="B2217" t="str">
            <v>Price change</v>
          </cell>
          <cell r="C2217">
            <v>354.99</v>
          </cell>
          <cell r="D2217">
            <v>372.99</v>
          </cell>
        </row>
        <row r="2218">
          <cell r="A2218">
            <v>9780435168964</v>
          </cell>
          <cell r="B2218" t="str">
            <v>Price change</v>
          </cell>
          <cell r="C2218">
            <v>2.79</v>
          </cell>
          <cell r="D2218">
            <v>3.5</v>
          </cell>
        </row>
        <row r="2219">
          <cell r="A2219">
            <v>9780435168971</v>
          </cell>
          <cell r="B2219" t="str">
            <v>Price change</v>
          </cell>
          <cell r="C2219">
            <v>2.79</v>
          </cell>
          <cell r="D2219">
            <v>3.5</v>
          </cell>
        </row>
        <row r="2220">
          <cell r="A2220">
            <v>9780435168988</v>
          </cell>
          <cell r="B2220" t="str">
            <v>Price change</v>
          </cell>
          <cell r="C2220">
            <v>2.79</v>
          </cell>
          <cell r="D2220">
            <v>3.5</v>
          </cell>
        </row>
        <row r="2221">
          <cell r="A2221">
            <v>9780435168995</v>
          </cell>
          <cell r="B2221" t="str">
            <v>Price change</v>
          </cell>
          <cell r="C2221">
            <v>2.79</v>
          </cell>
          <cell r="D2221">
            <v>3.5</v>
          </cell>
        </row>
        <row r="2222">
          <cell r="A2222">
            <v>9780435169008</v>
          </cell>
          <cell r="B2222" t="str">
            <v>Price change</v>
          </cell>
          <cell r="C2222">
            <v>2.79</v>
          </cell>
          <cell r="D2222">
            <v>3.5</v>
          </cell>
        </row>
        <row r="2223">
          <cell r="A2223">
            <v>9780435169015</v>
          </cell>
          <cell r="B2223" t="str">
            <v>Price change</v>
          </cell>
          <cell r="C2223">
            <v>2.79</v>
          </cell>
          <cell r="D2223">
            <v>3.5</v>
          </cell>
        </row>
        <row r="2224">
          <cell r="A2224">
            <v>9780435169022</v>
          </cell>
          <cell r="B2224" t="str">
            <v>Price change</v>
          </cell>
          <cell r="C2224">
            <v>2.79</v>
          </cell>
          <cell r="D2224">
            <v>3.5</v>
          </cell>
        </row>
        <row r="2225">
          <cell r="A2225">
            <v>9780435169039</v>
          </cell>
          <cell r="B2225" t="str">
            <v>Price change</v>
          </cell>
          <cell r="C2225">
            <v>2.79</v>
          </cell>
          <cell r="D2225">
            <v>3.5</v>
          </cell>
        </row>
        <row r="2226">
          <cell r="A2226">
            <v>9780435169046</v>
          </cell>
          <cell r="B2226" t="str">
            <v>Price change</v>
          </cell>
          <cell r="C2226">
            <v>2.79</v>
          </cell>
          <cell r="D2226">
            <v>3.5</v>
          </cell>
        </row>
        <row r="2227">
          <cell r="A2227">
            <v>9780435169053</v>
          </cell>
          <cell r="B2227" t="str">
            <v>Price change</v>
          </cell>
          <cell r="C2227">
            <v>2.79</v>
          </cell>
          <cell r="D2227">
            <v>3.5</v>
          </cell>
        </row>
        <row r="2228">
          <cell r="A2228">
            <v>9780435169060</v>
          </cell>
          <cell r="B2228" t="str">
            <v>Price change</v>
          </cell>
          <cell r="C2228">
            <v>2.79</v>
          </cell>
          <cell r="D2228">
            <v>3.5</v>
          </cell>
        </row>
        <row r="2229">
          <cell r="A2229">
            <v>9780435169077</v>
          </cell>
          <cell r="B2229" t="str">
            <v>Price change</v>
          </cell>
          <cell r="C2229">
            <v>2.79</v>
          </cell>
          <cell r="D2229">
            <v>3.5</v>
          </cell>
        </row>
        <row r="2230">
          <cell r="A2230">
            <v>9780435169084</v>
          </cell>
          <cell r="B2230" t="str">
            <v>Price change</v>
          </cell>
          <cell r="C2230">
            <v>2.79</v>
          </cell>
          <cell r="D2230">
            <v>3.5</v>
          </cell>
        </row>
        <row r="2231">
          <cell r="A2231">
            <v>9780435169091</v>
          </cell>
          <cell r="B2231" t="str">
            <v>Price change</v>
          </cell>
          <cell r="C2231">
            <v>2.79</v>
          </cell>
          <cell r="D2231">
            <v>3.5</v>
          </cell>
        </row>
        <row r="2232">
          <cell r="A2232">
            <v>9780435169107</v>
          </cell>
          <cell r="B2232" t="str">
            <v>Price change</v>
          </cell>
          <cell r="C2232">
            <v>2.79</v>
          </cell>
          <cell r="D2232">
            <v>3.5</v>
          </cell>
        </row>
        <row r="2233">
          <cell r="A2233">
            <v>9780435169114</v>
          </cell>
          <cell r="B2233" t="str">
            <v>Price change</v>
          </cell>
          <cell r="C2233">
            <v>2.79</v>
          </cell>
          <cell r="D2233">
            <v>3.5</v>
          </cell>
        </row>
        <row r="2234">
          <cell r="A2234">
            <v>9780435169121</v>
          </cell>
          <cell r="B2234" t="str">
            <v>Price change</v>
          </cell>
          <cell r="C2234">
            <v>2.79</v>
          </cell>
          <cell r="D2234">
            <v>3.5</v>
          </cell>
        </row>
        <row r="2235">
          <cell r="A2235">
            <v>9780435169138</v>
          </cell>
          <cell r="B2235" t="str">
            <v>Price change</v>
          </cell>
          <cell r="C2235">
            <v>2.79</v>
          </cell>
          <cell r="D2235">
            <v>3.5</v>
          </cell>
        </row>
        <row r="2236">
          <cell r="A2236">
            <v>9780435169145</v>
          </cell>
          <cell r="B2236" t="str">
            <v>Price change</v>
          </cell>
          <cell r="C2236">
            <v>2.79</v>
          </cell>
          <cell r="D2236">
            <v>3.5</v>
          </cell>
        </row>
        <row r="2237">
          <cell r="A2237">
            <v>9780435169152</v>
          </cell>
          <cell r="B2237" t="str">
            <v>Price change</v>
          </cell>
          <cell r="C2237">
            <v>2.79</v>
          </cell>
          <cell r="D2237">
            <v>3.5</v>
          </cell>
        </row>
        <row r="2238">
          <cell r="A2238">
            <v>9780435169169</v>
          </cell>
          <cell r="B2238" t="str">
            <v>Price change</v>
          </cell>
          <cell r="C2238">
            <v>2.79</v>
          </cell>
          <cell r="D2238">
            <v>3.5</v>
          </cell>
        </row>
        <row r="2239">
          <cell r="A2239">
            <v>9780435169176</v>
          </cell>
          <cell r="B2239" t="str">
            <v>Price change</v>
          </cell>
          <cell r="C2239">
            <v>2.79</v>
          </cell>
          <cell r="D2239">
            <v>3.5</v>
          </cell>
        </row>
        <row r="2240">
          <cell r="A2240">
            <v>9780435169183</v>
          </cell>
          <cell r="B2240" t="str">
            <v>Price change</v>
          </cell>
          <cell r="C2240">
            <v>2.79</v>
          </cell>
          <cell r="D2240">
            <v>3.5</v>
          </cell>
        </row>
        <row r="2241">
          <cell r="A2241">
            <v>9780435169190</v>
          </cell>
          <cell r="B2241" t="str">
            <v>Price change</v>
          </cell>
          <cell r="C2241">
            <v>2.79</v>
          </cell>
          <cell r="D2241">
            <v>3.5</v>
          </cell>
        </row>
        <row r="2242">
          <cell r="A2242">
            <v>9780435169206</v>
          </cell>
          <cell r="B2242" t="str">
            <v>Price change</v>
          </cell>
          <cell r="C2242">
            <v>2.79</v>
          </cell>
          <cell r="D2242">
            <v>3.5</v>
          </cell>
        </row>
        <row r="2243">
          <cell r="A2243">
            <v>9780435169213</v>
          </cell>
          <cell r="B2243" t="str">
            <v>Price change</v>
          </cell>
          <cell r="C2243">
            <v>2.79</v>
          </cell>
          <cell r="D2243">
            <v>3.5</v>
          </cell>
        </row>
        <row r="2244">
          <cell r="A2244">
            <v>9780435169220</v>
          </cell>
          <cell r="B2244" t="str">
            <v>Price change</v>
          </cell>
          <cell r="C2244">
            <v>2.79</v>
          </cell>
          <cell r="D2244">
            <v>3.5</v>
          </cell>
        </row>
        <row r="2245">
          <cell r="A2245">
            <v>9780435169237</v>
          </cell>
          <cell r="B2245" t="str">
            <v>Price change</v>
          </cell>
          <cell r="C2245">
            <v>2.79</v>
          </cell>
          <cell r="D2245">
            <v>3.5</v>
          </cell>
        </row>
        <row r="2246">
          <cell r="A2246">
            <v>9780435169244</v>
          </cell>
          <cell r="B2246" t="str">
            <v>Price change</v>
          </cell>
          <cell r="C2246">
            <v>2.79</v>
          </cell>
          <cell r="D2246">
            <v>3.5</v>
          </cell>
        </row>
        <row r="2247">
          <cell r="A2247">
            <v>9780435169251</v>
          </cell>
          <cell r="B2247" t="str">
            <v>Price change</v>
          </cell>
          <cell r="C2247">
            <v>2.79</v>
          </cell>
          <cell r="D2247">
            <v>3.5</v>
          </cell>
        </row>
        <row r="2248">
          <cell r="A2248">
            <v>9780435169268</v>
          </cell>
          <cell r="B2248" t="str">
            <v>Price change</v>
          </cell>
          <cell r="C2248">
            <v>2.79</v>
          </cell>
          <cell r="D2248">
            <v>3.5</v>
          </cell>
        </row>
        <row r="2249">
          <cell r="A2249">
            <v>9780435169275</v>
          </cell>
          <cell r="B2249" t="str">
            <v>Price change</v>
          </cell>
          <cell r="C2249">
            <v>2.79</v>
          </cell>
          <cell r="D2249">
            <v>3.5</v>
          </cell>
        </row>
        <row r="2250">
          <cell r="A2250">
            <v>9780435169282</v>
          </cell>
          <cell r="B2250" t="str">
            <v>Price change</v>
          </cell>
          <cell r="C2250">
            <v>2.79</v>
          </cell>
          <cell r="D2250">
            <v>3.5</v>
          </cell>
        </row>
        <row r="2251">
          <cell r="A2251">
            <v>9780435169299</v>
          </cell>
          <cell r="B2251" t="str">
            <v>Price change</v>
          </cell>
          <cell r="C2251">
            <v>2.79</v>
          </cell>
          <cell r="D2251">
            <v>3.5</v>
          </cell>
        </row>
        <row r="2252">
          <cell r="A2252">
            <v>9780435169329</v>
          </cell>
          <cell r="B2252" t="str">
            <v>Price change</v>
          </cell>
          <cell r="C2252">
            <v>33.79</v>
          </cell>
          <cell r="D2252">
            <v>35</v>
          </cell>
        </row>
        <row r="2253">
          <cell r="A2253">
            <v>9780435169480</v>
          </cell>
          <cell r="B2253" t="str">
            <v>Price change</v>
          </cell>
          <cell r="C2253">
            <v>33.89</v>
          </cell>
          <cell r="D2253">
            <v>35</v>
          </cell>
        </row>
        <row r="2254">
          <cell r="A2254">
            <v>9780435169510</v>
          </cell>
          <cell r="B2254" t="str">
            <v>Price change</v>
          </cell>
          <cell r="C2254">
            <v>33.79</v>
          </cell>
          <cell r="D2254">
            <v>35</v>
          </cell>
        </row>
        <row r="2255">
          <cell r="A2255">
            <v>9780435169619</v>
          </cell>
          <cell r="B2255" t="str">
            <v>Price change</v>
          </cell>
          <cell r="C2255">
            <v>28.49</v>
          </cell>
          <cell r="D2255">
            <v>30.49</v>
          </cell>
        </row>
        <row r="2256">
          <cell r="A2256">
            <v>9780435169718</v>
          </cell>
          <cell r="B2256" t="str">
            <v>Price change</v>
          </cell>
          <cell r="C2256">
            <v>47.59</v>
          </cell>
          <cell r="D2256">
            <v>49.99</v>
          </cell>
        </row>
        <row r="2257">
          <cell r="A2257">
            <v>9780435169725</v>
          </cell>
          <cell r="B2257" t="str">
            <v>Price change</v>
          </cell>
          <cell r="C2257">
            <v>170.59</v>
          </cell>
          <cell r="D2257">
            <v>179.99</v>
          </cell>
        </row>
        <row r="2258">
          <cell r="A2258">
            <v>9780435169732</v>
          </cell>
          <cell r="B2258" t="str">
            <v>Price change</v>
          </cell>
          <cell r="C2258">
            <v>2.89</v>
          </cell>
          <cell r="D2258">
            <v>2.99</v>
          </cell>
        </row>
        <row r="2259">
          <cell r="A2259">
            <v>9780435169749</v>
          </cell>
          <cell r="B2259" t="str">
            <v>Price change</v>
          </cell>
          <cell r="C2259">
            <v>2.59</v>
          </cell>
          <cell r="D2259">
            <v>2.6900000000000004</v>
          </cell>
        </row>
        <row r="2260">
          <cell r="A2260">
            <v>9780435169756</v>
          </cell>
          <cell r="B2260" t="str">
            <v>Price change</v>
          </cell>
          <cell r="C2260">
            <v>4.1900000000000004</v>
          </cell>
          <cell r="D2260">
            <v>4.3900000000000006</v>
          </cell>
        </row>
        <row r="2261">
          <cell r="A2261">
            <v>9780435169763</v>
          </cell>
          <cell r="B2261" t="str">
            <v>Price change</v>
          </cell>
          <cell r="C2261">
            <v>22.59</v>
          </cell>
          <cell r="D2261">
            <v>23.99</v>
          </cell>
        </row>
        <row r="2262">
          <cell r="A2262">
            <v>9780435169770</v>
          </cell>
          <cell r="B2262" t="str">
            <v>Price change</v>
          </cell>
          <cell r="C2262">
            <v>24.39</v>
          </cell>
          <cell r="D2262">
            <v>25.99</v>
          </cell>
        </row>
        <row r="2263">
          <cell r="A2263">
            <v>9780435169787</v>
          </cell>
          <cell r="B2263" t="str">
            <v>Price change</v>
          </cell>
          <cell r="C2263">
            <v>32.090000000000003</v>
          </cell>
          <cell r="D2263">
            <v>33.99</v>
          </cell>
        </row>
        <row r="2264">
          <cell r="A2264">
            <v>9780435169794</v>
          </cell>
          <cell r="B2264" t="str">
            <v>Price change</v>
          </cell>
          <cell r="C2264">
            <v>17.79</v>
          </cell>
          <cell r="D2264">
            <v>18.989999999999998</v>
          </cell>
        </row>
        <row r="2265">
          <cell r="A2265">
            <v>9780435169855</v>
          </cell>
          <cell r="B2265" t="str">
            <v>Price change</v>
          </cell>
          <cell r="C2265">
            <v>2.89</v>
          </cell>
          <cell r="D2265">
            <v>2.99</v>
          </cell>
        </row>
        <row r="2266">
          <cell r="A2266">
            <v>9780435169862</v>
          </cell>
          <cell r="B2266" t="str">
            <v>Price change</v>
          </cell>
          <cell r="C2266">
            <v>1.69</v>
          </cell>
          <cell r="D2266">
            <v>1.79</v>
          </cell>
        </row>
        <row r="2267">
          <cell r="A2267">
            <v>9780435169879</v>
          </cell>
          <cell r="B2267" t="str">
            <v>Price change</v>
          </cell>
          <cell r="C2267">
            <v>2.69</v>
          </cell>
          <cell r="D2267">
            <v>2.79</v>
          </cell>
        </row>
        <row r="2268">
          <cell r="A2268">
            <v>9780435169886</v>
          </cell>
          <cell r="B2268" t="str">
            <v>Price change</v>
          </cell>
          <cell r="C2268">
            <v>24.39</v>
          </cell>
          <cell r="D2268">
            <v>25.99</v>
          </cell>
        </row>
        <row r="2269">
          <cell r="A2269">
            <v>9780435169893</v>
          </cell>
          <cell r="B2269" t="str">
            <v>Price change</v>
          </cell>
          <cell r="C2269">
            <v>16.59</v>
          </cell>
          <cell r="D2269">
            <v>17.489999999999998</v>
          </cell>
        </row>
        <row r="2270">
          <cell r="A2270">
            <v>9780435169909</v>
          </cell>
          <cell r="B2270" t="str">
            <v>Price change</v>
          </cell>
          <cell r="C2270">
            <v>24.39</v>
          </cell>
          <cell r="D2270">
            <v>25.99</v>
          </cell>
        </row>
        <row r="2271">
          <cell r="A2271">
            <v>9780435169916</v>
          </cell>
          <cell r="B2271" t="str">
            <v>Price change</v>
          </cell>
          <cell r="C2271">
            <v>2.59</v>
          </cell>
          <cell r="D2271">
            <v>2.6900000000000004</v>
          </cell>
        </row>
        <row r="2272">
          <cell r="A2272">
            <v>9780435169923</v>
          </cell>
          <cell r="B2272" t="str">
            <v>Price change</v>
          </cell>
          <cell r="C2272">
            <v>24.39</v>
          </cell>
          <cell r="D2272">
            <v>25.99</v>
          </cell>
        </row>
        <row r="2273">
          <cell r="A2273">
            <v>9780435169930</v>
          </cell>
          <cell r="B2273" t="str">
            <v>Price change</v>
          </cell>
          <cell r="C2273">
            <v>59.49</v>
          </cell>
          <cell r="D2273">
            <v>30.49</v>
          </cell>
        </row>
        <row r="2274">
          <cell r="A2274">
            <v>9780435170097</v>
          </cell>
          <cell r="B2274" t="str">
            <v>Price change</v>
          </cell>
          <cell r="C2274">
            <v>28.59</v>
          </cell>
          <cell r="D2274">
            <v>31.69</v>
          </cell>
        </row>
        <row r="2275">
          <cell r="A2275">
            <v>9780435170103</v>
          </cell>
          <cell r="B2275" t="str">
            <v>Price change</v>
          </cell>
          <cell r="C2275">
            <v>28.49</v>
          </cell>
          <cell r="D2275">
            <v>31.69</v>
          </cell>
        </row>
        <row r="2276">
          <cell r="A2276">
            <v>9780435170127</v>
          </cell>
          <cell r="B2276" t="str">
            <v>Price change</v>
          </cell>
          <cell r="C2276">
            <v>33.79</v>
          </cell>
          <cell r="D2276">
            <v>34</v>
          </cell>
        </row>
        <row r="2277">
          <cell r="A2277">
            <v>9780435170844</v>
          </cell>
          <cell r="B2277" t="str">
            <v>Price change</v>
          </cell>
          <cell r="C2277">
            <v>234.99</v>
          </cell>
          <cell r="D2277">
            <v>246.99</v>
          </cell>
        </row>
        <row r="2278">
          <cell r="A2278">
            <v>9780435170851</v>
          </cell>
          <cell r="B2278" t="str">
            <v>Price change</v>
          </cell>
          <cell r="C2278">
            <v>2.09</v>
          </cell>
          <cell r="D2278">
            <v>2.1900000000000004</v>
          </cell>
        </row>
        <row r="2279">
          <cell r="A2279">
            <v>9780435170868</v>
          </cell>
          <cell r="B2279" t="str">
            <v>Price change</v>
          </cell>
          <cell r="C2279">
            <v>3.89</v>
          </cell>
          <cell r="D2279">
            <v>4.09</v>
          </cell>
        </row>
        <row r="2280">
          <cell r="A2280">
            <v>9780435170875</v>
          </cell>
          <cell r="B2280" t="str">
            <v>Price change</v>
          </cell>
          <cell r="C2280">
            <v>1.69</v>
          </cell>
          <cell r="D2280">
            <v>1.79</v>
          </cell>
        </row>
        <row r="2281">
          <cell r="A2281">
            <v>9780435170882</v>
          </cell>
          <cell r="B2281" t="str">
            <v>Price change</v>
          </cell>
          <cell r="C2281">
            <v>21.99</v>
          </cell>
          <cell r="D2281">
            <v>22.99</v>
          </cell>
        </row>
        <row r="2282">
          <cell r="A2282">
            <v>9780435170899</v>
          </cell>
          <cell r="B2282" t="str">
            <v>Price change</v>
          </cell>
          <cell r="C2282">
            <v>29.69</v>
          </cell>
          <cell r="D2282">
            <v>30.99</v>
          </cell>
        </row>
        <row r="2283">
          <cell r="A2283">
            <v>9780435170905</v>
          </cell>
          <cell r="B2283" t="str">
            <v>Price change</v>
          </cell>
          <cell r="C2283">
            <v>14.79</v>
          </cell>
          <cell r="D2283">
            <v>15.49</v>
          </cell>
        </row>
        <row r="2284">
          <cell r="A2284">
            <v>9780435170912</v>
          </cell>
          <cell r="B2284" t="str">
            <v>Price change</v>
          </cell>
          <cell r="C2284">
            <v>13.09</v>
          </cell>
          <cell r="D2284">
            <v>13.99</v>
          </cell>
        </row>
        <row r="2285">
          <cell r="A2285">
            <v>9780435170974</v>
          </cell>
          <cell r="B2285" t="str">
            <v>Price change</v>
          </cell>
          <cell r="C2285">
            <v>1.69</v>
          </cell>
          <cell r="D2285">
            <v>1.79</v>
          </cell>
        </row>
        <row r="2286">
          <cell r="A2286">
            <v>9780435170981</v>
          </cell>
          <cell r="B2286" t="str">
            <v>Price change</v>
          </cell>
          <cell r="C2286">
            <v>2.59</v>
          </cell>
          <cell r="D2286">
            <v>2.6900000000000004</v>
          </cell>
        </row>
        <row r="2287">
          <cell r="A2287">
            <v>9780435170998</v>
          </cell>
          <cell r="B2287" t="str">
            <v>Price change</v>
          </cell>
          <cell r="C2287">
            <v>1.99</v>
          </cell>
          <cell r="D2287">
            <v>2.0900000000000003</v>
          </cell>
        </row>
        <row r="2288">
          <cell r="A2288">
            <v>9780435171001</v>
          </cell>
          <cell r="B2288" t="str">
            <v>Price change</v>
          </cell>
          <cell r="C2288">
            <v>14.79</v>
          </cell>
          <cell r="D2288">
            <v>15.49</v>
          </cell>
        </row>
        <row r="2289">
          <cell r="A2289">
            <v>9780435171018</v>
          </cell>
          <cell r="B2289" t="str">
            <v>Price change</v>
          </cell>
          <cell r="C2289">
            <v>23.69</v>
          </cell>
          <cell r="D2289">
            <v>24.99</v>
          </cell>
        </row>
        <row r="2290">
          <cell r="A2290">
            <v>9780435171025</v>
          </cell>
          <cell r="B2290" t="str">
            <v>Price change</v>
          </cell>
          <cell r="C2290">
            <v>21.99</v>
          </cell>
          <cell r="D2290">
            <v>22.99</v>
          </cell>
        </row>
        <row r="2291">
          <cell r="A2291">
            <v>9780435171032</v>
          </cell>
          <cell r="B2291" t="str">
            <v>Price change</v>
          </cell>
          <cell r="C2291">
            <v>2.25</v>
          </cell>
          <cell r="D2291">
            <v>2.39</v>
          </cell>
        </row>
        <row r="2292">
          <cell r="A2292">
            <v>9780435171049</v>
          </cell>
          <cell r="B2292" t="str">
            <v>Price change</v>
          </cell>
          <cell r="C2292">
            <v>23.69</v>
          </cell>
          <cell r="D2292">
            <v>24.99</v>
          </cell>
        </row>
        <row r="2293">
          <cell r="A2293">
            <v>9780435171056</v>
          </cell>
          <cell r="B2293" t="str">
            <v>Price change</v>
          </cell>
          <cell r="C2293">
            <v>55.89</v>
          </cell>
          <cell r="D2293">
            <v>58.99</v>
          </cell>
        </row>
        <row r="2294">
          <cell r="A2294">
            <v>9780435171223</v>
          </cell>
          <cell r="B2294" t="str">
            <v>Price change</v>
          </cell>
          <cell r="C2294">
            <v>229.99</v>
          </cell>
          <cell r="D2294">
            <v>241.99</v>
          </cell>
        </row>
        <row r="2295">
          <cell r="A2295">
            <v>9780435171230</v>
          </cell>
          <cell r="B2295" t="str">
            <v>Price change</v>
          </cell>
          <cell r="C2295">
            <v>199.99</v>
          </cell>
          <cell r="D2295">
            <v>209.99</v>
          </cell>
        </row>
        <row r="2296">
          <cell r="A2296">
            <v>9780435171254</v>
          </cell>
          <cell r="B2296" t="str">
            <v>Price change</v>
          </cell>
          <cell r="C2296">
            <v>106.99</v>
          </cell>
          <cell r="D2296">
            <v>111.99</v>
          </cell>
        </row>
        <row r="2297">
          <cell r="A2297">
            <v>9780435171261</v>
          </cell>
          <cell r="B2297" t="str">
            <v>Price change</v>
          </cell>
          <cell r="C2297">
            <v>106.99</v>
          </cell>
          <cell r="D2297">
            <v>111.99</v>
          </cell>
        </row>
        <row r="2298">
          <cell r="A2298">
            <v>9780435171278</v>
          </cell>
          <cell r="B2298" t="str">
            <v>Price change</v>
          </cell>
          <cell r="C2298">
            <v>99.99</v>
          </cell>
          <cell r="D2298">
            <v>104.99</v>
          </cell>
        </row>
        <row r="2299">
          <cell r="A2299">
            <v>9780435171551</v>
          </cell>
          <cell r="B2299" t="str">
            <v>Price change</v>
          </cell>
          <cell r="C2299">
            <v>0.02</v>
          </cell>
          <cell r="D2299">
            <v>0.02</v>
          </cell>
        </row>
        <row r="2300">
          <cell r="A2300">
            <v>9780435171582</v>
          </cell>
          <cell r="B2300" t="str">
            <v>Price change</v>
          </cell>
          <cell r="C2300">
            <v>0.02</v>
          </cell>
          <cell r="D2300">
            <v>0.02</v>
          </cell>
        </row>
        <row r="2301">
          <cell r="A2301">
            <v>9780435171612</v>
          </cell>
          <cell r="B2301" t="str">
            <v>Price change</v>
          </cell>
          <cell r="C2301">
            <v>0.02</v>
          </cell>
          <cell r="D2301">
            <v>0.02</v>
          </cell>
        </row>
        <row r="2302">
          <cell r="A2302">
            <v>9780435171667</v>
          </cell>
          <cell r="B2302" t="str">
            <v>Price change</v>
          </cell>
          <cell r="C2302">
            <v>0.02</v>
          </cell>
          <cell r="D2302">
            <v>0.02</v>
          </cell>
        </row>
        <row r="2303">
          <cell r="A2303">
            <v>9780435171674</v>
          </cell>
          <cell r="B2303" t="str">
            <v>Price change</v>
          </cell>
          <cell r="C2303">
            <v>0.02</v>
          </cell>
          <cell r="D2303">
            <v>0.02</v>
          </cell>
        </row>
        <row r="2304">
          <cell r="A2304">
            <v>9780435171681</v>
          </cell>
          <cell r="B2304" t="str">
            <v>Price change</v>
          </cell>
          <cell r="C2304">
            <v>0.02</v>
          </cell>
          <cell r="D2304">
            <v>0.02</v>
          </cell>
        </row>
        <row r="2305">
          <cell r="A2305">
            <v>9780435171698</v>
          </cell>
          <cell r="B2305" t="str">
            <v>Price change</v>
          </cell>
          <cell r="C2305">
            <v>0.02</v>
          </cell>
          <cell r="D2305">
            <v>0.02</v>
          </cell>
        </row>
        <row r="2306">
          <cell r="A2306">
            <v>9780435171704</v>
          </cell>
          <cell r="B2306" t="str">
            <v>Price change</v>
          </cell>
          <cell r="C2306">
            <v>0.02</v>
          </cell>
          <cell r="D2306">
            <v>0.02</v>
          </cell>
        </row>
        <row r="2307">
          <cell r="A2307">
            <v>9780435171759</v>
          </cell>
          <cell r="B2307" t="str">
            <v>Price change</v>
          </cell>
          <cell r="C2307">
            <v>0.02</v>
          </cell>
          <cell r="D2307">
            <v>0.02</v>
          </cell>
        </row>
        <row r="2308">
          <cell r="A2308">
            <v>9780435171766</v>
          </cell>
          <cell r="B2308" t="str">
            <v>Price change</v>
          </cell>
          <cell r="C2308">
            <v>0.02</v>
          </cell>
          <cell r="D2308">
            <v>0.02</v>
          </cell>
        </row>
        <row r="2309">
          <cell r="A2309">
            <v>9780435171773</v>
          </cell>
          <cell r="B2309" t="str">
            <v>Price change</v>
          </cell>
          <cell r="C2309">
            <v>0.02</v>
          </cell>
          <cell r="D2309">
            <v>0.02</v>
          </cell>
        </row>
        <row r="2310">
          <cell r="A2310">
            <v>9780435171780</v>
          </cell>
          <cell r="B2310" t="str">
            <v>Price change</v>
          </cell>
          <cell r="C2310">
            <v>0.02</v>
          </cell>
          <cell r="D2310">
            <v>0.02</v>
          </cell>
        </row>
        <row r="2311">
          <cell r="A2311">
            <v>9780435171797</v>
          </cell>
          <cell r="B2311" t="str">
            <v>Price change</v>
          </cell>
          <cell r="C2311">
            <v>0.02</v>
          </cell>
          <cell r="D2311">
            <v>0.02</v>
          </cell>
        </row>
        <row r="2312">
          <cell r="A2312">
            <v>9780435171803</v>
          </cell>
          <cell r="B2312" t="str">
            <v>Price change</v>
          </cell>
          <cell r="C2312">
            <v>0.02</v>
          </cell>
          <cell r="D2312">
            <v>0.02</v>
          </cell>
        </row>
        <row r="2313">
          <cell r="A2313">
            <v>9780435171810</v>
          </cell>
          <cell r="B2313" t="str">
            <v>Price change</v>
          </cell>
          <cell r="C2313">
            <v>0.02</v>
          </cell>
          <cell r="D2313">
            <v>0.02</v>
          </cell>
        </row>
        <row r="2314">
          <cell r="A2314">
            <v>9780435171827</v>
          </cell>
          <cell r="B2314" t="str">
            <v>Price change</v>
          </cell>
          <cell r="C2314">
            <v>0.02</v>
          </cell>
          <cell r="D2314">
            <v>0.02</v>
          </cell>
        </row>
        <row r="2315">
          <cell r="A2315">
            <v>9780435171834</v>
          </cell>
          <cell r="B2315" t="str">
            <v>Price change</v>
          </cell>
          <cell r="C2315">
            <v>0.02</v>
          </cell>
          <cell r="D2315">
            <v>0.02</v>
          </cell>
        </row>
        <row r="2316">
          <cell r="A2316">
            <v>9780435171865</v>
          </cell>
          <cell r="B2316" t="str">
            <v>Price change</v>
          </cell>
          <cell r="C2316">
            <v>0.02</v>
          </cell>
          <cell r="D2316">
            <v>0.02</v>
          </cell>
        </row>
        <row r="2317">
          <cell r="A2317">
            <v>9780435171957</v>
          </cell>
          <cell r="B2317" t="str">
            <v>Price change</v>
          </cell>
          <cell r="C2317">
            <v>4.09</v>
          </cell>
          <cell r="D2317">
            <v>4.29</v>
          </cell>
        </row>
        <row r="2318">
          <cell r="A2318">
            <v>9780435171964</v>
          </cell>
          <cell r="B2318" t="str">
            <v>Price change</v>
          </cell>
          <cell r="C2318">
            <v>36.29</v>
          </cell>
          <cell r="D2318">
            <v>37.99</v>
          </cell>
        </row>
        <row r="2319">
          <cell r="A2319">
            <v>9780435171988</v>
          </cell>
          <cell r="B2319" t="str">
            <v>Price change</v>
          </cell>
          <cell r="C2319">
            <v>24.39</v>
          </cell>
          <cell r="D2319">
            <v>25.99</v>
          </cell>
        </row>
        <row r="2320">
          <cell r="A2320">
            <v>9780435171995</v>
          </cell>
          <cell r="B2320" t="str">
            <v>Price change</v>
          </cell>
          <cell r="C2320">
            <v>369.99</v>
          </cell>
          <cell r="D2320">
            <v>389.99</v>
          </cell>
        </row>
        <row r="2321">
          <cell r="A2321">
            <v>9780435172008</v>
          </cell>
          <cell r="B2321" t="str">
            <v>Price change</v>
          </cell>
          <cell r="C2321">
            <v>10.69</v>
          </cell>
          <cell r="D2321">
            <v>10.99</v>
          </cell>
        </row>
        <row r="2322">
          <cell r="A2322">
            <v>9780435172022</v>
          </cell>
          <cell r="B2322" t="str">
            <v>Price change</v>
          </cell>
          <cell r="C2322">
            <v>3.5</v>
          </cell>
          <cell r="D2322">
            <v>3.6900000000000004</v>
          </cell>
        </row>
        <row r="2323">
          <cell r="A2323">
            <v>9780435172039</v>
          </cell>
          <cell r="B2323" t="str">
            <v>Price change</v>
          </cell>
          <cell r="C2323">
            <v>36.29</v>
          </cell>
          <cell r="D2323">
            <v>37.99</v>
          </cell>
        </row>
        <row r="2324">
          <cell r="A2324">
            <v>9780435172046</v>
          </cell>
          <cell r="B2324" t="str">
            <v>Price change</v>
          </cell>
          <cell r="C2324">
            <v>48.19</v>
          </cell>
          <cell r="D2324">
            <v>50.59</v>
          </cell>
        </row>
        <row r="2325">
          <cell r="A2325">
            <v>9780435172060</v>
          </cell>
          <cell r="B2325" t="str">
            <v>Price change</v>
          </cell>
          <cell r="C2325">
            <v>202.99</v>
          </cell>
          <cell r="D2325">
            <v>212.99</v>
          </cell>
        </row>
        <row r="2326">
          <cell r="A2326">
            <v>9780435172077</v>
          </cell>
          <cell r="B2326" t="str">
            <v>Price change</v>
          </cell>
          <cell r="C2326">
            <v>37.49</v>
          </cell>
          <cell r="D2326">
            <v>39.99</v>
          </cell>
        </row>
        <row r="2327">
          <cell r="A2327">
            <v>9780435172091</v>
          </cell>
          <cell r="B2327" t="str">
            <v>Price change</v>
          </cell>
          <cell r="C2327">
            <v>69.59</v>
          </cell>
          <cell r="D2327">
            <v>73.989999999999995</v>
          </cell>
        </row>
        <row r="2328">
          <cell r="A2328">
            <v>9780435172114</v>
          </cell>
          <cell r="B2328" t="str">
            <v>Price change</v>
          </cell>
          <cell r="C2328">
            <v>70.19</v>
          </cell>
          <cell r="D2328">
            <v>73.989999999999995</v>
          </cell>
        </row>
        <row r="2329">
          <cell r="A2329">
            <v>9780435172190</v>
          </cell>
          <cell r="B2329" t="str">
            <v>Price change</v>
          </cell>
          <cell r="C2329">
            <v>83.51</v>
          </cell>
          <cell r="D2329">
            <v>87.99</v>
          </cell>
        </row>
        <row r="2330">
          <cell r="A2330">
            <v>9780435172206</v>
          </cell>
          <cell r="B2330" t="str">
            <v>Price change</v>
          </cell>
          <cell r="C2330">
            <v>0.02</v>
          </cell>
          <cell r="D2330">
            <v>0.02</v>
          </cell>
        </row>
        <row r="2331">
          <cell r="A2331">
            <v>9780435172251</v>
          </cell>
          <cell r="B2331" t="str">
            <v>Price change</v>
          </cell>
          <cell r="C2331">
            <v>0.02</v>
          </cell>
          <cell r="D2331">
            <v>0.02</v>
          </cell>
        </row>
        <row r="2332">
          <cell r="A2332">
            <v>9780435172268</v>
          </cell>
          <cell r="B2332" t="str">
            <v>Price change</v>
          </cell>
          <cell r="C2332">
            <v>0.02</v>
          </cell>
          <cell r="D2332">
            <v>0.02</v>
          </cell>
        </row>
        <row r="2333">
          <cell r="A2333">
            <v>9780435172275</v>
          </cell>
          <cell r="B2333" t="str">
            <v>Price change</v>
          </cell>
          <cell r="C2333">
            <v>0.02</v>
          </cell>
          <cell r="D2333">
            <v>0.02</v>
          </cell>
        </row>
        <row r="2334">
          <cell r="A2334">
            <v>9780435172282</v>
          </cell>
          <cell r="B2334" t="str">
            <v>Price change</v>
          </cell>
          <cell r="C2334">
            <v>0.02</v>
          </cell>
          <cell r="D2334">
            <v>0.02</v>
          </cell>
        </row>
        <row r="2335">
          <cell r="A2335">
            <v>9780435172299</v>
          </cell>
          <cell r="B2335" t="str">
            <v>Price change</v>
          </cell>
          <cell r="C2335">
            <v>0.02</v>
          </cell>
          <cell r="D2335">
            <v>0.02</v>
          </cell>
        </row>
        <row r="2336">
          <cell r="A2336">
            <v>9780435172305</v>
          </cell>
          <cell r="B2336" t="str">
            <v>Price change</v>
          </cell>
          <cell r="C2336">
            <v>0.02</v>
          </cell>
          <cell r="D2336">
            <v>0.02</v>
          </cell>
        </row>
        <row r="2337">
          <cell r="A2337">
            <v>9780435172312</v>
          </cell>
          <cell r="B2337" t="str">
            <v>Price change</v>
          </cell>
          <cell r="C2337">
            <v>0.02</v>
          </cell>
          <cell r="D2337">
            <v>0.02</v>
          </cell>
        </row>
        <row r="2338">
          <cell r="A2338">
            <v>9780435172329</v>
          </cell>
          <cell r="B2338" t="str">
            <v>Price change</v>
          </cell>
          <cell r="C2338">
            <v>17.79</v>
          </cell>
          <cell r="D2338">
            <v>19.189999999999998</v>
          </cell>
        </row>
        <row r="2339">
          <cell r="A2339">
            <v>9780435172336</v>
          </cell>
          <cell r="B2339" t="str">
            <v>Price change</v>
          </cell>
          <cell r="C2339">
            <v>17.79</v>
          </cell>
          <cell r="D2339">
            <v>19.189999999999998</v>
          </cell>
        </row>
        <row r="2340">
          <cell r="A2340">
            <v>9780435172503</v>
          </cell>
          <cell r="B2340" t="str">
            <v>Price change</v>
          </cell>
          <cell r="C2340">
            <v>3.89</v>
          </cell>
          <cell r="D2340">
            <v>4.09</v>
          </cell>
        </row>
        <row r="2341">
          <cell r="A2341">
            <v>9780435172510</v>
          </cell>
          <cell r="B2341" t="str">
            <v>Price change</v>
          </cell>
          <cell r="C2341">
            <v>17.79</v>
          </cell>
          <cell r="D2341">
            <v>18.989999999999998</v>
          </cell>
        </row>
        <row r="2342">
          <cell r="A2342">
            <v>9780435172527</v>
          </cell>
          <cell r="B2342" t="str">
            <v>Price change</v>
          </cell>
          <cell r="C2342">
            <v>9.99</v>
          </cell>
          <cell r="D2342">
            <v>10.49</v>
          </cell>
        </row>
        <row r="2343">
          <cell r="A2343">
            <v>9780435172534</v>
          </cell>
          <cell r="B2343" t="str">
            <v>Price change</v>
          </cell>
          <cell r="C2343">
            <v>31.49</v>
          </cell>
          <cell r="D2343">
            <v>32.99</v>
          </cell>
        </row>
        <row r="2344">
          <cell r="A2344">
            <v>9780435172558</v>
          </cell>
          <cell r="B2344" t="str">
            <v>Price change</v>
          </cell>
          <cell r="C2344">
            <v>37.49</v>
          </cell>
          <cell r="D2344">
            <v>38.99</v>
          </cell>
        </row>
        <row r="2345">
          <cell r="A2345">
            <v>9780435172565</v>
          </cell>
          <cell r="B2345" t="str">
            <v>Price change</v>
          </cell>
          <cell r="C2345">
            <v>265.99</v>
          </cell>
          <cell r="D2345">
            <v>279.99</v>
          </cell>
        </row>
        <row r="2346">
          <cell r="A2346">
            <v>9780435172572</v>
          </cell>
          <cell r="B2346" t="str">
            <v>Price change</v>
          </cell>
          <cell r="C2346">
            <v>48.69</v>
          </cell>
          <cell r="D2346">
            <v>50.99</v>
          </cell>
        </row>
        <row r="2347">
          <cell r="A2347">
            <v>9780435172589</v>
          </cell>
          <cell r="B2347" t="str">
            <v>Price change</v>
          </cell>
          <cell r="C2347">
            <v>64.790000000000006</v>
          </cell>
          <cell r="D2347">
            <v>67.989999999999995</v>
          </cell>
        </row>
        <row r="2348">
          <cell r="A2348">
            <v>9780435172602</v>
          </cell>
          <cell r="B2348" t="str">
            <v>Price change</v>
          </cell>
          <cell r="C2348">
            <v>36.29</v>
          </cell>
          <cell r="D2348">
            <v>37.99</v>
          </cell>
        </row>
        <row r="2349">
          <cell r="A2349">
            <v>9780435172619</v>
          </cell>
          <cell r="B2349" t="str">
            <v>Price change</v>
          </cell>
          <cell r="C2349">
            <v>99.99</v>
          </cell>
          <cell r="D2349">
            <v>104.99</v>
          </cell>
        </row>
        <row r="2350">
          <cell r="A2350">
            <v>9780435172626</v>
          </cell>
          <cell r="B2350" t="str">
            <v>Price change</v>
          </cell>
          <cell r="C2350">
            <v>269.99</v>
          </cell>
          <cell r="D2350">
            <v>283.49</v>
          </cell>
        </row>
        <row r="2351">
          <cell r="A2351">
            <v>9780435172923</v>
          </cell>
          <cell r="B2351" t="str">
            <v>Price change</v>
          </cell>
          <cell r="C2351">
            <v>17.79</v>
          </cell>
          <cell r="D2351">
            <v>19.189999999999998</v>
          </cell>
        </row>
        <row r="2352">
          <cell r="A2352">
            <v>9780435172930</v>
          </cell>
          <cell r="B2352" t="str">
            <v>Price change</v>
          </cell>
          <cell r="C2352">
            <v>17.79</v>
          </cell>
          <cell r="D2352">
            <v>19.189999999999998</v>
          </cell>
        </row>
        <row r="2353">
          <cell r="A2353">
            <v>9780435172947</v>
          </cell>
          <cell r="B2353" t="str">
            <v>Price change</v>
          </cell>
          <cell r="C2353">
            <v>17.79</v>
          </cell>
          <cell r="D2353">
            <v>19.189999999999998</v>
          </cell>
        </row>
        <row r="2354">
          <cell r="A2354">
            <v>9780435172978</v>
          </cell>
          <cell r="B2354" t="str">
            <v>Price change</v>
          </cell>
          <cell r="C2354">
            <v>17.79</v>
          </cell>
          <cell r="D2354">
            <v>19.189999999999998</v>
          </cell>
        </row>
        <row r="2355">
          <cell r="A2355">
            <v>9780435172985</v>
          </cell>
          <cell r="B2355" t="str">
            <v>Price change</v>
          </cell>
          <cell r="C2355">
            <v>17.79</v>
          </cell>
          <cell r="D2355">
            <v>19.189999999999998</v>
          </cell>
        </row>
        <row r="2356">
          <cell r="A2356">
            <v>9780435172992</v>
          </cell>
          <cell r="B2356" t="str">
            <v>Price change</v>
          </cell>
          <cell r="C2356">
            <v>17.79</v>
          </cell>
          <cell r="D2356">
            <v>19.189999999999998</v>
          </cell>
        </row>
        <row r="2357">
          <cell r="A2357">
            <v>9780435173005</v>
          </cell>
          <cell r="B2357" t="str">
            <v>Price change</v>
          </cell>
          <cell r="C2357">
            <v>17.79</v>
          </cell>
          <cell r="D2357">
            <v>19.189999999999998</v>
          </cell>
        </row>
        <row r="2358">
          <cell r="A2358">
            <v>9780435173012</v>
          </cell>
          <cell r="B2358" t="str">
            <v>Price change</v>
          </cell>
          <cell r="C2358">
            <v>17.79</v>
          </cell>
          <cell r="D2358">
            <v>19.189999999999998</v>
          </cell>
        </row>
        <row r="2359">
          <cell r="A2359">
            <v>9780435173029</v>
          </cell>
          <cell r="B2359" t="str">
            <v>Price change</v>
          </cell>
          <cell r="C2359">
            <v>17.79</v>
          </cell>
          <cell r="D2359">
            <v>19.189999999999998</v>
          </cell>
        </row>
        <row r="2360">
          <cell r="A2360">
            <v>9780435173036</v>
          </cell>
          <cell r="B2360" t="str">
            <v>Price change</v>
          </cell>
          <cell r="C2360">
            <v>17.79</v>
          </cell>
          <cell r="D2360">
            <v>19.189999999999998</v>
          </cell>
        </row>
        <row r="2361">
          <cell r="A2361">
            <v>9780435173043</v>
          </cell>
          <cell r="B2361" t="str">
            <v>Price change</v>
          </cell>
          <cell r="C2361">
            <v>137.59</v>
          </cell>
          <cell r="D2361">
            <v>148.59</v>
          </cell>
        </row>
        <row r="2362">
          <cell r="A2362">
            <v>9780435173050</v>
          </cell>
          <cell r="B2362" t="str">
            <v>Price change</v>
          </cell>
          <cell r="C2362">
            <v>263.69</v>
          </cell>
          <cell r="D2362">
            <v>284.79000000000002</v>
          </cell>
        </row>
        <row r="2363">
          <cell r="A2363">
            <v>9780435173111</v>
          </cell>
          <cell r="B2363" t="str">
            <v>Price change</v>
          </cell>
          <cell r="C2363">
            <v>137.59</v>
          </cell>
          <cell r="D2363">
            <v>144</v>
          </cell>
        </row>
        <row r="2364">
          <cell r="A2364">
            <v>9780435173128</v>
          </cell>
          <cell r="B2364" t="str">
            <v>Price change</v>
          </cell>
          <cell r="C2364">
            <v>3.79</v>
          </cell>
          <cell r="D2364">
            <v>3.99</v>
          </cell>
        </row>
        <row r="2365">
          <cell r="A2365">
            <v>9780435173135</v>
          </cell>
          <cell r="B2365" t="str">
            <v>Price change</v>
          </cell>
          <cell r="C2365">
            <v>29.69</v>
          </cell>
          <cell r="D2365">
            <v>30.99</v>
          </cell>
        </row>
        <row r="2366">
          <cell r="A2366">
            <v>9780435173142</v>
          </cell>
          <cell r="B2366" t="str">
            <v>Price change</v>
          </cell>
          <cell r="C2366">
            <v>2.09</v>
          </cell>
          <cell r="D2366">
            <v>2.1900000000000004</v>
          </cell>
        </row>
        <row r="2367">
          <cell r="A2367">
            <v>9780435173159</v>
          </cell>
          <cell r="B2367" t="str">
            <v>Price change</v>
          </cell>
          <cell r="C2367">
            <v>21.99</v>
          </cell>
          <cell r="D2367">
            <v>22.99</v>
          </cell>
        </row>
        <row r="2368">
          <cell r="A2368">
            <v>9780435173166</v>
          </cell>
          <cell r="B2368" t="str">
            <v>Price change</v>
          </cell>
          <cell r="C2368">
            <v>5.79</v>
          </cell>
          <cell r="D2368">
            <v>5.99</v>
          </cell>
        </row>
        <row r="2369">
          <cell r="A2369">
            <v>9780435173241</v>
          </cell>
          <cell r="B2369" t="str">
            <v>Price change</v>
          </cell>
          <cell r="C2369">
            <v>229.19</v>
          </cell>
          <cell r="D2369">
            <v>240</v>
          </cell>
        </row>
        <row r="2370">
          <cell r="A2370">
            <v>9780435173265</v>
          </cell>
          <cell r="B2370" t="str">
            <v>Price change</v>
          </cell>
          <cell r="C2370">
            <v>82.69</v>
          </cell>
          <cell r="D2370">
            <v>89.289999999999992</v>
          </cell>
        </row>
        <row r="2371">
          <cell r="A2371">
            <v>9780435173272</v>
          </cell>
          <cell r="B2371" t="str">
            <v>Price change</v>
          </cell>
          <cell r="C2371">
            <v>40.49</v>
          </cell>
          <cell r="D2371">
            <v>42.5</v>
          </cell>
        </row>
        <row r="2372">
          <cell r="A2372">
            <v>9780435173296</v>
          </cell>
          <cell r="B2372" t="str">
            <v>Price change</v>
          </cell>
          <cell r="C2372">
            <v>140.29</v>
          </cell>
          <cell r="D2372">
            <v>151.49</v>
          </cell>
        </row>
        <row r="2373">
          <cell r="A2373">
            <v>9780435173302</v>
          </cell>
          <cell r="B2373" t="str">
            <v>Price change</v>
          </cell>
          <cell r="C2373">
            <v>93.59</v>
          </cell>
          <cell r="D2373">
            <v>101.08999999999999</v>
          </cell>
        </row>
        <row r="2374">
          <cell r="A2374">
            <v>9780435173319</v>
          </cell>
          <cell r="B2374" t="str">
            <v>Price change</v>
          </cell>
          <cell r="C2374">
            <v>47.19</v>
          </cell>
          <cell r="D2374">
            <v>50.99</v>
          </cell>
        </row>
        <row r="2375">
          <cell r="A2375">
            <v>9780435173326</v>
          </cell>
          <cell r="B2375" t="str">
            <v>Price change</v>
          </cell>
          <cell r="C2375">
            <v>147.09</v>
          </cell>
          <cell r="D2375">
            <v>158.89000000000001</v>
          </cell>
        </row>
        <row r="2376">
          <cell r="A2376">
            <v>9780435173333</v>
          </cell>
          <cell r="B2376" t="str">
            <v>Price change</v>
          </cell>
          <cell r="C2376">
            <v>95.39</v>
          </cell>
          <cell r="D2376">
            <v>102.99</v>
          </cell>
        </row>
        <row r="2377">
          <cell r="A2377">
            <v>9780435173340</v>
          </cell>
          <cell r="B2377" t="str">
            <v>Price change</v>
          </cell>
          <cell r="C2377">
            <v>55.29</v>
          </cell>
          <cell r="D2377">
            <v>59.690000000000005</v>
          </cell>
        </row>
        <row r="2378">
          <cell r="A2378">
            <v>9780435173357</v>
          </cell>
          <cell r="B2378" t="str">
            <v>Price change</v>
          </cell>
          <cell r="C2378">
            <v>22.89</v>
          </cell>
          <cell r="D2378">
            <v>23.99</v>
          </cell>
        </row>
        <row r="2379">
          <cell r="A2379">
            <v>9780435173364</v>
          </cell>
          <cell r="B2379" t="str">
            <v>Price change</v>
          </cell>
          <cell r="C2379">
            <v>21.69</v>
          </cell>
          <cell r="D2379">
            <v>22.99</v>
          </cell>
        </row>
        <row r="2380">
          <cell r="A2380">
            <v>9780435173371</v>
          </cell>
          <cell r="B2380" t="str">
            <v>Price change</v>
          </cell>
          <cell r="C2380">
            <v>22.89</v>
          </cell>
          <cell r="D2380">
            <v>23.99</v>
          </cell>
        </row>
        <row r="2381">
          <cell r="A2381">
            <v>9780435173388</v>
          </cell>
          <cell r="B2381" t="str">
            <v>Price change</v>
          </cell>
          <cell r="C2381">
            <v>6.39</v>
          </cell>
          <cell r="D2381">
            <v>6.69</v>
          </cell>
        </row>
        <row r="2382">
          <cell r="A2382">
            <v>9780435173395</v>
          </cell>
          <cell r="B2382" t="str">
            <v>Price change</v>
          </cell>
          <cell r="C2382">
            <v>5.09</v>
          </cell>
          <cell r="D2382">
            <v>5.29</v>
          </cell>
        </row>
        <row r="2383">
          <cell r="A2383">
            <v>9780435173401</v>
          </cell>
          <cell r="B2383" t="str">
            <v>Price change</v>
          </cell>
          <cell r="C2383">
            <v>6.39</v>
          </cell>
          <cell r="D2383">
            <v>6.69</v>
          </cell>
        </row>
        <row r="2384">
          <cell r="A2384">
            <v>9780435173418</v>
          </cell>
          <cell r="B2384" t="str">
            <v>Price change</v>
          </cell>
          <cell r="C2384">
            <v>27.69</v>
          </cell>
          <cell r="D2384">
            <v>28.99</v>
          </cell>
        </row>
        <row r="2385">
          <cell r="A2385">
            <v>9780435173425</v>
          </cell>
          <cell r="B2385" t="str">
            <v>Price change</v>
          </cell>
          <cell r="C2385">
            <v>27.69</v>
          </cell>
          <cell r="D2385">
            <v>28.99</v>
          </cell>
        </row>
        <row r="2386">
          <cell r="A2386">
            <v>9780435173432</v>
          </cell>
          <cell r="B2386" t="str">
            <v>Price change</v>
          </cell>
          <cell r="C2386">
            <v>27.69</v>
          </cell>
          <cell r="D2386">
            <v>28.99</v>
          </cell>
        </row>
        <row r="2387">
          <cell r="A2387">
            <v>9780435173449</v>
          </cell>
          <cell r="B2387" t="str">
            <v>Price change</v>
          </cell>
          <cell r="C2387">
            <v>31.79</v>
          </cell>
          <cell r="D2387">
            <v>33.49</v>
          </cell>
        </row>
        <row r="2388">
          <cell r="A2388">
            <v>9780435173456</v>
          </cell>
          <cell r="B2388" t="str">
            <v>Price change</v>
          </cell>
          <cell r="C2388">
            <v>31.79</v>
          </cell>
          <cell r="D2388">
            <v>33.49</v>
          </cell>
        </row>
        <row r="2389">
          <cell r="A2389">
            <v>9780435173463</v>
          </cell>
          <cell r="B2389" t="str">
            <v>Price change</v>
          </cell>
          <cell r="C2389">
            <v>31.79</v>
          </cell>
          <cell r="D2389">
            <v>33.49</v>
          </cell>
        </row>
        <row r="2390">
          <cell r="A2390">
            <v>9780435173470</v>
          </cell>
          <cell r="B2390" t="str">
            <v>Price change</v>
          </cell>
          <cell r="C2390">
            <v>26.69</v>
          </cell>
          <cell r="D2390">
            <v>27.99</v>
          </cell>
        </row>
        <row r="2391">
          <cell r="A2391">
            <v>9780435173487</v>
          </cell>
          <cell r="B2391" t="str">
            <v>Price change</v>
          </cell>
          <cell r="C2391">
            <v>28.99</v>
          </cell>
          <cell r="D2391">
            <v>30.49</v>
          </cell>
        </row>
        <row r="2392">
          <cell r="A2392">
            <v>9780435173524</v>
          </cell>
          <cell r="B2392" t="str">
            <v>Price change</v>
          </cell>
          <cell r="C2392">
            <v>26.69</v>
          </cell>
          <cell r="D2392">
            <v>27.99</v>
          </cell>
        </row>
        <row r="2393">
          <cell r="A2393">
            <v>9780435173531</v>
          </cell>
          <cell r="B2393" t="str">
            <v>Price change</v>
          </cell>
          <cell r="C2393">
            <v>94.89</v>
          </cell>
          <cell r="D2393">
            <v>99.99</v>
          </cell>
        </row>
        <row r="2394">
          <cell r="A2394">
            <v>9780435173548</v>
          </cell>
          <cell r="B2394" t="str">
            <v>Price change</v>
          </cell>
          <cell r="C2394">
            <v>188.69</v>
          </cell>
          <cell r="D2394">
            <v>197.99</v>
          </cell>
        </row>
        <row r="2395">
          <cell r="A2395">
            <v>9780435173555</v>
          </cell>
          <cell r="B2395" t="str">
            <v>Price change</v>
          </cell>
          <cell r="C2395">
            <v>377.39</v>
          </cell>
          <cell r="D2395">
            <v>395.99</v>
          </cell>
        </row>
        <row r="2396">
          <cell r="A2396">
            <v>9780435173562</v>
          </cell>
          <cell r="B2396" t="str">
            <v>Price change</v>
          </cell>
          <cell r="C2396">
            <v>566.09</v>
          </cell>
          <cell r="D2396">
            <v>594.99</v>
          </cell>
        </row>
        <row r="2397">
          <cell r="A2397">
            <v>9780435173586</v>
          </cell>
          <cell r="B2397" t="str">
            <v>Price change</v>
          </cell>
          <cell r="C2397">
            <v>94.89</v>
          </cell>
          <cell r="D2397">
            <v>99.99</v>
          </cell>
        </row>
        <row r="2398">
          <cell r="A2398">
            <v>9780435173593</v>
          </cell>
          <cell r="B2398" t="str">
            <v>Price change</v>
          </cell>
          <cell r="C2398">
            <v>188.69</v>
          </cell>
          <cell r="D2398">
            <v>197.99</v>
          </cell>
        </row>
        <row r="2399">
          <cell r="A2399">
            <v>9780435173609</v>
          </cell>
          <cell r="B2399" t="str">
            <v>Price change</v>
          </cell>
          <cell r="C2399">
            <v>377.39</v>
          </cell>
          <cell r="D2399">
            <v>395.99</v>
          </cell>
        </row>
        <row r="2400">
          <cell r="A2400">
            <v>9780435173616</v>
          </cell>
          <cell r="B2400" t="str">
            <v>Price change</v>
          </cell>
          <cell r="C2400">
            <v>566.09</v>
          </cell>
          <cell r="D2400">
            <v>594.99</v>
          </cell>
        </row>
        <row r="2401">
          <cell r="A2401">
            <v>9780435173623</v>
          </cell>
          <cell r="B2401" t="str">
            <v>Price change</v>
          </cell>
          <cell r="C2401">
            <v>718.79</v>
          </cell>
          <cell r="D2401">
            <v>754.99</v>
          </cell>
        </row>
        <row r="2402">
          <cell r="A2402">
            <v>9780435173630</v>
          </cell>
          <cell r="B2402" t="str">
            <v>Price change</v>
          </cell>
          <cell r="C2402">
            <v>94.89</v>
          </cell>
          <cell r="D2402">
            <v>99.99</v>
          </cell>
        </row>
        <row r="2403">
          <cell r="A2403">
            <v>9780435173647</v>
          </cell>
          <cell r="B2403" t="str">
            <v>Price change</v>
          </cell>
          <cell r="C2403">
            <v>188.69</v>
          </cell>
          <cell r="D2403">
            <v>197.99</v>
          </cell>
        </row>
        <row r="2404">
          <cell r="A2404">
            <v>9780435173654</v>
          </cell>
          <cell r="B2404" t="str">
            <v>Price change</v>
          </cell>
          <cell r="C2404">
            <v>377.39</v>
          </cell>
          <cell r="D2404">
            <v>395.99</v>
          </cell>
        </row>
        <row r="2405">
          <cell r="A2405">
            <v>9780435173661</v>
          </cell>
          <cell r="B2405" t="str">
            <v>Price change</v>
          </cell>
          <cell r="C2405">
            <v>566.09</v>
          </cell>
          <cell r="D2405">
            <v>594.99</v>
          </cell>
        </row>
        <row r="2406">
          <cell r="A2406">
            <v>9780435173678</v>
          </cell>
          <cell r="B2406" t="str">
            <v>Price change</v>
          </cell>
          <cell r="C2406">
            <v>718.79</v>
          </cell>
          <cell r="D2406">
            <v>754.99</v>
          </cell>
        </row>
        <row r="2407">
          <cell r="A2407">
            <v>9780435173685</v>
          </cell>
          <cell r="B2407" t="str">
            <v>Price change</v>
          </cell>
          <cell r="C2407">
            <v>185</v>
          </cell>
          <cell r="D2407">
            <v>194.99</v>
          </cell>
        </row>
        <row r="2408">
          <cell r="A2408">
            <v>9780435173883</v>
          </cell>
          <cell r="B2408" t="str">
            <v>Price change</v>
          </cell>
          <cell r="C2408">
            <v>49.99</v>
          </cell>
          <cell r="D2408">
            <v>53.99</v>
          </cell>
        </row>
        <row r="2409">
          <cell r="A2409">
            <v>9780435174200</v>
          </cell>
          <cell r="B2409" t="str">
            <v>Price change</v>
          </cell>
          <cell r="C2409">
            <v>45.79</v>
          </cell>
          <cell r="D2409">
            <v>48.09</v>
          </cell>
        </row>
        <row r="2410">
          <cell r="A2410">
            <v>9780435174217</v>
          </cell>
          <cell r="B2410" t="str">
            <v>Price change</v>
          </cell>
          <cell r="C2410">
            <v>202.99</v>
          </cell>
          <cell r="D2410">
            <v>212.99</v>
          </cell>
        </row>
        <row r="2411">
          <cell r="A2411">
            <v>9780435174224</v>
          </cell>
          <cell r="B2411" t="str">
            <v>Price change</v>
          </cell>
          <cell r="C2411">
            <v>24.89</v>
          </cell>
          <cell r="D2411">
            <v>25.99</v>
          </cell>
        </row>
        <row r="2412">
          <cell r="A2412">
            <v>9780435174231</v>
          </cell>
          <cell r="B2412" t="str">
            <v>Price change</v>
          </cell>
          <cell r="C2412">
            <v>369.99</v>
          </cell>
          <cell r="D2412">
            <v>389.99</v>
          </cell>
        </row>
        <row r="2413">
          <cell r="A2413">
            <v>9780435174248</v>
          </cell>
          <cell r="B2413" t="str">
            <v>Price change</v>
          </cell>
          <cell r="C2413">
            <v>11.29</v>
          </cell>
          <cell r="D2413">
            <v>11.99</v>
          </cell>
        </row>
        <row r="2414">
          <cell r="A2414">
            <v>9780435174262</v>
          </cell>
          <cell r="B2414" t="str">
            <v>Price change</v>
          </cell>
          <cell r="C2414">
            <v>3.89</v>
          </cell>
          <cell r="D2414">
            <v>4.09</v>
          </cell>
        </row>
        <row r="2415">
          <cell r="A2415">
            <v>9780435174279</v>
          </cell>
          <cell r="B2415" t="str">
            <v>Price change</v>
          </cell>
          <cell r="C2415">
            <v>37.49</v>
          </cell>
          <cell r="D2415">
            <v>39.99</v>
          </cell>
        </row>
        <row r="2416">
          <cell r="A2416">
            <v>9780435174286</v>
          </cell>
          <cell r="B2416" t="str">
            <v>Price change</v>
          </cell>
          <cell r="C2416">
            <v>66.09</v>
          </cell>
          <cell r="D2416">
            <v>69.39</v>
          </cell>
        </row>
        <row r="2417">
          <cell r="A2417">
            <v>9780435174293</v>
          </cell>
          <cell r="B2417" t="str">
            <v>Price change</v>
          </cell>
          <cell r="C2417">
            <v>37.49</v>
          </cell>
          <cell r="D2417">
            <v>39.99</v>
          </cell>
        </row>
        <row r="2418">
          <cell r="A2418">
            <v>9780435174323</v>
          </cell>
          <cell r="B2418" t="str">
            <v>Price change</v>
          </cell>
          <cell r="C2418">
            <v>92.29</v>
          </cell>
          <cell r="D2418">
            <v>96.99</v>
          </cell>
        </row>
        <row r="2419">
          <cell r="A2419">
            <v>9780435175313</v>
          </cell>
          <cell r="B2419" t="str">
            <v>Price change</v>
          </cell>
          <cell r="C2419">
            <v>287.99</v>
          </cell>
          <cell r="D2419">
            <v>299.99</v>
          </cell>
        </row>
        <row r="2420">
          <cell r="A2420">
            <v>9780435175320</v>
          </cell>
          <cell r="B2420" t="str">
            <v>Price change</v>
          </cell>
          <cell r="C2420">
            <v>51.79</v>
          </cell>
          <cell r="D2420">
            <v>54.99</v>
          </cell>
        </row>
        <row r="2421">
          <cell r="A2421">
            <v>9780435175337</v>
          </cell>
          <cell r="B2421" t="str">
            <v>Price change</v>
          </cell>
          <cell r="C2421">
            <v>37.49</v>
          </cell>
          <cell r="D2421">
            <v>38.99</v>
          </cell>
        </row>
        <row r="2422">
          <cell r="A2422">
            <v>9780435175344</v>
          </cell>
          <cell r="B2422" t="str">
            <v>Price change</v>
          </cell>
          <cell r="C2422">
            <v>64.790000000000006</v>
          </cell>
          <cell r="D2422">
            <v>67.989999999999995</v>
          </cell>
        </row>
        <row r="2423">
          <cell r="A2423">
            <v>9780435175351</v>
          </cell>
          <cell r="B2423" t="str">
            <v>Price change</v>
          </cell>
          <cell r="C2423">
            <v>36.29</v>
          </cell>
          <cell r="D2423">
            <v>37.99</v>
          </cell>
        </row>
        <row r="2424">
          <cell r="A2424">
            <v>9780435175368</v>
          </cell>
          <cell r="B2424" t="str">
            <v>Price change</v>
          </cell>
          <cell r="C2424">
            <v>4.29</v>
          </cell>
          <cell r="D2424">
            <v>4.49</v>
          </cell>
        </row>
        <row r="2425">
          <cell r="A2425">
            <v>9780435175375</v>
          </cell>
          <cell r="B2425" t="str">
            <v>Price change</v>
          </cell>
          <cell r="C2425">
            <v>64.19</v>
          </cell>
          <cell r="D2425">
            <v>67.989999999999995</v>
          </cell>
        </row>
        <row r="2426">
          <cell r="A2426">
            <v>9780435175382</v>
          </cell>
          <cell r="B2426" t="str">
            <v>Price change</v>
          </cell>
          <cell r="C2426">
            <v>33.39</v>
          </cell>
          <cell r="D2426">
            <v>34.99</v>
          </cell>
        </row>
        <row r="2427">
          <cell r="A2427">
            <v>9780435175399</v>
          </cell>
          <cell r="B2427" t="str">
            <v>Price change</v>
          </cell>
          <cell r="C2427">
            <v>20.79</v>
          </cell>
          <cell r="D2427">
            <v>21.99</v>
          </cell>
        </row>
        <row r="2428">
          <cell r="A2428">
            <v>9780435175405</v>
          </cell>
          <cell r="B2428" t="str">
            <v>Price change</v>
          </cell>
          <cell r="C2428">
            <v>307.99</v>
          </cell>
          <cell r="D2428">
            <v>322.99</v>
          </cell>
        </row>
        <row r="2429">
          <cell r="A2429">
            <v>9780435175412</v>
          </cell>
          <cell r="B2429" t="str">
            <v>Price change</v>
          </cell>
          <cell r="C2429">
            <v>9.99</v>
          </cell>
          <cell r="D2429">
            <v>10.49</v>
          </cell>
        </row>
        <row r="2430">
          <cell r="A2430">
            <v>9780435175436</v>
          </cell>
          <cell r="B2430" t="str">
            <v>Price change</v>
          </cell>
          <cell r="C2430">
            <v>3.5</v>
          </cell>
          <cell r="D2430">
            <v>3.6900000000000004</v>
          </cell>
        </row>
        <row r="2431">
          <cell r="A2431">
            <v>9780435175689</v>
          </cell>
          <cell r="B2431" t="str">
            <v>Price change</v>
          </cell>
          <cell r="C2431">
            <v>3.79</v>
          </cell>
          <cell r="D2431">
            <v>3.99</v>
          </cell>
        </row>
        <row r="2432">
          <cell r="A2432">
            <v>9780435175696</v>
          </cell>
          <cell r="B2432" t="str">
            <v>Price change</v>
          </cell>
          <cell r="C2432">
            <v>36.29</v>
          </cell>
          <cell r="D2432">
            <v>37.99</v>
          </cell>
        </row>
        <row r="2433">
          <cell r="A2433">
            <v>9780435176440</v>
          </cell>
          <cell r="B2433" t="str">
            <v>Price change</v>
          </cell>
          <cell r="C2433">
            <v>45.79</v>
          </cell>
          <cell r="D2433">
            <v>48.09</v>
          </cell>
        </row>
        <row r="2434">
          <cell r="A2434">
            <v>9780435176457</v>
          </cell>
          <cell r="B2434" t="str">
            <v>Price change</v>
          </cell>
          <cell r="C2434">
            <v>213.99</v>
          </cell>
          <cell r="D2434">
            <v>224.99</v>
          </cell>
        </row>
        <row r="2435">
          <cell r="A2435">
            <v>9780435176464</v>
          </cell>
          <cell r="B2435" t="str">
            <v>Price change</v>
          </cell>
          <cell r="C2435">
            <v>24.89</v>
          </cell>
          <cell r="D2435">
            <v>25.99</v>
          </cell>
        </row>
        <row r="2436">
          <cell r="A2436">
            <v>9780435176471</v>
          </cell>
          <cell r="B2436" t="str">
            <v>Price change</v>
          </cell>
          <cell r="C2436">
            <v>369.99</v>
          </cell>
          <cell r="D2436">
            <v>389.99</v>
          </cell>
        </row>
        <row r="2437">
          <cell r="A2437">
            <v>9780435176488</v>
          </cell>
          <cell r="B2437" t="str">
            <v>Price change</v>
          </cell>
          <cell r="C2437">
            <v>11.29</v>
          </cell>
          <cell r="D2437">
            <v>11.99</v>
          </cell>
        </row>
        <row r="2438">
          <cell r="A2438">
            <v>9780435176501</v>
          </cell>
          <cell r="B2438" t="str">
            <v>Price change</v>
          </cell>
          <cell r="C2438">
            <v>3.89</v>
          </cell>
          <cell r="D2438">
            <v>4.09</v>
          </cell>
        </row>
        <row r="2439">
          <cell r="A2439">
            <v>9780435176518</v>
          </cell>
          <cell r="B2439" t="str">
            <v>Price change</v>
          </cell>
          <cell r="C2439">
            <v>37.49</v>
          </cell>
          <cell r="D2439">
            <v>39.99</v>
          </cell>
        </row>
        <row r="2440">
          <cell r="A2440">
            <v>9780435176525</v>
          </cell>
          <cell r="B2440" t="str">
            <v>Price change</v>
          </cell>
          <cell r="C2440">
            <v>66.09</v>
          </cell>
          <cell r="D2440">
            <v>30.49</v>
          </cell>
        </row>
        <row r="2441">
          <cell r="A2441">
            <v>9780435176532</v>
          </cell>
          <cell r="B2441" t="str">
            <v>Price change</v>
          </cell>
          <cell r="C2441">
            <v>37.49</v>
          </cell>
          <cell r="D2441">
            <v>39.99</v>
          </cell>
        </row>
        <row r="2442">
          <cell r="A2442">
            <v>9780435176570</v>
          </cell>
          <cell r="B2442" t="str">
            <v>Price change</v>
          </cell>
          <cell r="C2442">
            <v>92.29</v>
          </cell>
          <cell r="D2442">
            <v>96.99</v>
          </cell>
        </row>
        <row r="2443">
          <cell r="A2443">
            <v>9780435176815</v>
          </cell>
          <cell r="B2443" t="str">
            <v>Price change</v>
          </cell>
          <cell r="C2443">
            <v>25.89</v>
          </cell>
          <cell r="D2443">
            <v>25.89</v>
          </cell>
        </row>
        <row r="2444">
          <cell r="A2444">
            <v>9780435176822</v>
          </cell>
          <cell r="B2444" t="str">
            <v>Price change</v>
          </cell>
          <cell r="C2444">
            <v>100.19</v>
          </cell>
          <cell r="D2444">
            <v>100.19</v>
          </cell>
        </row>
        <row r="2445">
          <cell r="A2445">
            <v>9780435176839</v>
          </cell>
          <cell r="B2445" t="str">
            <v>Price change</v>
          </cell>
          <cell r="C2445">
            <v>105.89</v>
          </cell>
          <cell r="D2445">
            <v>105.89</v>
          </cell>
        </row>
        <row r="2446">
          <cell r="A2446">
            <v>9780435176846</v>
          </cell>
          <cell r="B2446" t="str">
            <v>Price change</v>
          </cell>
          <cell r="C2446">
            <v>25.89</v>
          </cell>
          <cell r="D2446">
            <v>25.89</v>
          </cell>
        </row>
        <row r="2447">
          <cell r="A2447">
            <v>9780435176853</v>
          </cell>
          <cell r="B2447" t="str">
            <v>Price change</v>
          </cell>
          <cell r="C2447">
            <v>100.19</v>
          </cell>
          <cell r="D2447">
            <v>100.19</v>
          </cell>
        </row>
        <row r="2448">
          <cell r="A2448">
            <v>9780435176860</v>
          </cell>
          <cell r="B2448" t="str">
            <v>Price change</v>
          </cell>
          <cell r="C2448">
            <v>105.89</v>
          </cell>
          <cell r="D2448">
            <v>105.89</v>
          </cell>
        </row>
        <row r="2449">
          <cell r="A2449">
            <v>9780435176877</v>
          </cell>
          <cell r="B2449" t="str">
            <v>Price change</v>
          </cell>
          <cell r="C2449">
            <v>13.09</v>
          </cell>
          <cell r="D2449">
            <v>13.09</v>
          </cell>
        </row>
        <row r="2450">
          <cell r="A2450">
            <v>9780435176884</v>
          </cell>
          <cell r="B2450" t="str">
            <v>Price change</v>
          </cell>
          <cell r="C2450">
            <v>50.19</v>
          </cell>
          <cell r="D2450">
            <v>50.19</v>
          </cell>
        </row>
        <row r="2451">
          <cell r="A2451">
            <v>9780435176891</v>
          </cell>
          <cell r="B2451" t="str">
            <v>Price change</v>
          </cell>
          <cell r="C2451">
            <v>52.39</v>
          </cell>
          <cell r="D2451">
            <v>52.39</v>
          </cell>
        </row>
        <row r="2452">
          <cell r="A2452">
            <v>9780435176945</v>
          </cell>
          <cell r="B2452" t="str">
            <v>Price change</v>
          </cell>
          <cell r="C2452">
            <v>499.99</v>
          </cell>
          <cell r="D2452">
            <v>499.99</v>
          </cell>
        </row>
        <row r="2453">
          <cell r="A2453">
            <v>9780435176976</v>
          </cell>
          <cell r="B2453" t="str">
            <v>Price change</v>
          </cell>
          <cell r="C2453">
            <v>499.99</v>
          </cell>
          <cell r="D2453">
            <v>499.99</v>
          </cell>
        </row>
        <row r="2454">
          <cell r="A2454">
            <v>9780435177065</v>
          </cell>
          <cell r="B2454" t="str">
            <v>Price change</v>
          </cell>
          <cell r="C2454">
            <v>25.19</v>
          </cell>
          <cell r="D2454">
            <v>25.19</v>
          </cell>
        </row>
        <row r="2455">
          <cell r="A2455">
            <v>9780435177089</v>
          </cell>
          <cell r="B2455" t="str">
            <v>Price change</v>
          </cell>
          <cell r="C2455">
            <v>89.09</v>
          </cell>
          <cell r="D2455">
            <v>89.09</v>
          </cell>
        </row>
        <row r="2456">
          <cell r="A2456">
            <v>9780435177126</v>
          </cell>
          <cell r="B2456" t="str">
            <v>Price change</v>
          </cell>
          <cell r="C2456">
            <v>194.99</v>
          </cell>
          <cell r="D2456">
            <v>194.99</v>
          </cell>
        </row>
        <row r="2457">
          <cell r="A2457">
            <v>9780435177133</v>
          </cell>
          <cell r="B2457" t="str">
            <v>Price change</v>
          </cell>
          <cell r="C2457">
            <v>389.79</v>
          </cell>
          <cell r="D2457">
            <v>389.79</v>
          </cell>
        </row>
        <row r="2458">
          <cell r="A2458">
            <v>9780435177287</v>
          </cell>
          <cell r="B2458" t="str">
            <v>Price change</v>
          </cell>
          <cell r="C2458">
            <v>425</v>
          </cell>
          <cell r="D2458">
            <v>425</v>
          </cell>
        </row>
        <row r="2459">
          <cell r="A2459">
            <v>9780435177485</v>
          </cell>
          <cell r="B2459" t="str">
            <v>Price change</v>
          </cell>
          <cell r="C2459">
            <v>33.89</v>
          </cell>
          <cell r="D2459">
            <v>35</v>
          </cell>
        </row>
        <row r="2460">
          <cell r="A2460">
            <v>9780435177492</v>
          </cell>
          <cell r="B2460" t="str">
            <v>Price change</v>
          </cell>
          <cell r="C2460">
            <v>33.69</v>
          </cell>
          <cell r="D2460">
            <v>35</v>
          </cell>
        </row>
        <row r="2461">
          <cell r="A2461">
            <v>9780435177508</v>
          </cell>
          <cell r="B2461" t="str">
            <v>Price change</v>
          </cell>
          <cell r="C2461">
            <v>33.79</v>
          </cell>
          <cell r="D2461">
            <v>35</v>
          </cell>
        </row>
        <row r="2462">
          <cell r="A2462">
            <v>9780435177584</v>
          </cell>
          <cell r="B2462" t="str">
            <v>Price change</v>
          </cell>
          <cell r="C2462">
            <v>354.99</v>
          </cell>
          <cell r="D2462">
            <v>372.99</v>
          </cell>
        </row>
        <row r="2463">
          <cell r="A2463">
            <v>9780435177614</v>
          </cell>
          <cell r="B2463" t="str">
            <v>Price change</v>
          </cell>
          <cell r="C2463">
            <v>287.99</v>
          </cell>
          <cell r="D2463">
            <v>299.99</v>
          </cell>
        </row>
        <row r="2464">
          <cell r="A2464">
            <v>9780435177621</v>
          </cell>
          <cell r="B2464" t="str">
            <v>Price change</v>
          </cell>
          <cell r="C2464">
            <v>63.69</v>
          </cell>
          <cell r="D2464">
            <v>66.989999999999995</v>
          </cell>
        </row>
        <row r="2465">
          <cell r="A2465">
            <v>9780435177645</v>
          </cell>
          <cell r="B2465" t="str">
            <v>Price change</v>
          </cell>
          <cell r="C2465">
            <v>64.790000000000006</v>
          </cell>
          <cell r="D2465">
            <v>67.989999999999995</v>
          </cell>
        </row>
        <row r="2466">
          <cell r="A2466">
            <v>9780435177669</v>
          </cell>
          <cell r="B2466" t="str">
            <v>Price change</v>
          </cell>
          <cell r="C2466">
            <v>23.69</v>
          </cell>
          <cell r="D2466">
            <v>24.99</v>
          </cell>
        </row>
        <row r="2467">
          <cell r="A2467">
            <v>9780435177676</v>
          </cell>
          <cell r="B2467" t="str">
            <v>Price change</v>
          </cell>
          <cell r="C2467">
            <v>9.99</v>
          </cell>
          <cell r="D2467">
            <v>10.49</v>
          </cell>
        </row>
        <row r="2468">
          <cell r="A2468">
            <v>9780435177720</v>
          </cell>
          <cell r="B2468" t="str">
            <v>Price change</v>
          </cell>
          <cell r="C2468">
            <v>37.49</v>
          </cell>
          <cell r="D2468">
            <v>38.99</v>
          </cell>
        </row>
        <row r="2469">
          <cell r="A2469">
            <v>9780435177799</v>
          </cell>
          <cell r="B2469" t="str">
            <v>Price change</v>
          </cell>
          <cell r="C2469">
            <v>28.59</v>
          </cell>
          <cell r="D2469">
            <v>30.49</v>
          </cell>
        </row>
        <row r="2470">
          <cell r="A2470">
            <v>9780435177805</v>
          </cell>
          <cell r="B2470" t="str">
            <v>Price change</v>
          </cell>
          <cell r="C2470">
            <v>28.59</v>
          </cell>
          <cell r="D2470">
            <v>30.49</v>
          </cell>
        </row>
        <row r="2471">
          <cell r="A2471">
            <v>9780435177911</v>
          </cell>
          <cell r="B2471" t="str">
            <v>Price change</v>
          </cell>
          <cell r="C2471">
            <v>110.69</v>
          </cell>
          <cell r="D2471">
            <v>119.49</v>
          </cell>
        </row>
        <row r="2472">
          <cell r="A2472">
            <v>9780435178031</v>
          </cell>
          <cell r="B2472" t="str">
            <v>Price change</v>
          </cell>
          <cell r="C2472">
            <v>28.59</v>
          </cell>
          <cell r="D2472">
            <v>31.69</v>
          </cell>
        </row>
        <row r="2473">
          <cell r="A2473">
            <v>9780435178048</v>
          </cell>
          <cell r="B2473" t="str">
            <v>Price change</v>
          </cell>
          <cell r="C2473">
            <v>28.49</v>
          </cell>
          <cell r="D2473">
            <v>31.69</v>
          </cell>
        </row>
        <row r="2474">
          <cell r="A2474">
            <v>9780435178055</v>
          </cell>
          <cell r="B2474" t="str">
            <v>Price change</v>
          </cell>
          <cell r="C2474">
            <v>28.59</v>
          </cell>
          <cell r="D2474">
            <v>31.69</v>
          </cell>
        </row>
        <row r="2475">
          <cell r="A2475">
            <v>9780435178086</v>
          </cell>
          <cell r="B2475" t="str">
            <v>Price change</v>
          </cell>
          <cell r="C2475">
            <v>33.89</v>
          </cell>
          <cell r="D2475">
            <v>34</v>
          </cell>
        </row>
        <row r="2476">
          <cell r="A2476">
            <v>9780435178109</v>
          </cell>
          <cell r="B2476" t="str">
            <v>Price change</v>
          </cell>
          <cell r="C2476">
            <v>33.79</v>
          </cell>
          <cell r="D2476">
            <v>34</v>
          </cell>
        </row>
        <row r="2477">
          <cell r="A2477">
            <v>9780435178116</v>
          </cell>
          <cell r="B2477" t="str">
            <v>Price change</v>
          </cell>
          <cell r="C2477">
            <v>33.79</v>
          </cell>
          <cell r="D2477">
            <v>34</v>
          </cell>
        </row>
        <row r="2478">
          <cell r="A2478">
            <v>9780435178222</v>
          </cell>
          <cell r="B2478" t="str">
            <v>Price change</v>
          </cell>
          <cell r="C2478">
            <v>43.99</v>
          </cell>
          <cell r="D2478">
            <v>46.190000000000005</v>
          </cell>
        </row>
        <row r="2479">
          <cell r="A2479">
            <v>9780435178253</v>
          </cell>
          <cell r="B2479" t="str">
            <v>Price change</v>
          </cell>
          <cell r="C2479">
            <v>43.99</v>
          </cell>
          <cell r="D2479">
            <v>46.190000000000005</v>
          </cell>
        </row>
        <row r="2480">
          <cell r="A2480">
            <v>9780435178321</v>
          </cell>
          <cell r="B2480" t="str">
            <v>Price change</v>
          </cell>
          <cell r="C2480">
            <v>125.99</v>
          </cell>
          <cell r="D2480">
            <v>125.99</v>
          </cell>
        </row>
        <row r="2481">
          <cell r="A2481">
            <v>9780435178376</v>
          </cell>
          <cell r="B2481" t="str">
            <v>Price change</v>
          </cell>
          <cell r="C2481">
            <v>131.19</v>
          </cell>
          <cell r="D2481">
            <v>135</v>
          </cell>
        </row>
        <row r="2482">
          <cell r="A2482">
            <v>9780435178383</v>
          </cell>
          <cell r="B2482" t="str">
            <v>Price change</v>
          </cell>
          <cell r="C2482">
            <v>125.39</v>
          </cell>
          <cell r="D2482">
            <v>130</v>
          </cell>
        </row>
        <row r="2483">
          <cell r="A2483">
            <v>9780435178413</v>
          </cell>
          <cell r="B2483" t="str">
            <v>Price change</v>
          </cell>
          <cell r="C2483">
            <v>6.59</v>
          </cell>
          <cell r="D2483">
            <v>6.8900000000000006</v>
          </cell>
        </row>
        <row r="2484">
          <cell r="A2484">
            <v>9780435178437</v>
          </cell>
          <cell r="B2484" t="str">
            <v>Price change</v>
          </cell>
          <cell r="C2484">
            <v>6.59</v>
          </cell>
          <cell r="D2484">
            <v>6.8900000000000006</v>
          </cell>
        </row>
        <row r="2485">
          <cell r="A2485">
            <v>9780435178451</v>
          </cell>
          <cell r="B2485" t="str">
            <v>Price change</v>
          </cell>
          <cell r="C2485">
            <v>6.59</v>
          </cell>
          <cell r="D2485">
            <v>6.8900000000000006</v>
          </cell>
        </row>
        <row r="2486">
          <cell r="A2486">
            <v>9780435178475</v>
          </cell>
          <cell r="B2486" t="str">
            <v>Price change</v>
          </cell>
          <cell r="C2486">
            <v>5.89</v>
          </cell>
          <cell r="D2486">
            <v>6.19</v>
          </cell>
        </row>
        <row r="2487">
          <cell r="A2487">
            <v>9780435178499</v>
          </cell>
          <cell r="B2487" t="str">
            <v>Price change</v>
          </cell>
          <cell r="C2487">
            <v>5.89</v>
          </cell>
          <cell r="D2487">
            <v>6.19</v>
          </cell>
        </row>
        <row r="2488">
          <cell r="A2488">
            <v>9780435178505</v>
          </cell>
          <cell r="B2488" t="str">
            <v>Price change</v>
          </cell>
          <cell r="C2488">
            <v>0.28999999999999998</v>
          </cell>
          <cell r="D2488">
            <v>0.59</v>
          </cell>
        </row>
        <row r="2489">
          <cell r="A2489">
            <v>9780435178512</v>
          </cell>
          <cell r="B2489" t="str">
            <v>Price change</v>
          </cell>
          <cell r="C2489">
            <v>5.89</v>
          </cell>
          <cell r="D2489">
            <v>6.19</v>
          </cell>
        </row>
        <row r="2490">
          <cell r="A2490">
            <v>9780435178536</v>
          </cell>
          <cell r="B2490" t="str">
            <v>Price change</v>
          </cell>
          <cell r="C2490">
            <v>5.89</v>
          </cell>
          <cell r="D2490">
            <v>6.19</v>
          </cell>
        </row>
        <row r="2491">
          <cell r="A2491">
            <v>9780435178543</v>
          </cell>
          <cell r="B2491" t="str">
            <v>Price change</v>
          </cell>
          <cell r="C2491">
            <v>0.28999999999999998</v>
          </cell>
          <cell r="D2491">
            <v>0.59</v>
          </cell>
        </row>
        <row r="2492">
          <cell r="A2492">
            <v>9780435178550</v>
          </cell>
          <cell r="B2492" t="str">
            <v>Price change</v>
          </cell>
          <cell r="C2492">
            <v>5.89</v>
          </cell>
          <cell r="D2492">
            <v>6.19</v>
          </cell>
        </row>
        <row r="2493">
          <cell r="A2493">
            <v>9780435178574</v>
          </cell>
          <cell r="B2493" t="str">
            <v>Price change</v>
          </cell>
          <cell r="C2493">
            <v>5.89</v>
          </cell>
          <cell r="D2493">
            <v>6.19</v>
          </cell>
        </row>
        <row r="2494">
          <cell r="A2494">
            <v>9780435178598</v>
          </cell>
          <cell r="B2494" t="str">
            <v>Price change</v>
          </cell>
          <cell r="C2494">
            <v>5.89</v>
          </cell>
          <cell r="D2494">
            <v>6.19</v>
          </cell>
        </row>
        <row r="2495">
          <cell r="A2495">
            <v>9780435178611</v>
          </cell>
          <cell r="B2495" t="str">
            <v>Price change</v>
          </cell>
          <cell r="C2495">
            <v>5.99</v>
          </cell>
          <cell r="D2495">
            <v>6.19</v>
          </cell>
        </row>
        <row r="2496">
          <cell r="A2496">
            <v>9780435178628</v>
          </cell>
          <cell r="B2496" t="str">
            <v>Price change</v>
          </cell>
          <cell r="C2496">
            <v>0.28999999999999998</v>
          </cell>
          <cell r="D2496">
            <v>0.59</v>
          </cell>
        </row>
        <row r="2497">
          <cell r="A2497">
            <v>9780435178635</v>
          </cell>
          <cell r="B2497" t="str">
            <v>Price change</v>
          </cell>
          <cell r="C2497">
            <v>5.89</v>
          </cell>
          <cell r="D2497">
            <v>6.19</v>
          </cell>
        </row>
        <row r="2498">
          <cell r="A2498">
            <v>9780435178727</v>
          </cell>
          <cell r="B2498" t="str">
            <v>Price change</v>
          </cell>
          <cell r="C2498">
            <v>48.19</v>
          </cell>
          <cell r="D2498">
            <v>50.59</v>
          </cell>
        </row>
        <row r="2499">
          <cell r="A2499">
            <v>9780435178734</v>
          </cell>
          <cell r="B2499" t="str">
            <v>Price change</v>
          </cell>
          <cell r="C2499">
            <v>233.99</v>
          </cell>
          <cell r="D2499">
            <v>245.99</v>
          </cell>
        </row>
        <row r="2500">
          <cell r="A2500">
            <v>9780435178741</v>
          </cell>
          <cell r="B2500" t="str">
            <v>Price change</v>
          </cell>
          <cell r="C2500">
            <v>24.89</v>
          </cell>
          <cell r="D2500">
            <v>25.99</v>
          </cell>
        </row>
        <row r="2501">
          <cell r="A2501">
            <v>9780435178765</v>
          </cell>
          <cell r="B2501" t="str">
            <v>Price change</v>
          </cell>
          <cell r="C2501">
            <v>11.29</v>
          </cell>
          <cell r="D2501">
            <v>11.99</v>
          </cell>
        </row>
        <row r="2502">
          <cell r="A2502">
            <v>9780435178789</v>
          </cell>
          <cell r="B2502" t="str">
            <v>Price change</v>
          </cell>
          <cell r="C2502">
            <v>3.5</v>
          </cell>
          <cell r="D2502">
            <v>3.6900000000000004</v>
          </cell>
        </row>
        <row r="2503">
          <cell r="A2503">
            <v>9780435178796</v>
          </cell>
          <cell r="B2503" t="str">
            <v>Price change</v>
          </cell>
          <cell r="C2503">
            <v>37.49</v>
          </cell>
          <cell r="D2503">
            <v>39.99</v>
          </cell>
        </row>
        <row r="2504">
          <cell r="A2504">
            <v>9780435178802</v>
          </cell>
          <cell r="B2504" t="str">
            <v>Price change</v>
          </cell>
          <cell r="C2504">
            <v>69.59</v>
          </cell>
          <cell r="D2504">
            <v>73.989999999999995</v>
          </cell>
        </row>
        <row r="2505">
          <cell r="A2505">
            <v>9780435178819</v>
          </cell>
          <cell r="B2505" t="str">
            <v>Price change</v>
          </cell>
          <cell r="C2505">
            <v>37.49</v>
          </cell>
          <cell r="D2505">
            <v>39.99</v>
          </cell>
        </row>
        <row r="2506">
          <cell r="A2506">
            <v>9780435178857</v>
          </cell>
          <cell r="B2506" t="str">
            <v>Price change</v>
          </cell>
          <cell r="C2506">
            <v>92.29</v>
          </cell>
          <cell r="D2506">
            <v>96.99</v>
          </cell>
        </row>
        <row r="2507">
          <cell r="A2507">
            <v>9780435178895</v>
          </cell>
          <cell r="B2507" t="str">
            <v>Price change</v>
          </cell>
          <cell r="C2507">
            <v>369.99</v>
          </cell>
          <cell r="D2507">
            <v>389.99</v>
          </cell>
        </row>
        <row r="2508">
          <cell r="A2508">
            <v>9780435178925</v>
          </cell>
          <cell r="B2508" t="str">
            <v>Price change</v>
          </cell>
          <cell r="C2508">
            <v>6.59</v>
          </cell>
          <cell r="D2508">
            <v>6.8900000000000006</v>
          </cell>
        </row>
        <row r="2509">
          <cell r="A2509">
            <v>9780435178949</v>
          </cell>
          <cell r="B2509" t="str">
            <v>Price change</v>
          </cell>
          <cell r="C2509">
            <v>3.89</v>
          </cell>
          <cell r="D2509">
            <v>3.5010000000000003</v>
          </cell>
        </row>
        <row r="2510">
          <cell r="A2510">
            <v>9780435178956</v>
          </cell>
          <cell r="B2510" t="str">
            <v>Price change</v>
          </cell>
          <cell r="C2510">
            <v>3.89</v>
          </cell>
          <cell r="D2510">
            <v>3.5010000000000003</v>
          </cell>
        </row>
        <row r="2511">
          <cell r="A2511">
            <v>9780435178963</v>
          </cell>
          <cell r="B2511" t="str">
            <v>Price change</v>
          </cell>
          <cell r="C2511">
            <v>3.89</v>
          </cell>
          <cell r="D2511">
            <v>3.5010000000000003</v>
          </cell>
        </row>
        <row r="2512">
          <cell r="A2512">
            <v>9780435178970</v>
          </cell>
          <cell r="B2512" t="str">
            <v>Price change</v>
          </cell>
          <cell r="C2512">
            <v>2.79</v>
          </cell>
          <cell r="D2512">
            <v>3.5</v>
          </cell>
        </row>
        <row r="2513">
          <cell r="A2513">
            <v>9780435178987</v>
          </cell>
          <cell r="B2513" t="str">
            <v>Price change</v>
          </cell>
          <cell r="C2513">
            <v>2.79</v>
          </cell>
          <cell r="D2513">
            <v>3.5</v>
          </cell>
        </row>
        <row r="2514">
          <cell r="A2514">
            <v>9780435178994</v>
          </cell>
          <cell r="B2514" t="str">
            <v>Price change</v>
          </cell>
          <cell r="C2514">
            <v>2.79</v>
          </cell>
          <cell r="D2514">
            <v>3.5</v>
          </cell>
        </row>
        <row r="2515">
          <cell r="A2515">
            <v>9780435179007</v>
          </cell>
          <cell r="B2515" t="str">
            <v>Price change</v>
          </cell>
          <cell r="C2515">
            <v>2.79</v>
          </cell>
          <cell r="D2515">
            <v>3.5</v>
          </cell>
        </row>
        <row r="2516">
          <cell r="A2516">
            <v>9780435179014</v>
          </cell>
          <cell r="B2516" t="str">
            <v>Price change</v>
          </cell>
          <cell r="C2516">
            <v>2.79</v>
          </cell>
          <cell r="D2516">
            <v>3.5</v>
          </cell>
        </row>
        <row r="2517">
          <cell r="A2517">
            <v>9780435179021</v>
          </cell>
          <cell r="B2517" t="str">
            <v>Price change</v>
          </cell>
          <cell r="C2517">
            <v>2.79</v>
          </cell>
          <cell r="D2517">
            <v>3.5</v>
          </cell>
        </row>
        <row r="2518">
          <cell r="A2518">
            <v>9780435179038</v>
          </cell>
          <cell r="B2518" t="str">
            <v>Price change</v>
          </cell>
          <cell r="C2518">
            <v>2.79</v>
          </cell>
          <cell r="D2518">
            <v>3.5</v>
          </cell>
        </row>
        <row r="2519">
          <cell r="A2519">
            <v>9780435179045</v>
          </cell>
          <cell r="B2519" t="str">
            <v>Price change</v>
          </cell>
          <cell r="C2519">
            <v>2.79</v>
          </cell>
          <cell r="D2519">
            <v>3.5</v>
          </cell>
        </row>
        <row r="2520">
          <cell r="A2520">
            <v>9780435179052</v>
          </cell>
          <cell r="B2520" t="str">
            <v>Price change</v>
          </cell>
          <cell r="C2520">
            <v>2.79</v>
          </cell>
          <cell r="D2520">
            <v>3.5</v>
          </cell>
        </row>
        <row r="2521">
          <cell r="A2521">
            <v>9780435179069</v>
          </cell>
          <cell r="B2521" t="str">
            <v>Price change</v>
          </cell>
          <cell r="C2521">
            <v>3.89</v>
          </cell>
          <cell r="D2521">
            <v>3.5</v>
          </cell>
        </row>
        <row r="2522">
          <cell r="A2522">
            <v>9780435179076</v>
          </cell>
          <cell r="B2522" t="str">
            <v>Price change</v>
          </cell>
          <cell r="C2522">
            <v>37.39</v>
          </cell>
          <cell r="D2522">
            <v>37.5</v>
          </cell>
        </row>
        <row r="2523">
          <cell r="A2523">
            <v>9780435179106</v>
          </cell>
          <cell r="B2523" t="str">
            <v>Price change</v>
          </cell>
          <cell r="C2523">
            <v>37.39</v>
          </cell>
          <cell r="D2523">
            <v>37.5</v>
          </cell>
        </row>
        <row r="2524">
          <cell r="A2524">
            <v>9780435179571</v>
          </cell>
          <cell r="B2524" t="str">
            <v>Price change</v>
          </cell>
          <cell r="C2524">
            <v>37.39</v>
          </cell>
          <cell r="D2524">
            <v>37.5</v>
          </cell>
        </row>
        <row r="2525">
          <cell r="A2525">
            <v>9780435179588</v>
          </cell>
          <cell r="B2525" t="str">
            <v>Price change</v>
          </cell>
          <cell r="C2525">
            <v>1.19</v>
          </cell>
          <cell r="D2525">
            <v>1.29</v>
          </cell>
        </row>
        <row r="2526">
          <cell r="A2526">
            <v>9780435179595</v>
          </cell>
          <cell r="B2526" t="str">
            <v>Price change</v>
          </cell>
          <cell r="C2526">
            <v>1.19</v>
          </cell>
          <cell r="D2526">
            <v>1.29</v>
          </cell>
        </row>
        <row r="2527">
          <cell r="A2527">
            <v>9780435179601</v>
          </cell>
          <cell r="B2527" t="str">
            <v>Price change</v>
          </cell>
          <cell r="C2527">
            <v>1.19</v>
          </cell>
          <cell r="D2527">
            <v>1.29</v>
          </cell>
        </row>
        <row r="2528">
          <cell r="A2528">
            <v>9780435179618</v>
          </cell>
          <cell r="B2528" t="str">
            <v>Price change</v>
          </cell>
          <cell r="C2528">
            <v>1.19</v>
          </cell>
          <cell r="D2528">
            <v>1.29</v>
          </cell>
        </row>
        <row r="2529">
          <cell r="A2529">
            <v>9780435179625</v>
          </cell>
          <cell r="B2529" t="str">
            <v>Price change</v>
          </cell>
          <cell r="C2529">
            <v>1.19</v>
          </cell>
          <cell r="D2529">
            <v>1.29</v>
          </cell>
        </row>
        <row r="2530">
          <cell r="A2530">
            <v>9780435179632</v>
          </cell>
          <cell r="B2530" t="str">
            <v>Price change</v>
          </cell>
          <cell r="C2530">
            <v>6.49</v>
          </cell>
          <cell r="D2530">
            <v>6.99</v>
          </cell>
        </row>
        <row r="2531">
          <cell r="A2531">
            <v>9780435179649</v>
          </cell>
          <cell r="B2531" t="str">
            <v>Price change</v>
          </cell>
          <cell r="C2531">
            <v>1.19</v>
          </cell>
          <cell r="D2531">
            <v>1.29</v>
          </cell>
        </row>
        <row r="2532">
          <cell r="A2532">
            <v>9780435179656</v>
          </cell>
          <cell r="B2532" t="str">
            <v>Price change</v>
          </cell>
          <cell r="C2532">
            <v>1.19</v>
          </cell>
          <cell r="D2532">
            <v>1.29</v>
          </cell>
        </row>
        <row r="2533">
          <cell r="A2533">
            <v>9780435179663</v>
          </cell>
          <cell r="B2533" t="str">
            <v>Price change</v>
          </cell>
          <cell r="C2533">
            <v>1.19</v>
          </cell>
          <cell r="D2533">
            <v>1.29</v>
          </cell>
        </row>
        <row r="2534">
          <cell r="A2534">
            <v>9780435179670</v>
          </cell>
          <cell r="B2534" t="str">
            <v>Price change</v>
          </cell>
          <cell r="C2534">
            <v>1.19</v>
          </cell>
          <cell r="D2534">
            <v>1.29</v>
          </cell>
        </row>
        <row r="2535">
          <cell r="A2535">
            <v>9780435179687</v>
          </cell>
          <cell r="B2535" t="str">
            <v>Price change</v>
          </cell>
          <cell r="C2535">
            <v>6.99</v>
          </cell>
          <cell r="D2535">
            <v>6.99</v>
          </cell>
        </row>
        <row r="2536">
          <cell r="A2536">
            <v>9780435179694</v>
          </cell>
          <cell r="B2536" t="str">
            <v>Price change</v>
          </cell>
          <cell r="C2536">
            <v>6.99</v>
          </cell>
          <cell r="D2536">
            <v>6.99</v>
          </cell>
        </row>
        <row r="2537">
          <cell r="A2537">
            <v>9780435179700</v>
          </cell>
          <cell r="B2537" t="str">
            <v>Price change</v>
          </cell>
          <cell r="C2537">
            <v>1.19</v>
          </cell>
          <cell r="D2537">
            <v>1.29</v>
          </cell>
        </row>
        <row r="2538">
          <cell r="A2538">
            <v>9780435179717</v>
          </cell>
          <cell r="B2538" t="str">
            <v>Price change</v>
          </cell>
          <cell r="C2538">
            <v>1.19</v>
          </cell>
          <cell r="D2538">
            <v>1.29</v>
          </cell>
        </row>
        <row r="2539">
          <cell r="A2539">
            <v>9780435179724</v>
          </cell>
          <cell r="B2539" t="str">
            <v>Price change</v>
          </cell>
          <cell r="C2539">
            <v>1.19</v>
          </cell>
          <cell r="D2539">
            <v>1.29</v>
          </cell>
        </row>
        <row r="2540">
          <cell r="A2540">
            <v>9780435179731</v>
          </cell>
          <cell r="B2540" t="str">
            <v>Price change</v>
          </cell>
          <cell r="C2540">
            <v>1.19</v>
          </cell>
          <cell r="D2540">
            <v>1.29</v>
          </cell>
        </row>
        <row r="2541">
          <cell r="A2541">
            <v>9780435179748</v>
          </cell>
          <cell r="B2541" t="str">
            <v>Price change</v>
          </cell>
          <cell r="C2541">
            <v>1.19</v>
          </cell>
          <cell r="D2541">
            <v>1.29</v>
          </cell>
        </row>
        <row r="2542">
          <cell r="A2542">
            <v>9780435179755</v>
          </cell>
          <cell r="B2542" t="str">
            <v>Price change</v>
          </cell>
          <cell r="C2542">
            <v>1.19</v>
          </cell>
          <cell r="D2542">
            <v>1.29</v>
          </cell>
        </row>
        <row r="2543">
          <cell r="A2543">
            <v>9780435179762</v>
          </cell>
          <cell r="B2543" t="str">
            <v>Price change</v>
          </cell>
          <cell r="C2543">
            <v>1.19</v>
          </cell>
          <cell r="D2543">
            <v>1.29</v>
          </cell>
        </row>
        <row r="2544">
          <cell r="A2544">
            <v>9780435179779</v>
          </cell>
          <cell r="B2544" t="str">
            <v>Price change</v>
          </cell>
          <cell r="C2544">
            <v>1.19</v>
          </cell>
          <cell r="D2544">
            <v>1.29</v>
          </cell>
        </row>
        <row r="2545">
          <cell r="A2545">
            <v>9780435179809</v>
          </cell>
          <cell r="B2545" t="str">
            <v>Price change</v>
          </cell>
          <cell r="C2545">
            <v>3.79</v>
          </cell>
          <cell r="D2545">
            <v>3.99</v>
          </cell>
        </row>
        <row r="2546">
          <cell r="A2546">
            <v>9780435179823</v>
          </cell>
          <cell r="B2546" t="str">
            <v>Price change</v>
          </cell>
          <cell r="C2546">
            <v>287.99</v>
          </cell>
          <cell r="D2546">
            <v>299.99</v>
          </cell>
        </row>
        <row r="2547">
          <cell r="A2547">
            <v>9780435179830</v>
          </cell>
          <cell r="B2547" t="str">
            <v>Price change</v>
          </cell>
          <cell r="C2547">
            <v>80.290000000000006</v>
          </cell>
          <cell r="D2547">
            <v>84.99</v>
          </cell>
        </row>
        <row r="2548">
          <cell r="A2548">
            <v>9780435179847</v>
          </cell>
          <cell r="B2548" t="str">
            <v>Price change</v>
          </cell>
          <cell r="C2548">
            <v>37.49</v>
          </cell>
          <cell r="D2548">
            <v>38.99</v>
          </cell>
        </row>
        <row r="2549">
          <cell r="A2549">
            <v>9780435179854</v>
          </cell>
          <cell r="B2549" t="str">
            <v>Price change</v>
          </cell>
          <cell r="C2549">
            <v>64.790000000000006</v>
          </cell>
          <cell r="D2549">
            <v>67.989999999999995</v>
          </cell>
        </row>
        <row r="2550">
          <cell r="A2550">
            <v>9780435179861</v>
          </cell>
          <cell r="B2550" t="str">
            <v>Price change</v>
          </cell>
          <cell r="C2550">
            <v>36.29</v>
          </cell>
          <cell r="D2550">
            <v>37.99</v>
          </cell>
        </row>
        <row r="2551">
          <cell r="A2551">
            <v>9780435179878</v>
          </cell>
          <cell r="B2551" t="str">
            <v>Price change</v>
          </cell>
          <cell r="C2551">
            <v>23.69</v>
          </cell>
          <cell r="D2551">
            <v>24.99</v>
          </cell>
        </row>
        <row r="2552">
          <cell r="A2552">
            <v>9780435179885</v>
          </cell>
          <cell r="B2552" t="str">
            <v>Price change</v>
          </cell>
          <cell r="C2552">
            <v>354.99</v>
          </cell>
          <cell r="D2552">
            <v>372.99</v>
          </cell>
        </row>
        <row r="2553">
          <cell r="A2553">
            <v>9780435179892</v>
          </cell>
          <cell r="B2553" t="str">
            <v>Price change</v>
          </cell>
          <cell r="C2553">
            <v>9.99</v>
          </cell>
          <cell r="D2553">
            <v>10.49</v>
          </cell>
        </row>
        <row r="2554">
          <cell r="A2554">
            <v>9780435179960</v>
          </cell>
          <cell r="B2554" t="str">
            <v>Price change</v>
          </cell>
          <cell r="C2554">
            <v>272.99</v>
          </cell>
          <cell r="D2554">
            <v>286.99</v>
          </cell>
        </row>
        <row r="2555">
          <cell r="A2555">
            <v>9780435179977</v>
          </cell>
          <cell r="B2555" t="str">
            <v>Price change</v>
          </cell>
          <cell r="C2555">
            <v>80.290000000000006</v>
          </cell>
          <cell r="D2555">
            <v>84.99</v>
          </cell>
        </row>
        <row r="2556">
          <cell r="A2556">
            <v>9780435179984</v>
          </cell>
          <cell r="B2556" t="str">
            <v>Price change</v>
          </cell>
          <cell r="C2556">
            <v>3.79</v>
          </cell>
          <cell r="D2556">
            <v>3.99</v>
          </cell>
        </row>
        <row r="2557">
          <cell r="A2557">
            <v>9780435179991</v>
          </cell>
          <cell r="B2557" t="str">
            <v>Price change</v>
          </cell>
          <cell r="C2557">
            <v>37.49</v>
          </cell>
          <cell r="D2557">
            <v>38.99</v>
          </cell>
        </row>
        <row r="2558">
          <cell r="A2558">
            <v>9780435180003</v>
          </cell>
          <cell r="B2558" t="str">
            <v>Price change</v>
          </cell>
          <cell r="C2558">
            <v>70.19</v>
          </cell>
          <cell r="D2558">
            <v>73.989999999999995</v>
          </cell>
        </row>
        <row r="2559">
          <cell r="A2559">
            <v>9780435180010</v>
          </cell>
          <cell r="B2559" t="str">
            <v>Price change</v>
          </cell>
          <cell r="C2559">
            <v>36.29</v>
          </cell>
          <cell r="D2559">
            <v>37.99</v>
          </cell>
        </row>
        <row r="2560">
          <cell r="A2560">
            <v>9780435180027</v>
          </cell>
          <cell r="B2560" t="str">
            <v>Price change</v>
          </cell>
          <cell r="C2560">
            <v>23.69</v>
          </cell>
          <cell r="D2560">
            <v>24.99</v>
          </cell>
        </row>
        <row r="2561">
          <cell r="A2561">
            <v>9780435180034</v>
          </cell>
          <cell r="B2561" t="str">
            <v>Price change</v>
          </cell>
          <cell r="C2561">
            <v>9.99</v>
          </cell>
          <cell r="D2561">
            <v>10.49</v>
          </cell>
        </row>
        <row r="2562">
          <cell r="A2562">
            <v>9780435180195</v>
          </cell>
          <cell r="B2562" t="str">
            <v>Price change</v>
          </cell>
          <cell r="C2562">
            <v>1.19</v>
          </cell>
          <cell r="D2562">
            <v>1.29</v>
          </cell>
        </row>
        <row r="2563">
          <cell r="A2563">
            <v>9780435180201</v>
          </cell>
          <cell r="B2563" t="str">
            <v>Price change</v>
          </cell>
          <cell r="C2563">
            <v>1.19</v>
          </cell>
          <cell r="D2563">
            <v>1.29</v>
          </cell>
        </row>
        <row r="2564">
          <cell r="A2564">
            <v>9780435180218</v>
          </cell>
          <cell r="B2564" t="str">
            <v>Price change</v>
          </cell>
          <cell r="C2564">
            <v>1.19</v>
          </cell>
          <cell r="D2564">
            <v>1.29</v>
          </cell>
        </row>
        <row r="2565">
          <cell r="A2565">
            <v>9780435180225</v>
          </cell>
          <cell r="B2565" t="str">
            <v>Price change</v>
          </cell>
          <cell r="C2565">
            <v>1.19</v>
          </cell>
          <cell r="D2565">
            <v>1.29</v>
          </cell>
        </row>
        <row r="2566">
          <cell r="A2566">
            <v>9780435180232</v>
          </cell>
          <cell r="B2566" t="str">
            <v>Price change</v>
          </cell>
          <cell r="C2566">
            <v>1.19</v>
          </cell>
          <cell r="D2566">
            <v>1.29</v>
          </cell>
        </row>
        <row r="2567">
          <cell r="A2567">
            <v>9780435180294</v>
          </cell>
          <cell r="B2567" t="str">
            <v>Price change</v>
          </cell>
          <cell r="C2567">
            <v>1.19</v>
          </cell>
          <cell r="D2567">
            <v>1.29</v>
          </cell>
        </row>
        <row r="2568">
          <cell r="A2568">
            <v>9780435180324</v>
          </cell>
          <cell r="B2568" t="str">
            <v>Price change</v>
          </cell>
          <cell r="C2568">
            <v>1.19</v>
          </cell>
          <cell r="D2568">
            <v>1.29</v>
          </cell>
        </row>
        <row r="2569">
          <cell r="A2569">
            <v>9780435180379</v>
          </cell>
          <cell r="B2569" t="str">
            <v>Price change</v>
          </cell>
          <cell r="C2569">
            <v>1.19</v>
          </cell>
          <cell r="D2569">
            <v>1.29</v>
          </cell>
        </row>
        <row r="2570">
          <cell r="A2570">
            <v>9780435180386</v>
          </cell>
          <cell r="B2570" t="str">
            <v>Price change</v>
          </cell>
          <cell r="C2570">
            <v>1.19</v>
          </cell>
          <cell r="D2570">
            <v>1.29</v>
          </cell>
        </row>
        <row r="2571">
          <cell r="A2571">
            <v>9780435180393</v>
          </cell>
          <cell r="B2571" t="str">
            <v>Price change</v>
          </cell>
          <cell r="C2571">
            <v>1.19</v>
          </cell>
          <cell r="D2571">
            <v>1.29</v>
          </cell>
        </row>
        <row r="2572">
          <cell r="A2572">
            <v>9780435180416</v>
          </cell>
          <cell r="B2572" t="str">
            <v>Price change</v>
          </cell>
          <cell r="C2572">
            <v>1.19</v>
          </cell>
          <cell r="D2572">
            <v>1.29</v>
          </cell>
        </row>
        <row r="2573">
          <cell r="A2573">
            <v>9780435180423</v>
          </cell>
          <cell r="B2573" t="str">
            <v>Price change</v>
          </cell>
          <cell r="C2573">
            <v>1.19</v>
          </cell>
          <cell r="D2573">
            <v>1.29</v>
          </cell>
        </row>
        <row r="2574">
          <cell r="A2574">
            <v>9780435180430</v>
          </cell>
          <cell r="B2574" t="str">
            <v>Price change</v>
          </cell>
          <cell r="C2574">
            <v>1.19</v>
          </cell>
          <cell r="D2574">
            <v>1.29</v>
          </cell>
        </row>
        <row r="2575">
          <cell r="A2575">
            <v>9780435180447</v>
          </cell>
          <cell r="B2575" t="str">
            <v>Price change</v>
          </cell>
          <cell r="C2575">
            <v>1.19</v>
          </cell>
          <cell r="D2575">
            <v>1.29</v>
          </cell>
        </row>
        <row r="2576">
          <cell r="A2576">
            <v>9780435180454</v>
          </cell>
          <cell r="B2576" t="str">
            <v>Price change</v>
          </cell>
          <cell r="C2576">
            <v>1.19</v>
          </cell>
          <cell r="D2576">
            <v>1.29</v>
          </cell>
        </row>
        <row r="2577">
          <cell r="A2577">
            <v>9780435180461</v>
          </cell>
          <cell r="B2577" t="str">
            <v>Price change</v>
          </cell>
          <cell r="C2577">
            <v>1.19</v>
          </cell>
          <cell r="D2577">
            <v>1.29</v>
          </cell>
        </row>
        <row r="2578">
          <cell r="A2578">
            <v>9780435180478</v>
          </cell>
          <cell r="B2578" t="str">
            <v>Price change</v>
          </cell>
          <cell r="C2578">
            <v>6.99</v>
          </cell>
          <cell r="D2578">
            <v>7.69</v>
          </cell>
        </row>
        <row r="2579">
          <cell r="A2579">
            <v>9780435180492</v>
          </cell>
          <cell r="B2579" t="str">
            <v>Price change</v>
          </cell>
          <cell r="C2579">
            <v>1.19</v>
          </cell>
          <cell r="D2579">
            <v>1.29</v>
          </cell>
        </row>
        <row r="2580">
          <cell r="A2580">
            <v>9780435180508</v>
          </cell>
          <cell r="B2580" t="str">
            <v>Price change</v>
          </cell>
          <cell r="C2580">
            <v>1.19</v>
          </cell>
          <cell r="D2580">
            <v>1.29</v>
          </cell>
        </row>
        <row r="2581">
          <cell r="A2581">
            <v>9780435180515</v>
          </cell>
          <cell r="B2581" t="str">
            <v>Price change</v>
          </cell>
          <cell r="C2581">
            <v>1.19</v>
          </cell>
          <cell r="D2581">
            <v>1.29</v>
          </cell>
        </row>
        <row r="2582">
          <cell r="A2582">
            <v>9780435180522</v>
          </cell>
          <cell r="B2582" t="str">
            <v>Price change</v>
          </cell>
          <cell r="C2582">
            <v>7.59</v>
          </cell>
          <cell r="D2582">
            <v>7.69</v>
          </cell>
        </row>
        <row r="2583">
          <cell r="A2583">
            <v>9780435180539</v>
          </cell>
          <cell r="B2583" t="str">
            <v>Price change</v>
          </cell>
          <cell r="C2583">
            <v>1.19</v>
          </cell>
          <cell r="D2583">
            <v>1.29</v>
          </cell>
        </row>
        <row r="2584">
          <cell r="A2584">
            <v>9780435180546</v>
          </cell>
          <cell r="B2584" t="str">
            <v>Price change</v>
          </cell>
          <cell r="C2584">
            <v>1.19</v>
          </cell>
          <cell r="D2584">
            <v>1.29</v>
          </cell>
        </row>
        <row r="2585">
          <cell r="A2585">
            <v>9780435180553</v>
          </cell>
          <cell r="B2585" t="str">
            <v>Price change</v>
          </cell>
          <cell r="C2585">
            <v>1.19</v>
          </cell>
          <cell r="D2585">
            <v>1.29</v>
          </cell>
        </row>
        <row r="2586">
          <cell r="A2586">
            <v>9780435180560</v>
          </cell>
          <cell r="B2586" t="str">
            <v>Price change</v>
          </cell>
          <cell r="C2586">
            <v>1.19</v>
          </cell>
          <cell r="D2586">
            <v>1.29</v>
          </cell>
        </row>
        <row r="2587">
          <cell r="A2587">
            <v>9780435180577</v>
          </cell>
          <cell r="B2587" t="str">
            <v>Price change</v>
          </cell>
          <cell r="C2587">
            <v>1.19</v>
          </cell>
          <cell r="D2587">
            <v>1.29</v>
          </cell>
        </row>
        <row r="2588">
          <cell r="A2588">
            <v>9780435180591</v>
          </cell>
          <cell r="B2588" t="str">
            <v>Price change</v>
          </cell>
          <cell r="C2588">
            <v>6.49</v>
          </cell>
          <cell r="D2588">
            <v>7.69</v>
          </cell>
        </row>
        <row r="2589">
          <cell r="A2589">
            <v>9780435180607</v>
          </cell>
          <cell r="B2589" t="str">
            <v>Price change</v>
          </cell>
          <cell r="C2589">
            <v>1.19</v>
          </cell>
          <cell r="D2589">
            <v>1.29</v>
          </cell>
        </row>
        <row r="2590">
          <cell r="A2590">
            <v>9780435180614</v>
          </cell>
          <cell r="B2590" t="str">
            <v>Price change</v>
          </cell>
          <cell r="C2590">
            <v>1.19</v>
          </cell>
          <cell r="D2590">
            <v>1.29</v>
          </cell>
        </row>
        <row r="2591">
          <cell r="A2591">
            <v>9780435180638</v>
          </cell>
          <cell r="B2591" t="str">
            <v>Price change</v>
          </cell>
          <cell r="C2591">
            <v>1.19</v>
          </cell>
          <cell r="D2591">
            <v>1.29</v>
          </cell>
        </row>
        <row r="2592">
          <cell r="A2592">
            <v>9780435180645</v>
          </cell>
          <cell r="B2592" t="str">
            <v>Price change</v>
          </cell>
          <cell r="C2592">
            <v>1.19</v>
          </cell>
          <cell r="D2592">
            <v>1.29</v>
          </cell>
        </row>
        <row r="2593">
          <cell r="A2593">
            <v>9780435180652</v>
          </cell>
          <cell r="B2593" t="str">
            <v>Price change</v>
          </cell>
          <cell r="C2593">
            <v>1.19</v>
          </cell>
          <cell r="D2593">
            <v>1.29</v>
          </cell>
        </row>
        <row r="2594">
          <cell r="A2594">
            <v>9780435180669</v>
          </cell>
          <cell r="B2594" t="str">
            <v>Price change</v>
          </cell>
          <cell r="C2594">
            <v>1.19</v>
          </cell>
          <cell r="D2594">
            <v>1.29</v>
          </cell>
        </row>
        <row r="2595">
          <cell r="A2595">
            <v>9780435180676</v>
          </cell>
          <cell r="B2595" t="str">
            <v>Price change</v>
          </cell>
          <cell r="C2595">
            <v>1.19</v>
          </cell>
          <cell r="D2595">
            <v>1.29</v>
          </cell>
        </row>
        <row r="2596">
          <cell r="A2596">
            <v>9780435180690</v>
          </cell>
          <cell r="B2596" t="str">
            <v>Price change</v>
          </cell>
          <cell r="C2596">
            <v>1.19</v>
          </cell>
          <cell r="D2596">
            <v>1.29</v>
          </cell>
        </row>
        <row r="2597">
          <cell r="A2597">
            <v>9780435180706</v>
          </cell>
          <cell r="B2597" t="str">
            <v>Price change</v>
          </cell>
          <cell r="C2597">
            <v>1.19</v>
          </cell>
          <cell r="D2597">
            <v>1.29</v>
          </cell>
        </row>
        <row r="2598">
          <cell r="A2598">
            <v>9780435180713</v>
          </cell>
          <cell r="B2598" t="str">
            <v>Price change</v>
          </cell>
          <cell r="C2598">
            <v>1.19</v>
          </cell>
          <cell r="D2598">
            <v>1.29</v>
          </cell>
        </row>
        <row r="2599">
          <cell r="A2599">
            <v>9780435180720</v>
          </cell>
          <cell r="B2599" t="str">
            <v>Price change</v>
          </cell>
          <cell r="C2599">
            <v>1.19</v>
          </cell>
          <cell r="D2599">
            <v>1.29</v>
          </cell>
        </row>
        <row r="2600">
          <cell r="A2600">
            <v>9780435180737</v>
          </cell>
          <cell r="B2600" t="str">
            <v>Price change</v>
          </cell>
          <cell r="C2600">
            <v>1.19</v>
          </cell>
          <cell r="D2600">
            <v>1.29</v>
          </cell>
        </row>
        <row r="2601">
          <cell r="A2601">
            <v>9780435180744</v>
          </cell>
          <cell r="B2601" t="str">
            <v>Price change</v>
          </cell>
          <cell r="C2601">
            <v>1.19</v>
          </cell>
          <cell r="D2601">
            <v>1.29</v>
          </cell>
        </row>
        <row r="2602">
          <cell r="A2602">
            <v>9780435180751</v>
          </cell>
          <cell r="B2602" t="str">
            <v>Price change</v>
          </cell>
          <cell r="C2602">
            <v>1.19</v>
          </cell>
          <cell r="D2602">
            <v>1.29</v>
          </cell>
        </row>
        <row r="2603">
          <cell r="A2603">
            <v>9780435180768</v>
          </cell>
          <cell r="B2603" t="str">
            <v>Price change</v>
          </cell>
          <cell r="C2603">
            <v>1.19</v>
          </cell>
          <cell r="D2603">
            <v>1.29</v>
          </cell>
        </row>
        <row r="2604">
          <cell r="A2604">
            <v>9780435180775</v>
          </cell>
          <cell r="B2604" t="str">
            <v>Price change</v>
          </cell>
          <cell r="C2604">
            <v>1.19</v>
          </cell>
          <cell r="D2604">
            <v>1.29</v>
          </cell>
        </row>
        <row r="2605">
          <cell r="A2605">
            <v>9780435180782</v>
          </cell>
          <cell r="B2605" t="str">
            <v>Price change</v>
          </cell>
          <cell r="C2605">
            <v>1.19</v>
          </cell>
          <cell r="D2605">
            <v>1.29</v>
          </cell>
        </row>
        <row r="2606">
          <cell r="A2606">
            <v>9780435180799</v>
          </cell>
          <cell r="B2606" t="str">
            <v>Price change</v>
          </cell>
          <cell r="C2606">
            <v>1.19</v>
          </cell>
          <cell r="D2606">
            <v>1.29</v>
          </cell>
        </row>
        <row r="2607">
          <cell r="A2607">
            <v>9780435180836</v>
          </cell>
          <cell r="B2607" t="str">
            <v>Price change</v>
          </cell>
          <cell r="C2607">
            <v>1.19</v>
          </cell>
          <cell r="D2607">
            <v>1.29</v>
          </cell>
        </row>
        <row r="2608">
          <cell r="A2608">
            <v>9780435180843</v>
          </cell>
          <cell r="B2608" t="str">
            <v>Price change</v>
          </cell>
          <cell r="C2608">
            <v>1.19</v>
          </cell>
          <cell r="D2608">
            <v>1.29</v>
          </cell>
        </row>
        <row r="2609">
          <cell r="A2609">
            <v>9780435180850</v>
          </cell>
          <cell r="B2609" t="str">
            <v>Price change</v>
          </cell>
          <cell r="C2609">
            <v>1.19</v>
          </cell>
          <cell r="D2609">
            <v>1.29</v>
          </cell>
        </row>
        <row r="2610">
          <cell r="A2610">
            <v>9780435180867</v>
          </cell>
          <cell r="B2610" t="str">
            <v>Price change</v>
          </cell>
          <cell r="C2610">
            <v>1.19</v>
          </cell>
          <cell r="D2610">
            <v>1.29</v>
          </cell>
        </row>
        <row r="2611">
          <cell r="A2611">
            <v>9780435180874</v>
          </cell>
          <cell r="B2611" t="str">
            <v>Price change</v>
          </cell>
          <cell r="C2611">
            <v>1.19</v>
          </cell>
          <cell r="D2611">
            <v>1.29</v>
          </cell>
        </row>
        <row r="2612">
          <cell r="A2612">
            <v>9780435180881</v>
          </cell>
          <cell r="B2612" t="str">
            <v>Price change</v>
          </cell>
          <cell r="C2612">
            <v>1.19</v>
          </cell>
          <cell r="D2612">
            <v>1.29</v>
          </cell>
        </row>
        <row r="2613">
          <cell r="A2613">
            <v>9780435180898</v>
          </cell>
          <cell r="B2613" t="str">
            <v>Price change</v>
          </cell>
          <cell r="C2613">
            <v>1.19</v>
          </cell>
          <cell r="D2613">
            <v>1.29</v>
          </cell>
        </row>
        <row r="2614">
          <cell r="A2614">
            <v>9780435180904</v>
          </cell>
          <cell r="B2614" t="str">
            <v>Price change</v>
          </cell>
          <cell r="C2614">
            <v>114.49</v>
          </cell>
          <cell r="D2614">
            <v>120</v>
          </cell>
        </row>
        <row r="2615">
          <cell r="A2615">
            <v>9780435180942</v>
          </cell>
          <cell r="B2615" t="str">
            <v>Price change</v>
          </cell>
          <cell r="C2615">
            <v>4.09</v>
          </cell>
          <cell r="D2615">
            <v>4.2</v>
          </cell>
        </row>
        <row r="2616">
          <cell r="A2616">
            <v>9780435180959</v>
          </cell>
          <cell r="B2616" t="str">
            <v>Price change</v>
          </cell>
          <cell r="C2616">
            <v>4.09</v>
          </cell>
          <cell r="D2616">
            <v>4.2</v>
          </cell>
        </row>
        <row r="2617">
          <cell r="A2617">
            <v>9780435180966</v>
          </cell>
          <cell r="B2617" t="str">
            <v>Price change</v>
          </cell>
          <cell r="C2617">
            <v>4.09</v>
          </cell>
          <cell r="D2617">
            <v>4.2</v>
          </cell>
        </row>
        <row r="2618">
          <cell r="A2618">
            <v>9780435180973</v>
          </cell>
          <cell r="B2618" t="str">
            <v>Price change</v>
          </cell>
          <cell r="C2618">
            <v>4.09</v>
          </cell>
          <cell r="D2618">
            <v>4.2</v>
          </cell>
        </row>
        <row r="2619">
          <cell r="A2619">
            <v>9780435180980</v>
          </cell>
          <cell r="B2619" t="str">
            <v>Price change</v>
          </cell>
          <cell r="C2619">
            <v>4.09</v>
          </cell>
          <cell r="D2619">
            <v>4.2</v>
          </cell>
        </row>
        <row r="2620">
          <cell r="A2620">
            <v>9780435181000</v>
          </cell>
          <cell r="B2620" t="str">
            <v>Price change</v>
          </cell>
          <cell r="C2620">
            <v>4.09</v>
          </cell>
          <cell r="D2620">
            <v>4.2</v>
          </cell>
        </row>
        <row r="2621">
          <cell r="A2621">
            <v>9780435181017</v>
          </cell>
          <cell r="B2621" t="str">
            <v>Price change</v>
          </cell>
          <cell r="C2621">
            <v>4.09</v>
          </cell>
          <cell r="D2621">
            <v>4.2</v>
          </cell>
        </row>
        <row r="2622">
          <cell r="A2622">
            <v>9780435181024</v>
          </cell>
          <cell r="B2622" t="str">
            <v>Price change</v>
          </cell>
          <cell r="C2622">
            <v>4.09</v>
          </cell>
          <cell r="D2622">
            <v>4.2</v>
          </cell>
        </row>
        <row r="2623">
          <cell r="A2623">
            <v>9780435181031</v>
          </cell>
          <cell r="B2623" t="str">
            <v>Price change</v>
          </cell>
          <cell r="C2623">
            <v>4.09</v>
          </cell>
          <cell r="D2623">
            <v>4.2</v>
          </cell>
        </row>
        <row r="2624">
          <cell r="A2624">
            <v>9780435181048</v>
          </cell>
          <cell r="B2624" t="str">
            <v>Price change</v>
          </cell>
          <cell r="C2624">
            <v>4.09</v>
          </cell>
          <cell r="D2624">
            <v>4.2</v>
          </cell>
        </row>
        <row r="2625">
          <cell r="A2625">
            <v>9780435181055</v>
          </cell>
          <cell r="B2625" t="str">
            <v>Price change</v>
          </cell>
          <cell r="C2625">
            <v>4.09</v>
          </cell>
          <cell r="D2625">
            <v>4.2</v>
          </cell>
        </row>
        <row r="2626">
          <cell r="A2626">
            <v>9780435181062</v>
          </cell>
          <cell r="B2626" t="str">
            <v>Price change</v>
          </cell>
          <cell r="C2626">
            <v>4.09</v>
          </cell>
          <cell r="D2626">
            <v>4.2</v>
          </cell>
        </row>
        <row r="2627">
          <cell r="A2627">
            <v>9780435181079</v>
          </cell>
          <cell r="B2627" t="str">
            <v>Price change</v>
          </cell>
          <cell r="C2627">
            <v>4.09</v>
          </cell>
          <cell r="D2627">
            <v>4.2</v>
          </cell>
        </row>
        <row r="2628">
          <cell r="A2628">
            <v>9780435181086</v>
          </cell>
          <cell r="B2628" t="str">
            <v>Price change</v>
          </cell>
          <cell r="C2628">
            <v>4.09</v>
          </cell>
          <cell r="D2628">
            <v>4.2</v>
          </cell>
        </row>
        <row r="2629">
          <cell r="A2629">
            <v>9780435181093</v>
          </cell>
          <cell r="B2629" t="str">
            <v>Price change</v>
          </cell>
          <cell r="C2629">
            <v>4.09</v>
          </cell>
          <cell r="D2629">
            <v>4.2</v>
          </cell>
        </row>
        <row r="2630">
          <cell r="A2630">
            <v>9780435181109</v>
          </cell>
          <cell r="B2630" t="str">
            <v>Price change</v>
          </cell>
          <cell r="C2630">
            <v>4.09</v>
          </cell>
          <cell r="D2630">
            <v>4.2</v>
          </cell>
        </row>
        <row r="2631">
          <cell r="A2631">
            <v>9780435181116</v>
          </cell>
          <cell r="B2631" t="str">
            <v>Price change</v>
          </cell>
          <cell r="C2631">
            <v>4.09</v>
          </cell>
          <cell r="D2631">
            <v>4.2</v>
          </cell>
        </row>
        <row r="2632">
          <cell r="A2632">
            <v>9780435181123</v>
          </cell>
          <cell r="B2632" t="str">
            <v>Price change</v>
          </cell>
          <cell r="C2632">
            <v>4.09</v>
          </cell>
          <cell r="D2632">
            <v>4.2</v>
          </cell>
        </row>
        <row r="2633">
          <cell r="A2633">
            <v>9780435181130</v>
          </cell>
          <cell r="B2633" t="str">
            <v>Price change</v>
          </cell>
          <cell r="C2633">
            <v>4.09</v>
          </cell>
          <cell r="D2633">
            <v>4.2</v>
          </cell>
        </row>
        <row r="2634">
          <cell r="A2634">
            <v>9780435181147</v>
          </cell>
          <cell r="B2634" t="str">
            <v>Price change</v>
          </cell>
          <cell r="C2634">
            <v>4.09</v>
          </cell>
          <cell r="D2634">
            <v>4.2</v>
          </cell>
        </row>
        <row r="2635">
          <cell r="A2635">
            <v>9780435181154</v>
          </cell>
          <cell r="B2635" t="str">
            <v>Price change</v>
          </cell>
          <cell r="C2635">
            <v>4.09</v>
          </cell>
          <cell r="D2635">
            <v>4.2</v>
          </cell>
        </row>
        <row r="2636">
          <cell r="A2636">
            <v>9780435181161</v>
          </cell>
          <cell r="B2636" t="str">
            <v>Price change</v>
          </cell>
          <cell r="C2636">
            <v>4.09</v>
          </cell>
          <cell r="D2636">
            <v>4.2</v>
          </cell>
        </row>
        <row r="2637">
          <cell r="A2637">
            <v>9780435181178</v>
          </cell>
          <cell r="B2637" t="str">
            <v>Price change</v>
          </cell>
          <cell r="C2637">
            <v>79.39</v>
          </cell>
          <cell r="D2637">
            <v>87.75</v>
          </cell>
        </row>
        <row r="2638">
          <cell r="A2638">
            <v>9780435181185</v>
          </cell>
          <cell r="B2638" t="str">
            <v>Price change</v>
          </cell>
          <cell r="C2638">
            <v>78.19</v>
          </cell>
          <cell r="D2638">
            <v>86</v>
          </cell>
        </row>
        <row r="2639">
          <cell r="A2639">
            <v>9780435181192</v>
          </cell>
          <cell r="B2639" t="str">
            <v>Price change</v>
          </cell>
          <cell r="C2639">
            <v>82.29</v>
          </cell>
          <cell r="D2639">
            <v>90</v>
          </cell>
        </row>
        <row r="2640">
          <cell r="A2640">
            <v>9780435181208</v>
          </cell>
          <cell r="B2640" t="str">
            <v>Price change</v>
          </cell>
          <cell r="C2640">
            <v>94.79</v>
          </cell>
          <cell r="D2640">
            <v>96</v>
          </cell>
        </row>
        <row r="2641">
          <cell r="A2641">
            <v>9780435181215</v>
          </cell>
          <cell r="B2641" t="str">
            <v>Price change</v>
          </cell>
          <cell r="C2641">
            <v>82.29</v>
          </cell>
          <cell r="D2641">
            <v>90</v>
          </cell>
        </row>
        <row r="2642">
          <cell r="A2642">
            <v>9780435181222</v>
          </cell>
          <cell r="B2642" t="str">
            <v>Price change</v>
          </cell>
          <cell r="C2642">
            <v>88.39</v>
          </cell>
          <cell r="D2642">
            <v>90</v>
          </cell>
        </row>
        <row r="2643">
          <cell r="A2643">
            <v>9780435181239</v>
          </cell>
          <cell r="B2643" t="str">
            <v>Price change</v>
          </cell>
          <cell r="C2643">
            <v>90.49</v>
          </cell>
          <cell r="D2643">
            <v>96</v>
          </cell>
        </row>
        <row r="2644">
          <cell r="A2644">
            <v>9780435181246</v>
          </cell>
          <cell r="B2644" t="str">
            <v>Price change</v>
          </cell>
          <cell r="C2644">
            <v>78.19</v>
          </cell>
          <cell r="D2644">
            <v>94.5</v>
          </cell>
        </row>
        <row r="2645">
          <cell r="A2645">
            <v>9780435181253</v>
          </cell>
          <cell r="B2645" t="str">
            <v>Price change</v>
          </cell>
          <cell r="C2645">
            <v>92.49</v>
          </cell>
          <cell r="D2645">
            <v>98</v>
          </cell>
        </row>
        <row r="2646">
          <cell r="A2646">
            <v>9780435181260</v>
          </cell>
          <cell r="B2646" t="str">
            <v>Price change</v>
          </cell>
          <cell r="C2646">
            <v>94.79</v>
          </cell>
          <cell r="D2646">
            <v>105</v>
          </cell>
        </row>
        <row r="2647">
          <cell r="A2647">
            <v>9780435181277</v>
          </cell>
          <cell r="B2647" t="str">
            <v>Price change</v>
          </cell>
          <cell r="C2647">
            <v>92.49</v>
          </cell>
          <cell r="D2647">
            <v>98</v>
          </cell>
        </row>
        <row r="2648">
          <cell r="A2648">
            <v>9780435181284</v>
          </cell>
          <cell r="B2648" t="str">
            <v>Price change</v>
          </cell>
          <cell r="C2648">
            <v>85.99</v>
          </cell>
          <cell r="D2648">
            <v>98</v>
          </cell>
        </row>
        <row r="2649">
          <cell r="A2649">
            <v>9780435181291</v>
          </cell>
          <cell r="B2649" t="str">
            <v>Price change</v>
          </cell>
          <cell r="C2649">
            <v>19.29</v>
          </cell>
          <cell r="D2649">
            <v>20.49</v>
          </cell>
        </row>
        <row r="2650">
          <cell r="A2650">
            <v>9780435181307</v>
          </cell>
          <cell r="B2650" t="str">
            <v>Price change</v>
          </cell>
          <cell r="C2650">
            <v>19.29</v>
          </cell>
          <cell r="D2650">
            <v>20.49</v>
          </cell>
        </row>
        <row r="2651">
          <cell r="A2651">
            <v>9780435181314</v>
          </cell>
          <cell r="B2651" t="str">
            <v>Price change</v>
          </cell>
          <cell r="C2651">
            <v>19.190000000000001</v>
          </cell>
          <cell r="D2651">
            <v>20.49</v>
          </cell>
        </row>
        <row r="2652">
          <cell r="A2652">
            <v>9780435181321</v>
          </cell>
          <cell r="B2652" t="str">
            <v>Price change</v>
          </cell>
          <cell r="C2652">
            <v>19.190000000000001</v>
          </cell>
          <cell r="D2652">
            <v>20.49</v>
          </cell>
        </row>
        <row r="2653">
          <cell r="A2653">
            <v>9780435181338</v>
          </cell>
          <cell r="B2653" t="str">
            <v>Price change</v>
          </cell>
          <cell r="C2653">
            <v>19.190000000000001</v>
          </cell>
          <cell r="D2653">
            <v>20.49</v>
          </cell>
        </row>
        <row r="2654">
          <cell r="A2654">
            <v>9780435181345</v>
          </cell>
          <cell r="B2654" t="str">
            <v>Price change</v>
          </cell>
          <cell r="C2654">
            <v>600</v>
          </cell>
          <cell r="D2654">
            <v>629.99</v>
          </cell>
        </row>
        <row r="2655">
          <cell r="A2655">
            <v>9780435181352</v>
          </cell>
          <cell r="B2655" t="str">
            <v>Price change</v>
          </cell>
          <cell r="C2655">
            <v>630</v>
          </cell>
          <cell r="D2655">
            <v>661.49</v>
          </cell>
        </row>
        <row r="2656">
          <cell r="A2656">
            <v>9780435181369</v>
          </cell>
          <cell r="B2656" t="str">
            <v>Price change</v>
          </cell>
          <cell r="C2656">
            <v>1153.29</v>
          </cell>
          <cell r="D2656">
            <v>1210.99</v>
          </cell>
        </row>
        <row r="2657">
          <cell r="A2657">
            <v>9780435181376</v>
          </cell>
          <cell r="B2657" t="str">
            <v>Price change</v>
          </cell>
          <cell r="C2657">
            <v>19.29</v>
          </cell>
          <cell r="D2657">
            <v>20.49</v>
          </cell>
        </row>
        <row r="2658">
          <cell r="A2658">
            <v>9780435181383</v>
          </cell>
          <cell r="B2658" t="str">
            <v>Price change</v>
          </cell>
          <cell r="C2658">
            <v>270.39</v>
          </cell>
          <cell r="D2658">
            <v>270.39</v>
          </cell>
        </row>
        <row r="2659">
          <cell r="A2659">
            <v>9780435181444</v>
          </cell>
          <cell r="B2659" t="str">
            <v>Price change</v>
          </cell>
          <cell r="C2659">
            <v>33.6</v>
          </cell>
          <cell r="D2659">
            <v>35.99</v>
          </cell>
        </row>
        <row r="2660">
          <cell r="A2660">
            <v>9780435181451</v>
          </cell>
          <cell r="B2660" t="str">
            <v>Price change</v>
          </cell>
          <cell r="C2660">
            <v>4.09</v>
          </cell>
          <cell r="D2660">
            <v>4.2</v>
          </cell>
        </row>
        <row r="2661">
          <cell r="A2661">
            <v>9780435181468</v>
          </cell>
          <cell r="B2661" t="str">
            <v>Price change</v>
          </cell>
          <cell r="C2661">
            <v>4.09</v>
          </cell>
          <cell r="D2661">
            <v>4.2</v>
          </cell>
        </row>
        <row r="2662">
          <cell r="A2662">
            <v>9780435181475</v>
          </cell>
          <cell r="B2662" t="str">
            <v>Price change</v>
          </cell>
          <cell r="C2662">
            <v>4.09</v>
          </cell>
          <cell r="D2662">
            <v>4.2</v>
          </cell>
        </row>
        <row r="2663">
          <cell r="A2663">
            <v>9780435181482</v>
          </cell>
          <cell r="B2663" t="str">
            <v>Price change</v>
          </cell>
          <cell r="C2663">
            <v>4.09</v>
          </cell>
          <cell r="D2663">
            <v>4.2</v>
          </cell>
        </row>
        <row r="2664">
          <cell r="A2664">
            <v>9780435181499</v>
          </cell>
          <cell r="B2664" t="str">
            <v>Price change</v>
          </cell>
          <cell r="C2664">
            <v>4.09</v>
          </cell>
          <cell r="D2664">
            <v>4.2</v>
          </cell>
        </row>
        <row r="2665">
          <cell r="A2665">
            <v>9780435181505</v>
          </cell>
          <cell r="B2665" t="str">
            <v>Price change</v>
          </cell>
          <cell r="C2665">
            <v>4.09</v>
          </cell>
          <cell r="D2665">
            <v>4.2</v>
          </cell>
        </row>
        <row r="2666">
          <cell r="A2666">
            <v>9780435181512</v>
          </cell>
          <cell r="B2666" t="str">
            <v>Price change</v>
          </cell>
          <cell r="C2666">
            <v>4.09</v>
          </cell>
          <cell r="D2666">
            <v>4.2</v>
          </cell>
        </row>
        <row r="2667">
          <cell r="A2667">
            <v>9780435181529</v>
          </cell>
          <cell r="B2667" t="str">
            <v>Price change</v>
          </cell>
          <cell r="C2667">
            <v>4.09</v>
          </cell>
          <cell r="D2667">
            <v>4.2</v>
          </cell>
        </row>
        <row r="2668">
          <cell r="A2668">
            <v>9780435181536</v>
          </cell>
          <cell r="B2668" t="str">
            <v>Price change</v>
          </cell>
          <cell r="C2668">
            <v>4.29</v>
          </cell>
          <cell r="D2668">
            <v>4.2042000000000002</v>
          </cell>
        </row>
        <row r="2669">
          <cell r="A2669">
            <v>9780435181543</v>
          </cell>
          <cell r="B2669" t="str">
            <v>Price change</v>
          </cell>
          <cell r="C2669">
            <v>4.29</v>
          </cell>
          <cell r="D2669">
            <v>4.2042000000000002</v>
          </cell>
        </row>
        <row r="2670">
          <cell r="A2670">
            <v>9780435181550</v>
          </cell>
          <cell r="B2670" t="str">
            <v>Price change</v>
          </cell>
          <cell r="C2670">
            <v>4.29</v>
          </cell>
          <cell r="D2670">
            <v>4.2042000000000002</v>
          </cell>
        </row>
        <row r="2671">
          <cell r="A2671">
            <v>9780435181567</v>
          </cell>
          <cell r="B2671" t="str">
            <v>Price change</v>
          </cell>
          <cell r="C2671">
            <v>4.29</v>
          </cell>
          <cell r="D2671">
            <v>4.2042000000000002</v>
          </cell>
        </row>
        <row r="2672">
          <cell r="A2672">
            <v>9780435181574</v>
          </cell>
          <cell r="B2672" t="str">
            <v>Price change</v>
          </cell>
          <cell r="C2672">
            <v>4.29</v>
          </cell>
          <cell r="D2672">
            <v>4.2042000000000002</v>
          </cell>
        </row>
        <row r="2673">
          <cell r="A2673">
            <v>9780435181581</v>
          </cell>
          <cell r="B2673" t="str">
            <v>Price change</v>
          </cell>
          <cell r="C2673">
            <v>4.29</v>
          </cell>
          <cell r="D2673">
            <v>4.2042000000000002</v>
          </cell>
        </row>
        <row r="2674">
          <cell r="A2674">
            <v>9780435181598</v>
          </cell>
          <cell r="B2674" t="str">
            <v>Price change</v>
          </cell>
          <cell r="C2674">
            <v>4.29</v>
          </cell>
          <cell r="D2674">
            <v>4.2042000000000002</v>
          </cell>
        </row>
        <row r="2675">
          <cell r="A2675">
            <v>9780435181604</v>
          </cell>
          <cell r="B2675" t="str">
            <v>Price change</v>
          </cell>
          <cell r="C2675">
            <v>4.29</v>
          </cell>
          <cell r="D2675">
            <v>4.2042000000000002</v>
          </cell>
        </row>
        <row r="2676">
          <cell r="A2676">
            <v>9780435181611</v>
          </cell>
          <cell r="B2676" t="str">
            <v>Price change</v>
          </cell>
          <cell r="C2676">
            <v>4.29</v>
          </cell>
          <cell r="D2676">
            <v>4.2042000000000002</v>
          </cell>
        </row>
        <row r="2677">
          <cell r="A2677">
            <v>9780435181628</v>
          </cell>
          <cell r="B2677" t="str">
            <v>Price change</v>
          </cell>
          <cell r="C2677">
            <v>4.29</v>
          </cell>
          <cell r="D2677">
            <v>4.2042000000000002</v>
          </cell>
        </row>
        <row r="2678">
          <cell r="A2678">
            <v>9780435181635</v>
          </cell>
          <cell r="B2678" t="str">
            <v>Price change</v>
          </cell>
          <cell r="C2678">
            <v>4.29</v>
          </cell>
          <cell r="D2678">
            <v>4.2042000000000002</v>
          </cell>
        </row>
        <row r="2679">
          <cell r="A2679">
            <v>9780435181642</v>
          </cell>
          <cell r="B2679" t="str">
            <v>Price change</v>
          </cell>
          <cell r="C2679">
            <v>4.29</v>
          </cell>
          <cell r="D2679">
            <v>4.2042000000000002</v>
          </cell>
        </row>
        <row r="2680">
          <cell r="A2680">
            <v>9780435181659</v>
          </cell>
          <cell r="B2680" t="str">
            <v>Price change</v>
          </cell>
          <cell r="C2680">
            <v>4.29</v>
          </cell>
          <cell r="D2680">
            <v>4.2042000000000002</v>
          </cell>
        </row>
        <row r="2681">
          <cell r="A2681">
            <v>9780435181666</v>
          </cell>
          <cell r="B2681" t="str">
            <v>Price change</v>
          </cell>
          <cell r="C2681">
            <v>4.29</v>
          </cell>
          <cell r="D2681">
            <v>4.2042000000000002</v>
          </cell>
        </row>
        <row r="2682">
          <cell r="A2682">
            <v>9780435181673</v>
          </cell>
          <cell r="B2682" t="str">
            <v>Price change</v>
          </cell>
          <cell r="C2682">
            <v>4.29</v>
          </cell>
          <cell r="D2682">
            <v>4.2042000000000002</v>
          </cell>
        </row>
        <row r="2683">
          <cell r="A2683">
            <v>9780435181680</v>
          </cell>
          <cell r="B2683" t="str">
            <v>Price change</v>
          </cell>
          <cell r="C2683">
            <v>4.29</v>
          </cell>
          <cell r="D2683">
            <v>4.2042000000000002</v>
          </cell>
        </row>
        <row r="2684">
          <cell r="A2684">
            <v>9780435181697</v>
          </cell>
          <cell r="B2684" t="str">
            <v>Price change</v>
          </cell>
          <cell r="C2684">
            <v>4.29</v>
          </cell>
          <cell r="D2684">
            <v>4.2042000000000002</v>
          </cell>
        </row>
        <row r="2685">
          <cell r="A2685">
            <v>9780435181727</v>
          </cell>
          <cell r="B2685" t="str">
            <v>Price change</v>
          </cell>
          <cell r="C2685">
            <v>4.29</v>
          </cell>
          <cell r="D2685">
            <v>4.2042000000000002</v>
          </cell>
        </row>
        <row r="2686">
          <cell r="A2686">
            <v>9780435181734</v>
          </cell>
          <cell r="B2686" t="str">
            <v>Price change</v>
          </cell>
          <cell r="C2686">
            <v>4.29</v>
          </cell>
          <cell r="D2686">
            <v>4.2042000000000002</v>
          </cell>
        </row>
        <row r="2687">
          <cell r="A2687">
            <v>9780435181758</v>
          </cell>
          <cell r="B2687" t="str">
            <v>Price change</v>
          </cell>
          <cell r="C2687">
            <v>4.29</v>
          </cell>
          <cell r="D2687">
            <v>4.2042000000000002</v>
          </cell>
        </row>
        <row r="2688">
          <cell r="A2688">
            <v>9780435181765</v>
          </cell>
          <cell r="B2688" t="str">
            <v>Price change</v>
          </cell>
          <cell r="C2688">
            <v>4.29</v>
          </cell>
          <cell r="D2688">
            <v>4.2042000000000002</v>
          </cell>
        </row>
        <row r="2689">
          <cell r="A2689">
            <v>9780435181772</v>
          </cell>
          <cell r="B2689" t="str">
            <v>Price change</v>
          </cell>
          <cell r="C2689">
            <v>4.29</v>
          </cell>
          <cell r="D2689">
            <v>4.2042000000000002</v>
          </cell>
        </row>
        <row r="2690">
          <cell r="A2690">
            <v>9780435181789</v>
          </cell>
          <cell r="B2690" t="str">
            <v>Price change</v>
          </cell>
          <cell r="C2690">
            <v>4.29</v>
          </cell>
          <cell r="D2690">
            <v>4.2042000000000002</v>
          </cell>
        </row>
        <row r="2691">
          <cell r="A2691">
            <v>9780435181796</v>
          </cell>
          <cell r="B2691" t="str">
            <v>Price change</v>
          </cell>
          <cell r="C2691">
            <v>4.29</v>
          </cell>
          <cell r="D2691">
            <v>4.2042000000000002</v>
          </cell>
        </row>
        <row r="2692">
          <cell r="A2692">
            <v>9780435181833</v>
          </cell>
          <cell r="B2692" t="str">
            <v>Price change</v>
          </cell>
          <cell r="C2692">
            <v>4.29</v>
          </cell>
          <cell r="D2692">
            <v>4.2042000000000002</v>
          </cell>
        </row>
        <row r="2693">
          <cell r="A2693">
            <v>9780435181840</v>
          </cell>
          <cell r="B2693" t="str">
            <v>Price change</v>
          </cell>
          <cell r="C2693">
            <v>4.29</v>
          </cell>
          <cell r="D2693">
            <v>4.2042000000000002</v>
          </cell>
        </row>
        <row r="2694">
          <cell r="A2694">
            <v>9780435181895</v>
          </cell>
          <cell r="B2694" t="str">
            <v>Price change</v>
          </cell>
          <cell r="C2694">
            <v>4.29</v>
          </cell>
          <cell r="D2694">
            <v>4.2042000000000002</v>
          </cell>
        </row>
        <row r="2695">
          <cell r="A2695">
            <v>9780435181918</v>
          </cell>
          <cell r="B2695" t="str">
            <v>Price change</v>
          </cell>
          <cell r="C2695">
            <v>4.29</v>
          </cell>
          <cell r="D2695">
            <v>4.2042000000000002</v>
          </cell>
        </row>
        <row r="2696">
          <cell r="A2696">
            <v>9780435181925</v>
          </cell>
          <cell r="B2696" t="str">
            <v>Price change</v>
          </cell>
          <cell r="C2696">
            <v>4.29</v>
          </cell>
          <cell r="D2696">
            <v>4.2042000000000002</v>
          </cell>
        </row>
        <row r="2697">
          <cell r="A2697">
            <v>9780435181932</v>
          </cell>
          <cell r="B2697" t="str">
            <v>Price change</v>
          </cell>
          <cell r="C2697">
            <v>4.29</v>
          </cell>
          <cell r="D2697">
            <v>4.2042000000000002</v>
          </cell>
        </row>
        <row r="2698">
          <cell r="A2698">
            <v>9780435182038</v>
          </cell>
          <cell r="B2698" t="str">
            <v>Price change</v>
          </cell>
          <cell r="C2698">
            <v>2815.39</v>
          </cell>
          <cell r="D2698">
            <v>2956.1899999999996</v>
          </cell>
        </row>
        <row r="2699">
          <cell r="A2699">
            <v>9780435182045</v>
          </cell>
          <cell r="B2699" t="str">
            <v>Price change</v>
          </cell>
          <cell r="C2699">
            <v>451.89</v>
          </cell>
          <cell r="D2699">
            <v>474.49</v>
          </cell>
        </row>
        <row r="2700">
          <cell r="A2700">
            <v>9780435182069</v>
          </cell>
          <cell r="B2700" t="str">
            <v>Price change</v>
          </cell>
          <cell r="C2700">
            <v>255.19</v>
          </cell>
          <cell r="D2700">
            <v>267.89</v>
          </cell>
        </row>
        <row r="2701">
          <cell r="A2701">
            <v>9780435182076</v>
          </cell>
          <cell r="B2701" t="str">
            <v>Price change</v>
          </cell>
          <cell r="C2701">
            <v>54.59</v>
          </cell>
          <cell r="D2701">
            <v>54.59</v>
          </cell>
        </row>
        <row r="2702">
          <cell r="A2702">
            <v>9780435182083</v>
          </cell>
          <cell r="B2702" t="str">
            <v>Price change</v>
          </cell>
          <cell r="C2702">
            <v>99.19</v>
          </cell>
          <cell r="D2702">
            <v>99.19</v>
          </cell>
        </row>
        <row r="2703">
          <cell r="A2703">
            <v>9780435182144</v>
          </cell>
          <cell r="B2703" t="str">
            <v>Price change</v>
          </cell>
          <cell r="C2703">
            <v>0.02</v>
          </cell>
          <cell r="D2703">
            <v>2.1600000000000001E-2</v>
          </cell>
        </row>
        <row r="2704">
          <cell r="A2704">
            <v>9780435182151</v>
          </cell>
          <cell r="B2704" t="str">
            <v>Price change</v>
          </cell>
          <cell r="C2704">
            <v>0.02</v>
          </cell>
          <cell r="D2704">
            <v>2.1600000000000001E-2</v>
          </cell>
        </row>
        <row r="2705">
          <cell r="A2705">
            <v>9780435182168</v>
          </cell>
          <cell r="B2705" t="str">
            <v>Price change</v>
          </cell>
          <cell r="C2705">
            <v>0.02</v>
          </cell>
          <cell r="D2705">
            <v>2.1600000000000001E-2</v>
          </cell>
        </row>
        <row r="2706">
          <cell r="A2706">
            <v>9780435182175</v>
          </cell>
          <cell r="B2706" t="str">
            <v>Price change</v>
          </cell>
          <cell r="C2706">
            <v>0.02</v>
          </cell>
          <cell r="D2706">
            <v>2.1600000000000001E-2</v>
          </cell>
        </row>
        <row r="2707">
          <cell r="A2707">
            <v>9780435182182</v>
          </cell>
          <cell r="B2707" t="str">
            <v>Price change</v>
          </cell>
          <cell r="C2707">
            <v>0.02</v>
          </cell>
          <cell r="D2707">
            <v>2.1600000000000001E-2</v>
          </cell>
        </row>
        <row r="2708">
          <cell r="A2708">
            <v>9780435182199</v>
          </cell>
          <cell r="B2708" t="str">
            <v>Price change</v>
          </cell>
          <cell r="C2708">
            <v>0.02</v>
          </cell>
          <cell r="D2708">
            <v>2.1600000000000001E-2</v>
          </cell>
        </row>
        <row r="2709">
          <cell r="A2709">
            <v>9780435182229</v>
          </cell>
          <cell r="B2709" t="str">
            <v>Price change</v>
          </cell>
          <cell r="C2709">
            <v>0.02</v>
          </cell>
          <cell r="D2709">
            <v>2.1600000000000001E-2</v>
          </cell>
        </row>
        <row r="2710">
          <cell r="A2710">
            <v>9780435182236</v>
          </cell>
          <cell r="B2710" t="str">
            <v>Price change</v>
          </cell>
          <cell r="C2710">
            <v>0.02</v>
          </cell>
          <cell r="D2710">
            <v>2.1600000000000001E-2</v>
          </cell>
        </row>
        <row r="2711">
          <cell r="A2711">
            <v>9780435182243</v>
          </cell>
          <cell r="B2711" t="str">
            <v>Price change</v>
          </cell>
          <cell r="C2711">
            <v>0.02</v>
          </cell>
          <cell r="D2711">
            <v>2.1600000000000001E-2</v>
          </cell>
        </row>
        <row r="2712">
          <cell r="A2712">
            <v>9780435182250</v>
          </cell>
          <cell r="B2712" t="str">
            <v>Price change</v>
          </cell>
          <cell r="C2712">
            <v>0.02</v>
          </cell>
          <cell r="D2712">
            <v>2.1600000000000001E-2</v>
          </cell>
        </row>
        <row r="2713">
          <cell r="A2713">
            <v>9780435182267</v>
          </cell>
          <cell r="B2713" t="str">
            <v>Price change</v>
          </cell>
          <cell r="C2713">
            <v>0.02</v>
          </cell>
          <cell r="D2713">
            <v>2.1600000000000001E-2</v>
          </cell>
        </row>
        <row r="2714">
          <cell r="A2714">
            <v>9780435182274</v>
          </cell>
          <cell r="B2714" t="str">
            <v>Price change</v>
          </cell>
          <cell r="C2714">
            <v>0.02</v>
          </cell>
          <cell r="D2714">
            <v>2.1600000000000001E-2</v>
          </cell>
        </row>
        <row r="2715">
          <cell r="A2715">
            <v>9780435182281</v>
          </cell>
          <cell r="B2715" t="str">
            <v>Price change</v>
          </cell>
          <cell r="C2715">
            <v>0.02</v>
          </cell>
          <cell r="D2715">
            <v>2.1600000000000001E-2</v>
          </cell>
        </row>
        <row r="2716">
          <cell r="A2716">
            <v>9780435182298</v>
          </cell>
          <cell r="B2716" t="str">
            <v>Price change</v>
          </cell>
          <cell r="C2716">
            <v>0.02</v>
          </cell>
          <cell r="D2716">
            <v>2.1600000000000001E-2</v>
          </cell>
        </row>
        <row r="2717">
          <cell r="A2717">
            <v>9780435182304</v>
          </cell>
          <cell r="B2717" t="str">
            <v>Price change</v>
          </cell>
          <cell r="C2717">
            <v>0.02</v>
          </cell>
          <cell r="D2717">
            <v>2.1600000000000001E-2</v>
          </cell>
        </row>
        <row r="2718">
          <cell r="A2718">
            <v>9780435182311</v>
          </cell>
          <cell r="B2718" t="str">
            <v>Price change</v>
          </cell>
          <cell r="C2718">
            <v>0.02</v>
          </cell>
          <cell r="D2718">
            <v>2.1600000000000001E-2</v>
          </cell>
        </row>
        <row r="2719">
          <cell r="A2719">
            <v>9780435182328</v>
          </cell>
          <cell r="B2719" t="str">
            <v>Price change</v>
          </cell>
          <cell r="C2719">
            <v>20.79</v>
          </cell>
          <cell r="D2719">
            <v>22.49</v>
          </cell>
        </row>
        <row r="2720">
          <cell r="A2720">
            <v>9780435182335</v>
          </cell>
          <cell r="B2720" t="str">
            <v>Price change</v>
          </cell>
          <cell r="C2720">
            <v>20.79</v>
          </cell>
          <cell r="D2720">
            <v>22.49</v>
          </cell>
        </row>
        <row r="2721">
          <cell r="A2721">
            <v>9780435182342</v>
          </cell>
          <cell r="B2721" t="str">
            <v>Price change</v>
          </cell>
          <cell r="C2721">
            <v>20.79</v>
          </cell>
          <cell r="D2721">
            <v>22.49</v>
          </cell>
        </row>
        <row r="2722">
          <cell r="A2722">
            <v>9780435182373</v>
          </cell>
          <cell r="B2722" t="str">
            <v>Price change</v>
          </cell>
          <cell r="C2722">
            <v>20.79</v>
          </cell>
          <cell r="D2722">
            <v>22.49</v>
          </cell>
        </row>
        <row r="2723">
          <cell r="A2723">
            <v>9780435182403</v>
          </cell>
          <cell r="B2723" t="str">
            <v>Price change</v>
          </cell>
          <cell r="C2723">
            <v>67.290000000000006</v>
          </cell>
          <cell r="D2723">
            <v>72.69</v>
          </cell>
        </row>
        <row r="2724">
          <cell r="A2724">
            <v>9780435182410</v>
          </cell>
          <cell r="B2724" t="str">
            <v>Price change</v>
          </cell>
          <cell r="C2724">
            <v>20.79</v>
          </cell>
          <cell r="D2724">
            <v>22.49</v>
          </cell>
        </row>
        <row r="2725">
          <cell r="A2725">
            <v>9780435182427</v>
          </cell>
          <cell r="B2725" t="str">
            <v>Price change</v>
          </cell>
          <cell r="C2725">
            <v>67.290000000000006</v>
          </cell>
          <cell r="D2725">
            <v>72.69</v>
          </cell>
        </row>
        <row r="2726">
          <cell r="A2726">
            <v>9780435182434</v>
          </cell>
          <cell r="B2726" t="str">
            <v>Price change</v>
          </cell>
          <cell r="C2726">
            <v>20.79</v>
          </cell>
          <cell r="D2726">
            <v>22.49</v>
          </cell>
        </row>
        <row r="2727">
          <cell r="A2727">
            <v>9780435182441</v>
          </cell>
          <cell r="B2727" t="str">
            <v>Price change</v>
          </cell>
          <cell r="C2727">
            <v>79.69</v>
          </cell>
          <cell r="D2727">
            <v>86.089999999999989</v>
          </cell>
        </row>
        <row r="2728">
          <cell r="A2728">
            <v>9780435182458</v>
          </cell>
          <cell r="B2728" t="str">
            <v>Price change</v>
          </cell>
          <cell r="C2728">
            <v>24.39</v>
          </cell>
          <cell r="D2728">
            <v>26.29</v>
          </cell>
        </row>
        <row r="2729">
          <cell r="A2729">
            <v>9780435182465</v>
          </cell>
          <cell r="B2729" t="str">
            <v>Price change</v>
          </cell>
          <cell r="C2729">
            <v>79.69</v>
          </cell>
          <cell r="D2729">
            <v>86.089999999999989</v>
          </cell>
        </row>
        <row r="2730">
          <cell r="A2730">
            <v>9780435182472</v>
          </cell>
          <cell r="B2730" t="str">
            <v>Price change</v>
          </cell>
          <cell r="C2730">
            <v>24.39</v>
          </cell>
          <cell r="D2730">
            <v>26.29</v>
          </cell>
        </row>
        <row r="2731">
          <cell r="A2731">
            <v>9780435182489</v>
          </cell>
          <cell r="B2731" t="str">
            <v>Price change</v>
          </cell>
          <cell r="C2731">
            <v>93.89</v>
          </cell>
          <cell r="D2731">
            <v>101.39</v>
          </cell>
        </row>
        <row r="2732">
          <cell r="A2732">
            <v>9780435182496</v>
          </cell>
          <cell r="B2732" t="str">
            <v>Price change</v>
          </cell>
          <cell r="C2732">
            <v>29.09</v>
          </cell>
          <cell r="D2732">
            <v>31.389999999999997</v>
          </cell>
        </row>
        <row r="2733">
          <cell r="A2733">
            <v>9780435182502</v>
          </cell>
          <cell r="B2733" t="str">
            <v>Price change</v>
          </cell>
          <cell r="C2733">
            <v>93.89</v>
          </cell>
          <cell r="D2733">
            <v>101.39</v>
          </cell>
        </row>
        <row r="2734">
          <cell r="A2734">
            <v>9780435182519</v>
          </cell>
          <cell r="B2734" t="str">
            <v>Price change</v>
          </cell>
          <cell r="C2734">
            <v>29.09</v>
          </cell>
          <cell r="D2734">
            <v>31.389999999999997</v>
          </cell>
        </row>
        <row r="2735">
          <cell r="A2735">
            <v>9780435182526</v>
          </cell>
          <cell r="B2735" t="str">
            <v>Price change</v>
          </cell>
          <cell r="C2735">
            <v>81.19</v>
          </cell>
          <cell r="D2735">
            <v>81.19</v>
          </cell>
        </row>
        <row r="2736">
          <cell r="A2736">
            <v>9780435182540</v>
          </cell>
          <cell r="B2736" t="str">
            <v>Price change</v>
          </cell>
          <cell r="C2736">
            <v>256</v>
          </cell>
          <cell r="D2736">
            <v>256</v>
          </cell>
        </row>
        <row r="2737">
          <cell r="A2737">
            <v>9780435182557</v>
          </cell>
          <cell r="B2737" t="str">
            <v>Price change</v>
          </cell>
          <cell r="C2737">
            <v>167.09</v>
          </cell>
          <cell r="D2737">
            <v>167.09</v>
          </cell>
        </row>
        <row r="2738">
          <cell r="A2738">
            <v>9780435182564</v>
          </cell>
          <cell r="B2738" t="str">
            <v>Price change</v>
          </cell>
          <cell r="C2738">
            <v>33.6</v>
          </cell>
          <cell r="D2738">
            <v>35.99</v>
          </cell>
        </row>
        <row r="2739">
          <cell r="A2739">
            <v>9780435182571</v>
          </cell>
          <cell r="B2739" t="str">
            <v>Price change</v>
          </cell>
          <cell r="C2739">
            <v>33.6</v>
          </cell>
          <cell r="D2739">
            <v>35.99</v>
          </cell>
        </row>
        <row r="2740">
          <cell r="A2740">
            <v>9780435182588</v>
          </cell>
          <cell r="B2740" t="str">
            <v>Price change</v>
          </cell>
          <cell r="C2740">
            <v>33.6</v>
          </cell>
          <cell r="D2740">
            <v>35.99</v>
          </cell>
        </row>
        <row r="2741">
          <cell r="A2741">
            <v>9780435182601</v>
          </cell>
          <cell r="B2741" t="str">
            <v>Price change</v>
          </cell>
          <cell r="C2741">
            <v>250.69</v>
          </cell>
          <cell r="D2741">
            <v>250.69</v>
          </cell>
        </row>
        <row r="2742">
          <cell r="A2742">
            <v>9780435182618</v>
          </cell>
          <cell r="B2742" t="str">
            <v>Price change</v>
          </cell>
          <cell r="C2742">
            <v>167.09</v>
          </cell>
          <cell r="D2742">
            <v>167.09</v>
          </cell>
        </row>
        <row r="2743">
          <cell r="A2743">
            <v>9780435182625</v>
          </cell>
          <cell r="B2743" t="str">
            <v>Price change</v>
          </cell>
          <cell r="C2743">
            <v>83.59</v>
          </cell>
          <cell r="D2743">
            <v>83.59</v>
          </cell>
        </row>
        <row r="2744">
          <cell r="A2744">
            <v>9780435182861</v>
          </cell>
          <cell r="B2744" t="str">
            <v>Price change</v>
          </cell>
          <cell r="C2744">
            <v>499.99</v>
          </cell>
          <cell r="D2744">
            <v>499.99</v>
          </cell>
        </row>
        <row r="2745">
          <cell r="A2745">
            <v>9780435183059</v>
          </cell>
          <cell r="B2745" t="str">
            <v>Price change</v>
          </cell>
          <cell r="C2745">
            <v>33.6</v>
          </cell>
          <cell r="D2745">
            <v>35.99</v>
          </cell>
        </row>
        <row r="2746">
          <cell r="A2746">
            <v>9780435183066</v>
          </cell>
          <cell r="B2746" t="str">
            <v>Price change</v>
          </cell>
          <cell r="C2746">
            <v>870</v>
          </cell>
          <cell r="D2746">
            <v>939.59</v>
          </cell>
        </row>
        <row r="2747">
          <cell r="A2747">
            <v>9780435183073</v>
          </cell>
          <cell r="B2747" t="str">
            <v>Price change</v>
          </cell>
          <cell r="C2747">
            <v>730</v>
          </cell>
          <cell r="D2747">
            <v>788.39</v>
          </cell>
        </row>
        <row r="2748">
          <cell r="A2748">
            <v>9780435183080</v>
          </cell>
          <cell r="B2748" t="str">
            <v>Price change</v>
          </cell>
          <cell r="C2748">
            <v>630</v>
          </cell>
          <cell r="D2748">
            <v>680.39</v>
          </cell>
        </row>
        <row r="2749">
          <cell r="A2749">
            <v>9780435183097</v>
          </cell>
          <cell r="B2749" t="str">
            <v>Price change</v>
          </cell>
          <cell r="C2749">
            <v>450</v>
          </cell>
          <cell r="D2749">
            <v>485.99</v>
          </cell>
        </row>
        <row r="2750">
          <cell r="A2750">
            <v>9780435183127</v>
          </cell>
          <cell r="B2750" t="str">
            <v>Price change</v>
          </cell>
          <cell r="C2750">
            <v>33.6</v>
          </cell>
          <cell r="D2750">
            <v>36</v>
          </cell>
        </row>
        <row r="2751">
          <cell r="A2751">
            <v>9780435183158</v>
          </cell>
          <cell r="B2751" t="str">
            <v>Price change</v>
          </cell>
          <cell r="C2751">
            <v>35.299999999999997</v>
          </cell>
          <cell r="D2751">
            <v>38</v>
          </cell>
        </row>
        <row r="2752">
          <cell r="A2752">
            <v>9780435183189</v>
          </cell>
          <cell r="B2752" t="str">
            <v>Price change</v>
          </cell>
          <cell r="C2752">
            <v>6.39</v>
          </cell>
          <cell r="D2752">
            <v>6.39</v>
          </cell>
        </row>
        <row r="2753">
          <cell r="A2753">
            <v>9780435183196</v>
          </cell>
          <cell r="B2753" t="str">
            <v>Price change</v>
          </cell>
          <cell r="C2753">
            <v>6.39</v>
          </cell>
          <cell r="D2753">
            <v>6.39</v>
          </cell>
        </row>
        <row r="2754">
          <cell r="A2754">
            <v>9780435183219</v>
          </cell>
          <cell r="B2754" t="str">
            <v>Price change</v>
          </cell>
          <cell r="C2754">
            <v>6.39</v>
          </cell>
          <cell r="D2754">
            <v>6.39</v>
          </cell>
        </row>
        <row r="2755">
          <cell r="A2755">
            <v>9780435183226</v>
          </cell>
          <cell r="B2755" t="str">
            <v>Price change</v>
          </cell>
          <cell r="C2755">
            <v>6.39</v>
          </cell>
          <cell r="D2755">
            <v>6.39</v>
          </cell>
        </row>
        <row r="2756">
          <cell r="A2756">
            <v>9780435183233</v>
          </cell>
          <cell r="B2756" t="str">
            <v>Price change</v>
          </cell>
          <cell r="C2756">
            <v>6.39</v>
          </cell>
          <cell r="D2756">
            <v>6.39</v>
          </cell>
        </row>
        <row r="2757">
          <cell r="A2757">
            <v>9780435183240</v>
          </cell>
          <cell r="B2757" t="str">
            <v>Price change</v>
          </cell>
          <cell r="C2757">
            <v>6.39</v>
          </cell>
          <cell r="D2757">
            <v>6.39</v>
          </cell>
        </row>
        <row r="2758">
          <cell r="A2758">
            <v>9780435183257</v>
          </cell>
          <cell r="B2758" t="str">
            <v>Price change</v>
          </cell>
          <cell r="C2758">
            <v>6.39</v>
          </cell>
          <cell r="D2758">
            <v>6.39</v>
          </cell>
        </row>
        <row r="2759">
          <cell r="A2759">
            <v>9780435183264</v>
          </cell>
          <cell r="B2759" t="str">
            <v>Price change</v>
          </cell>
          <cell r="C2759">
            <v>6.39</v>
          </cell>
          <cell r="D2759">
            <v>6.39</v>
          </cell>
        </row>
        <row r="2760">
          <cell r="A2760">
            <v>9780435183271</v>
          </cell>
          <cell r="B2760" t="str">
            <v>Price change</v>
          </cell>
          <cell r="C2760">
            <v>6.39</v>
          </cell>
          <cell r="D2760">
            <v>6.39</v>
          </cell>
        </row>
        <row r="2761">
          <cell r="A2761">
            <v>9780435183288</v>
          </cell>
          <cell r="B2761" t="str">
            <v>Price change</v>
          </cell>
          <cell r="C2761">
            <v>6.39</v>
          </cell>
          <cell r="D2761">
            <v>6.39</v>
          </cell>
        </row>
        <row r="2762">
          <cell r="A2762">
            <v>9780435183295</v>
          </cell>
          <cell r="B2762" t="str">
            <v>Price change</v>
          </cell>
          <cell r="C2762">
            <v>6.39</v>
          </cell>
          <cell r="D2762">
            <v>6.39</v>
          </cell>
        </row>
        <row r="2763">
          <cell r="A2763">
            <v>9780435183301</v>
          </cell>
          <cell r="B2763" t="str">
            <v>Price change</v>
          </cell>
          <cell r="C2763">
            <v>6.39</v>
          </cell>
          <cell r="D2763">
            <v>6.39</v>
          </cell>
        </row>
        <row r="2764">
          <cell r="A2764">
            <v>9780435183318</v>
          </cell>
          <cell r="B2764" t="str">
            <v>Price change</v>
          </cell>
          <cell r="C2764">
            <v>6.39</v>
          </cell>
          <cell r="D2764">
            <v>6.39</v>
          </cell>
        </row>
        <row r="2765">
          <cell r="A2765">
            <v>9780435183325</v>
          </cell>
          <cell r="B2765" t="str">
            <v>Price change</v>
          </cell>
          <cell r="C2765">
            <v>6.39</v>
          </cell>
          <cell r="D2765">
            <v>6.39</v>
          </cell>
        </row>
        <row r="2766">
          <cell r="A2766">
            <v>9780435183332</v>
          </cell>
          <cell r="B2766" t="str">
            <v>Price change</v>
          </cell>
          <cell r="C2766">
            <v>6.39</v>
          </cell>
          <cell r="D2766">
            <v>6.39</v>
          </cell>
        </row>
        <row r="2767">
          <cell r="A2767">
            <v>9780435183349</v>
          </cell>
          <cell r="B2767" t="str">
            <v>Price change</v>
          </cell>
          <cell r="C2767">
            <v>6.39</v>
          </cell>
          <cell r="D2767">
            <v>6.39</v>
          </cell>
        </row>
        <row r="2768">
          <cell r="A2768">
            <v>9780435183356</v>
          </cell>
          <cell r="B2768" t="str">
            <v>Price change</v>
          </cell>
          <cell r="C2768">
            <v>6.39</v>
          </cell>
          <cell r="D2768">
            <v>6.39</v>
          </cell>
        </row>
        <row r="2769">
          <cell r="A2769">
            <v>9780435183363</v>
          </cell>
          <cell r="B2769" t="str">
            <v>Price change</v>
          </cell>
          <cell r="C2769">
            <v>6.39</v>
          </cell>
          <cell r="D2769">
            <v>6.39</v>
          </cell>
        </row>
        <row r="2770">
          <cell r="A2770">
            <v>9780435183370</v>
          </cell>
          <cell r="B2770" t="str">
            <v>Price change</v>
          </cell>
          <cell r="C2770">
            <v>6.39</v>
          </cell>
          <cell r="D2770">
            <v>6.39</v>
          </cell>
        </row>
        <row r="2771">
          <cell r="A2771">
            <v>9780435183387</v>
          </cell>
          <cell r="B2771" t="str">
            <v>Price change</v>
          </cell>
          <cell r="C2771">
            <v>6.39</v>
          </cell>
          <cell r="D2771">
            <v>6.39</v>
          </cell>
        </row>
        <row r="2772">
          <cell r="A2772">
            <v>9780435183455</v>
          </cell>
          <cell r="B2772" t="str">
            <v>Price change</v>
          </cell>
          <cell r="C2772">
            <v>32.69</v>
          </cell>
          <cell r="D2772">
            <v>35.29</v>
          </cell>
        </row>
        <row r="2773">
          <cell r="A2773">
            <v>9780435183479</v>
          </cell>
          <cell r="B2773" t="str">
            <v>Price change</v>
          </cell>
          <cell r="C2773">
            <v>33.39</v>
          </cell>
          <cell r="D2773">
            <v>36.090000000000003</v>
          </cell>
        </row>
        <row r="2774">
          <cell r="A2774">
            <v>9780435183486</v>
          </cell>
          <cell r="B2774" t="str">
            <v>Price change</v>
          </cell>
          <cell r="C2774">
            <v>32.69</v>
          </cell>
          <cell r="D2774">
            <v>35.29</v>
          </cell>
        </row>
        <row r="2775">
          <cell r="A2775">
            <v>9780435183790</v>
          </cell>
          <cell r="B2775" t="str">
            <v>Price change</v>
          </cell>
          <cell r="C2775">
            <v>188.29</v>
          </cell>
          <cell r="D2775">
            <v>188.29</v>
          </cell>
        </row>
        <row r="2776">
          <cell r="A2776">
            <v>9780435183813</v>
          </cell>
          <cell r="B2776" t="str">
            <v>Price change</v>
          </cell>
          <cell r="C2776">
            <v>143.79</v>
          </cell>
          <cell r="D2776">
            <v>143.79</v>
          </cell>
        </row>
        <row r="2777">
          <cell r="A2777">
            <v>9780435183820</v>
          </cell>
          <cell r="B2777" t="str">
            <v>Price change</v>
          </cell>
          <cell r="C2777">
            <v>99.19</v>
          </cell>
          <cell r="D2777">
            <v>99.19</v>
          </cell>
        </row>
        <row r="2778">
          <cell r="A2778">
            <v>9780435183837</v>
          </cell>
          <cell r="B2778" t="str">
            <v>Price change</v>
          </cell>
          <cell r="C2778">
            <v>54.59</v>
          </cell>
          <cell r="D2778">
            <v>54.59</v>
          </cell>
        </row>
        <row r="2779">
          <cell r="A2779">
            <v>9780435183844</v>
          </cell>
          <cell r="B2779" t="str">
            <v>Price change</v>
          </cell>
          <cell r="C2779">
            <v>32.29</v>
          </cell>
          <cell r="D2779">
            <v>32.29</v>
          </cell>
        </row>
        <row r="2780">
          <cell r="A2780">
            <v>9780435183882</v>
          </cell>
          <cell r="B2780" t="str">
            <v>Price change</v>
          </cell>
          <cell r="C2780">
            <v>556.89</v>
          </cell>
          <cell r="D2780">
            <v>556.89</v>
          </cell>
        </row>
        <row r="2781">
          <cell r="A2781">
            <v>9780435183899</v>
          </cell>
          <cell r="B2781" t="str">
            <v>Price change</v>
          </cell>
          <cell r="C2781">
            <v>278.49</v>
          </cell>
          <cell r="D2781">
            <v>278.49</v>
          </cell>
        </row>
        <row r="2782">
          <cell r="A2782">
            <v>9780435183912</v>
          </cell>
          <cell r="B2782" t="str">
            <v>Price change</v>
          </cell>
          <cell r="C2782">
            <v>183.89</v>
          </cell>
          <cell r="D2782">
            <v>193.09</v>
          </cell>
        </row>
        <row r="2783">
          <cell r="A2783">
            <v>9780435183936</v>
          </cell>
          <cell r="B2783" t="str">
            <v>Price change</v>
          </cell>
          <cell r="C2783">
            <v>43.89</v>
          </cell>
          <cell r="D2783">
            <v>45.99</v>
          </cell>
        </row>
        <row r="2784">
          <cell r="A2784">
            <v>9780435183943</v>
          </cell>
          <cell r="B2784" t="str">
            <v>Price change</v>
          </cell>
          <cell r="C2784">
            <v>175.39</v>
          </cell>
          <cell r="D2784">
            <v>183.99</v>
          </cell>
        </row>
        <row r="2785">
          <cell r="A2785">
            <v>9780435183950</v>
          </cell>
          <cell r="B2785" t="str">
            <v>Price change</v>
          </cell>
          <cell r="C2785">
            <v>43.89</v>
          </cell>
          <cell r="D2785">
            <v>45.99</v>
          </cell>
        </row>
        <row r="2786">
          <cell r="A2786">
            <v>9780435183974</v>
          </cell>
          <cell r="B2786" t="str">
            <v>Price change</v>
          </cell>
          <cell r="C2786">
            <v>43.89</v>
          </cell>
          <cell r="D2786">
            <v>45.99</v>
          </cell>
        </row>
        <row r="2787">
          <cell r="A2787">
            <v>9780435184445</v>
          </cell>
          <cell r="B2787" t="str">
            <v>Price change</v>
          </cell>
          <cell r="C2787">
            <v>43.89</v>
          </cell>
          <cell r="D2787">
            <v>45.99</v>
          </cell>
        </row>
        <row r="2788">
          <cell r="A2788">
            <v>9780435184476</v>
          </cell>
          <cell r="B2788" t="str">
            <v>Price change</v>
          </cell>
          <cell r="C2788">
            <v>43.89</v>
          </cell>
          <cell r="D2788">
            <v>45.99</v>
          </cell>
        </row>
        <row r="2789">
          <cell r="A2789">
            <v>9780435184483</v>
          </cell>
          <cell r="B2789" t="str">
            <v>Price change</v>
          </cell>
          <cell r="C2789">
            <v>175.39</v>
          </cell>
          <cell r="D2789">
            <v>183.99</v>
          </cell>
        </row>
        <row r="2790">
          <cell r="A2790">
            <v>9780435184490</v>
          </cell>
          <cell r="B2790" t="str">
            <v>Price change</v>
          </cell>
          <cell r="C2790">
            <v>43.89</v>
          </cell>
          <cell r="D2790">
            <v>45.99</v>
          </cell>
        </row>
        <row r="2791">
          <cell r="A2791">
            <v>9780435184513</v>
          </cell>
          <cell r="B2791" t="str">
            <v>Price change</v>
          </cell>
          <cell r="C2791">
            <v>43.89</v>
          </cell>
          <cell r="D2791">
            <v>45.99</v>
          </cell>
        </row>
        <row r="2792">
          <cell r="A2792">
            <v>9780435184834</v>
          </cell>
          <cell r="B2792" t="str">
            <v>Price change</v>
          </cell>
          <cell r="C2792">
            <v>33.6</v>
          </cell>
          <cell r="D2792">
            <v>35.99</v>
          </cell>
        </row>
        <row r="2793">
          <cell r="A2793">
            <v>9780435184988</v>
          </cell>
          <cell r="B2793" t="str">
            <v>Price change</v>
          </cell>
          <cell r="C2793">
            <v>33.6</v>
          </cell>
          <cell r="D2793">
            <v>35.99</v>
          </cell>
        </row>
        <row r="2794">
          <cell r="A2794">
            <v>9780435185053</v>
          </cell>
          <cell r="B2794" t="str">
            <v>Price change</v>
          </cell>
          <cell r="C2794">
            <v>115</v>
          </cell>
          <cell r="D2794">
            <v>124.19</v>
          </cell>
        </row>
        <row r="2795">
          <cell r="A2795">
            <v>9780435185084</v>
          </cell>
          <cell r="B2795" t="str">
            <v>Price change</v>
          </cell>
          <cell r="C2795">
            <v>33.6</v>
          </cell>
          <cell r="D2795">
            <v>35.99</v>
          </cell>
        </row>
        <row r="2796">
          <cell r="A2796">
            <v>9780435185121</v>
          </cell>
          <cell r="B2796" t="str">
            <v>Price change</v>
          </cell>
          <cell r="C2796">
            <v>115</v>
          </cell>
          <cell r="D2796">
            <v>124.19</v>
          </cell>
        </row>
        <row r="2797">
          <cell r="A2797">
            <v>9780435185169</v>
          </cell>
          <cell r="B2797" t="str">
            <v>Price change</v>
          </cell>
          <cell r="C2797">
            <v>33.6</v>
          </cell>
          <cell r="D2797">
            <v>35.99</v>
          </cell>
        </row>
        <row r="2798">
          <cell r="A2798">
            <v>9780435185244</v>
          </cell>
          <cell r="B2798" t="str">
            <v>Price change</v>
          </cell>
          <cell r="C2798">
            <v>115</v>
          </cell>
          <cell r="D2798">
            <v>124.19</v>
          </cell>
        </row>
        <row r="2799">
          <cell r="A2799">
            <v>9780435185275</v>
          </cell>
          <cell r="B2799" t="str">
            <v>Price change</v>
          </cell>
          <cell r="C2799">
            <v>33.6</v>
          </cell>
          <cell r="D2799">
            <v>35.99</v>
          </cell>
        </row>
        <row r="2800">
          <cell r="A2800">
            <v>9780435185282</v>
          </cell>
          <cell r="B2800" t="str">
            <v>Price change</v>
          </cell>
          <cell r="C2800">
            <v>55</v>
          </cell>
          <cell r="D2800">
            <v>57.79</v>
          </cell>
        </row>
        <row r="2801">
          <cell r="A2801">
            <v>9780435185312</v>
          </cell>
          <cell r="B2801" t="str">
            <v>Price change</v>
          </cell>
          <cell r="C2801">
            <v>115</v>
          </cell>
          <cell r="D2801">
            <v>124.19</v>
          </cell>
        </row>
        <row r="2802">
          <cell r="A2802">
            <v>9780435185350</v>
          </cell>
          <cell r="B2802" t="str">
            <v>Price change</v>
          </cell>
          <cell r="C2802">
            <v>6.99</v>
          </cell>
          <cell r="D2802">
            <v>7.89</v>
          </cell>
        </row>
        <row r="2803">
          <cell r="A2803">
            <v>9780435185367</v>
          </cell>
          <cell r="B2803" t="str">
            <v>Price change</v>
          </cell>
          <cell r="C2803">
            <v>18.399999999999999</v>
          </cell>
          <cell r="D2803">
            <v>19.889999999999997</v>
          </cell>
        </row>
        <row r="2804">
          <cell r="A2804">
            <v>9780435185374</v>
          </cell>
          <cell r="B2804" t="str">
            <v>Price change</v>
          </cell>
          <cell r="C2804">
            <v>18.399999999999999</v>
          </cell>
          <cell r="D2804">
            <v>19.889999999999997</v>
          </cell>
        </row>
        <row r="2805">
          <cell r="A2805">
            <v>9780435185381</v>
          </cell>
          <cell r="B2805" t="str">
            <v>Price change</v>
          </cell>
          <cell r="C2805">
            <v>18.399999999999999</v>
          </cell>
          <cell r="D2805">
            <v>19.889999999999997</v>
          </cell>
        </row>
        <row r="2806">
          <cell r="A2806">
            <v>9780435185398</v>
          </cell>
          <cell r="B2806" t="str">
            <v>Price change</v>
          </cell>
          <cell r="C2806">
            <v>18.399999999999999</v>
          </cell>
          <cell r="D2806">
            <v>19.889999999999997</v>
          </cell>
        </row>
        <row r="2807">
          <cell r="A2807">
            <v>9780435185404</v>
          </cell>
          <cell r="B2807" t="str">
            <v>Price change</v>
          </cell>
          <cell r="C2807">
            <v>18.399999999999999</v>
          </cell>
          <cell r="D2807">
            <v>19.889999999999997</v>
          </cell>
        </row>
        <row r="2808">
          <cell r="A2808">
            <v>9780435185411</v>
          </cell>
          <cell r="B2808" t="str">
            <v>Price change</v>
          </cell>
          <cell r="C2808">
            <v>18.39</v>
          </cell>
          <cell r="D2808">
            <v>19.889999999999997</v>
          </cell>
        </row>
        <row r="2809">
          <cell r="A2809">
            <v>9780435185428</v>
          </cell>
          <cell r="B2809" t="str">
            <v>Price change</v>
          </cell>
          <cell r="C2809">
            <v>18.399999999999999</v>
          </cell>
          <cell r="D2809">
            <v>19.889999999999997</v>
          </cell>
        </row>
        <row r="2810">
          <cell r="A2810">
            <v>9780435185435</v>
          </cell>
          <cell r="B2810" t="str">
            <v>Price change</v>
          </cell>
          <cell r="C2810">
            <v>18.399999999999999</v>
          </cell>
          <cell r="D2810">
            <v>19.889999999999997</v>
          </cell>
        </row>
        <row r="2811">
          <cell r="A2811">
            <v>9780435185442</v>
          </cell>
          <cell r="B2811" t="str">
            <v>Price change</v>
          </cell>
          <cell r="C2811">
            <v>18.399999999999999</v>
          </cell>
          <cell r="D2811">
            <v>19.889999999999997</v>
          </cell>
        </row>
        <row r="2812">
          <cell r="A2812">
            <v>9780435185459</v>
          </cell>
          <cell r="B2812" t="str">
            <v>Price change</v>
          </cell>
          <cell r="C2812">
            <v>18.399999999999999</v>
          </cell>
          <cell r="D2812">
            <v>19.889999999999997</v>
          </cell>
        </row>
        <row r="2813">
          <cell r="A2813">
            <v>9780435185466</v>
          </cell>
          <cell r="B2813" t="str">
            <v>Price change</v>
          </cell>
          <cell r="C2813">
            <v>18.399999999999999</v>
          </cell>
          <cell r="D2813">
            <v>19.889999999999997</v>
          </cell>
        </row>
        <row r="2814">
          <cell r="A2814">
            <v>9780435185473</v>
          </cell>
          <cell r="B2814" t="str">
            <v>Price change</v>
          </cell>
          <cell r="C2814">
            <v>114.49</v>
          </cell>
          <cell r="D2814">
            <v>120</v>
          </cell>
        </row>
        <row r="2815">
          <cell r="A2815">
            <v>9780435185480</v>
          </cell>
          <cell r="B2815" t="str">
            <v>Price change</v>
          </cell>
          <cell r="C2815">
            <v>1.19</v>
          </cell>
          <cell r="D2815">
            <v>1.29</v>
          </cell>
        </row>
        <row r="2816">
          <cell r="A2816">
            <v>9780435185497</v>
          </cell>
          <cell r="B2816" t="str">
            <v>Price change</v>
          </cell>
          <cell r="C2816">
            <v>1.19</v>
          </cell>
          <cell r="D2816">
            <v>1.29</v>
          </cell>
        </row>
        <row r="2817">
          <cell r="A2817">
            <v>9780435185503</v>
          </cell>
          <cell r="B2817" t="str">
            <v>Price change</v>
          </cell>
          <cell r="C2817">
            <v>1.19</v>
          </cell>
          <cell r="D2817">
            <v>1.29</v>
          </cell>
        </row>
        <row r="2818">
          <cell r="A2818">
            <v>9780435185510</v>
          </cell>
          <cell r="B2818" t="str">
            <v>Price change</v>
          </cell>
          <cell r="C2818">
            <v>1.19</v>
          </cell>
          <cell r="D2818">
            <v>1.29</v>
          </cell>
        </row>
        <row r="2819">
          <cell r="A2819">
            <v>9780435185534</v>
          </cell>
          <cell r="B2819" t="str">
            <v>Price change</v>
          </cell>
          <cell r="C2819">
            <v>1.19</v>
          </cell>
          <cell r="D2819">
            <v>1.29</v>
          </cell>
        </row>
        <row r="2820">
          <cell r="A2820">
            <v>9780435185541</v>
          </cell>
          <cell r="B2820" t="str">
            <v>Price change</v>
          </cell>
          <cell r="C2820">
            <v>1.19</v>
          </cell>
          <cell r="D2820">
            <v>1.29</v>
          </cell>
        </row>
        <row r="2821">
          <cell r="A2821">
            <v>9780435185558</v>
          </cell>
          <cell r="B2821" t="str">
            <v>Price change</v>
          </cell>
          <cell r="C2821">
            <v>1.19</v>
          </cell>
          <cell r="D2821">
            <v>1.29</v>
          </cell>
        </row>
        <row r="2822">
          <cell r="A2822">
            <v>9780435185565</v>
          </cell>
          <cell r="B2822" t="str">
            <v>Price change</v>
          </cell>
          <cell r="C2822">
            <v>1.19</v>
          </cell>
          <cell r="D2822">
            <v>1.29</v>
          </cell>
        </row>
        <row r="2823">
          <cell r="A2823">
            <v>9780435185572</v>
          </cell>
          <cell r="B2823" t="str">
            <v>Price change</v>
          </cell>
          <cell r="C2823">
            <v>1.19</v>
          </cell>
          <cell r="D2823">
            <v>1.29</v>
          </cell>
        </row>
        <row r="2824">
          <cell r="A2824">
            <v>9780435185589</v>
          </cell>
          <cell r="B2824" t="str">
            <v>Price change</v>
          </cell>
          <cell r="C2824">
            <v>1.19</v>
          </cell>
          <cell r="D2824">
            <v>1.29</v>
          </cell>
        </row>
        <row r="2825">
          <cell r="A2825">
            <v>9780435185596</v>
          </cell>
          <cell r="B2825" t="str">
            <v>Price change</v>
          </cell>
          <cell r="C2825">
            <v>1.19</v>
          </cell>
          <cell r="D2825">
            <v>1.29</v>
          </cell>
        </row>
        <row r="2826">
          <cell r="A2826">
            <v>9780435185602</v>
          </cell>
          <cell r="B2826" t="str">
            <v>Price change</v>
          </cell>
          <cell r="C2826">
            <v>1.19</v>
          </cell>
          <cell r="D2826">
            <v>1.29</v>
          </cell>
        </row>
        <row r="2827">
          <cell r="A2827">
            <v>9780435185619</v>
          </cell>
          <cell r="B2827" t="str">
            <v>Price change</v>
          </cell>
          <cell r="C2827">
            <v>1.19</v>
          </cell>
          <cell r="D2827">
            <v>1.29</v>
          </cell>
        </row>
        <row r="2828">
          <cell r="A2828">
            <v>9780435185626</v>
          </cell>
          <cell r="B2828" t="str">
            <v>Price change</v>
          </cell>
          <cell r="C2828">
            <v>1.19</v>
          </cell>
          <cell r="D2828">
            <v>1.29</v>
          </cell>
        </row>
        <row r="2829">
          <cell r="A2829">
            <v>9780435185664</v>
          </cell>
          <cell r="B2829" t="str">
            <v>Price change</v>
          </cell>
          <cell r="C2829">
            <v>1.19</v>
          </cell>
          <cell r="D2829">
            <v>1.29</v>
          </cell>
        </row>
        <row r="2830">
          <cell r="A2830">
            <v>9780435185688</v>
          </cell>
          <cell r="B2830" t="str">
            <v>Price change</v>
          </cell>
          <cell r="C2830">
            <v>7.59</v>
          </cell>
          <cell r="D2830">
            <v>7.89</v>
          </cell>
        </row>
        <row r="2831">
          <cell r="A2831">
            <v>9780435185695</v>
          </cell>
          <cell r="B2831" t="str">
            <v>Price change</v>
          </cell>
          <cell r="C2831">
            <v>1.19</v>
          </cell>
          <cell r="D2831">
            <v>1.29</v>
          </cell>
        </row>
        <row r="2832">
          <cell r="A2832">
            <v>9780435185725</v>
          </cell>
          <cell r="B2832" t="str">
            <v>Price change</v>
          </cell>
          <cell r="C2832">
            <v>1.19</v>
          </cell>
          <cell r="D2832">
            <v>1.29</v>
          </cell>
        </row>
        <row r="2833">
          <cell r="A2833">
            <v>9780435185732</v>
          </cell>
          <cell r="B2833" t="str">
            <v>Price change</v>
          </cell>
          <cell r="C2833">
            <v>1.19</v>
          </cell>
          <cell r="D2833">
            <v>1.29</v>
          </cell>
        </row>
        <row r="2834">
          <cell r="A2834">
            <v>9780435185749</v>
          </cell>
          <cell r="B2834" t="str">
            <v>Price change</v>
          </cell>
          <cell r="C2834">
            <v>1.19</v>
          </cell>
          <cell r="D2834">
            <v>1.29</v>
          </cell>
        </row>
        <row r="2835">
          <cell r="A2835">
            <v>9780435185756</v>
          </cell>
          <cell r="B2835" t="str">
            <v>Price change</v>
          </cell>
          <cell r="C2835">
            <v>1.19</v>
          </cell>
          <cell r="D2835">
            <v>1.29</v>
          </cell>
        </row>
        <row r="2836">
          <cell r="A2836">
            <v>9780435185770</v>
          </cell>
          <cell r="B2836" t="str">
            <v>Price change</v>
          </cell>
          <cell r="C2836">
            <v>1.19</v>
          </cell>
          <cell r="D2836">
            <v>1.29</v>
          </cell>
        </row>
        <row r="2837">
          <cell r="A2837">
            <v>9780435185824</v>
          </cell>
          <cell r="B2837" t="str">
            <v>Price change</v>
          </cell>
          <cell r="C2837">
            <v>1.19</v>
          </cell>
          <cell r="D2837">
            <v>1.29</v>
          </cell>
        </row>
        <row r="2838">
          <cell r="A2838">
            <v>9780435185831</v>
          </cell>
          <cell r="B2838" t="str">
            <v>Price change</v>
          </cell>
          <cell r="C2838">
            <v>1.19</v>
          </cell>
          <cell r="D2838">
            <v>1.29</v>
          </cell>
        </row>
        <row r="2839">
          <cell r="A2839">
            <v>9780435185848</v>
          </cell>
          <cell r="B2839" t="str">
            <v>Price change</v>
          </cell>
          <cell r="C2839">
            <v>1.19</v>
          </cell>
          <cell r="D2839">
            <v>1.29</v>
          </cell>
        </row>
        <row r="2840">
          <cell r="A2840">
            <v>9780435185862</v>
          </cell>
          <cell r="B2840" t="str">
            <v>Price change</v>
          </cell>
          <cell r="C2840">
            <v>1.19</v>
          </cell>
          <cell r="D2840">
            <v>1.29</v>
          </cell>
        </row>
        <row r="2841">
          <cell r="A2841">
            <v>9780435185879</v>
          </cell>
          <cell r="B2841" t="str">
            <v>Price change</v>
          </cell>
          <cell r="C2841">
            <v>1.19</v>
          </cell>
          <cell r="D2841">
            <v>1.29</v>
          </cell>
        </row>
        <row r="2842">
          <cell r="A2842">
            <v>9780435185886</v>
          </cell>
          <cell r="B2842" t="str">
            <v>Price change</v>
          </cell>
          <cell r="C2842">
            <v>6.49</v>
          </cell>
          <cell r="D2842">
            <v>7.89</v>
          </cell>
        </row>
        <row r="2843">
          <cell r="A2843">
            <v>9780435185893</v>
          </cell>
          <cell r="B2843" t="str">
            <v>Price change</v>
          </cell>
          <cell r="C2843">
            <v>6.49</v>
          </cell>
          <cell r="D2843">
            <v>7.89</v>
          </cell>
        </row>
        <row r="2844">
          <cell r="A2844">
            <v>9780435185909</v>
          </cell>
          <cell r="B2844" t="str">
            <v>Price change</v>
          </cell>
          <cell r="C2844">
            <v>1.19</v>
          </cell>
          <cell r="D2844">
            <v>1.29</v>
          </cell>
        </row>
        <row r="2845">
          <cell r="A2845">
            <v>9780435185923</v>
          </cell>
          <cell r="B2845" t="str">
            <v>Price change</v>
          </cell>
          <cell r="C2845">
            <v>1.19</v>
          </cell>
          <cell r="D2845">
            <v>1.29</v>
          </cell>
        </row>
        <row r="2846">
          <cell r="A2846">
            <v>9780435185930</v>
          </cell>
          <cell r="B2846" t="str">
            <v>Price change</v>
          </cell>
          <cell r="C2846">
            <v>1.19</v>
          </cell>
          <cell r="D2846">
            <v>1.29</v>
          </cell>
        </row>
        <row r="2847">
          <cell r="A2847">
            <v>9780435186050</v>
          </cell>
          <cell r="B2847" t="str">
            <v>Price change</v>
          </cell>
          <cell r="C2847">
            <v>1.19</v>
          </cell>
          <cell r="D2847">
            <v>1.29</v>
          </cell>
        </row>
        <row r="2848">
          <cell r="A2848">
            <v>9780435186067</v>
          </cell>
          <cell r="B2848" t="str">
            <v>Price change</v>
          </cell>
          <cell r="C2848">
            <v>1.19</v>
          </cell>
          <cell r="D2848">
            <v>1.29</v>
          </cell>
        </row>
        <row r="2849">
          <cell r="A2849">
            <v>9780435186074</v>
          </cell>
          <cell r="B2849" t="str">
            <v>Price change</v>
          </cell>
          <cell r="C2849">
            <v>1.19</v>
          </cell>
          <cell r="D2849">
            <v>1.29</v>
          </cell>
        </row>
        <row r="2850">
          <cell r="A2850">
            <v>9780435186081</v>
          </cell>
          <cell r="B2850" t="str">
            <v>Price change</v>
          </cell>
          <cell r="C2850">
            <v>1.19</v>
          </cell>
          <cell r="D2850">
            <v>1.29</v>
          </cell>
        </row>
        <row r="2851">
          <cell r="A2851">
            <v>9780435186098</v>
          </cell>
          <cell r="B2851" t="str">
            <v>Price change</v>
          </cell>
          <cell r="C2851">
            <v>8.09</v>
          </cell>
          <cell r="D2851">
            <v>8.19</v>
          </cell>
        </row>
        <row r="2852">
          <cell r="A2852">
            <v>9780435186173</v>
          </cell>
          <cell r="B2852" t="str">
            <v>Price change</v>
          </cell>
          <cell r="C2852">
            <v>6.99</v>
          </cell>
          <cell r="D2852">
            <v>8.19</v>
          </cell>
        </row>
        <row r="2853">
          <cell r="A2853">
            <v>9780435186180</v>
          </cell>
          <cell r="B2853" t="str">
            <v>Price change</v>
          </cell>
          <cell r="C2853">
            <v>1.19</v>
          </cell>
          <cell r="D2853">
            <v>1.29</v>
          </cell>
        </row>
        <row r="2854">
          <cell r="A2854">
            <v>9780435186197</v>
          </cell>
          <cell r="B2854" t="str">
            <v>Price change</v>
          </cell>
          <cell r="C2854">
            <v>1.19</v>
          </cell>
          <cell r="D2854">
            <v>1.29</v>
          </cell>
        </row>
        <row r="2855">
          <cell r="A2855">
            <v>9780435186203</v>
          </cell>
          <cell r="B2855" t="str">
            <v>Price change</v>
          </cell>
          <cell r="C2855">
            <v>1.19</v>
          </cell>
          <cell r="D2855">
            <v>1.29</v>
          </cell>
        </row>
        <row r="2856">
          <cell r="A2856">
            <v>9780435186210</v>
          </cell>
          <cell r="B2856" t="str">
            <v>Price change</v>
          </cell>
          <cell r="C2856">
            <v>1.19</v>
          </cell>
          <cell r="D2856">
            <v>1.29</v>
          </cell>
        </row>
        <row r="2857">
          <cell r="A2857">
            <v>9780435186227</v>
          </cell>
          <cell r="B2857" t="str">
            <v>Price change</v>
          </cell>
          <cell r="C2857">
            <v>1.19</v>
          </cell>
          <cell r="D2857">
            <v>1.29</v>
          </cell>
        </row>
        <row r="2858">
          <cell r="A2858">
            <v>9780435186234</v>
          </cell>
          <cell r="B2858" t="str">
            <v>Price change</v>
          </cell>
          <cell r="C2858">
            <v>1.19</v>
          </cell>
          <cell r="D2858">
            <v>1.29</v>
          </cell>
        </row>
        <row r="2859">
          <cell r="A2859">
            <v>9780435186241</v>
          </cell>
          <cell r="B2859" t="str">
            <v>Price change</v>
          </cell>
          <cell r="C2859">
            <v>1.19</v>
          </cell>
          <cell r="D2859">
            <v>1.29</v>
          </cell>
        </row>
        <row r="2860">
          <cell r="A2860">
            <v>9780435186258</v>
          </cell>
          <cell r="B2860" t="str">
            <v>Price change</v>
          </cell>
          <cell r="C2860">
            <v>1.19</v>
          </cell>
          <cell r="D2860">
            <v>1.29</v>
          </cell>
        </row>
        <row r="2861">
          <cell r="A2861">
            <v>9780435186265</v>
          </cell>
          <cell r="B2861" t="str">
            <v>Price change</v>
          </cell>
          <cell r="C2861">
            <v>1.19</v>
          </cell>
          <cell r="D2861">
            <v>1.29</v>
          </cell>
        </row>
        <row r="2862">
          <cell r="A2862">
            <v>9780435186272</v>
          </cell>
          <cell r="B2862" t="str">
            <v>Price change</v>
          </cell>
          <cell r="C2862">
            <v>1.19</v>
          </cell>
          <cell r="D2862">
            <v>1.29</v>
          </cell>
        </row>
        <row r="2863">
          <cell r="A2863">
            <v>9780435186289</v>
          </cell>
          <cell r="B2863" t="str">
            <v>Price change</v>
          </cell>
          <cell r="C2863">
            <v>1.19</v>
          </cell>
          <cell r="D2863">
            <v>1.29</v>
          </cell>
        </row>
        <row r="2864">
          <cell r="A2864">
            <v>9780435186296</v>
          </cell>
          <cell r="B2864" t="str">
            <v>Price change</v>
          </cell>
          <cell r="C2864">
            <v>1.19</v>
          </cell>
          <cell r="D2864">
            <v>1.29</v>
          </cell>
        </row>
        <row r="2865">
          <cell r="A2865">
            <v>9780435186302</v>
          </cell>
          <cell r="B2865" t="str">
            <v>Price change</v>
          </cell>
          <cell r="C2865">
            <v>7.59</v>
          </cell>
          <cell r="D2865">
            <v>8.19</v>
          </cell>
        </row>
        <row r="2866">
          <cell r="A2866">
            <v>9780435186319</v>
          </cell>
          <cell r="B2866" t="str">
            <v>Price change</v>
          </cell>
          <cell r="C2866">
            <v>1.19</v>
          </cell>
          <cell r="D2866">
            <v>1.29</v>
          </cell>
        </row>
        <row r="2867">
          <cell r="A2867">
            <v>9780435186326</v>
          </cell>
          <cell r="B2867" t="str">
            <v>Price change</v>
          </cell>
          <cell r="C2867">
            <v>1.19</v>
          </cell>
          <cell r="D2867">
            <v>1.29</v>
          </cell>
        </row>
        <row r="2868">
          <cell r="A2868">
            <v>9780435186333</v>
          </cell>
          <cell r="B2868" t="str">
            <v>Price change</v>
          </cell>
          <cell r="C2868">
            <v>1.19</v>
          </cell>
          <cell r="D2868">
            <v>1.29</v>
          </cell>
        </row>
        <row r="2869">
          <cell r="A2869">
            <v>9780435186340</v>
          </cell>
          <cell r="B2869" t="str">
            <v>Price change</v>
          </cell>
          <cell r="C2869">
            <v>1.19</v>
          </cell>
          <cell r="D2869">
            <v>1.29</v>
          </cell>
        </row>
        <row r="2870">
          <cell r="A2870">
            <v>9780435186357</v>
          </cell>
          <cell r="B2870" t="str">
            <v>Price change</v>
          </cell>
          <cell r="C2870">
            <v>1.19</v>
          </cell>
          <cell r="D2870">
            <v>1.29</v>
          </cell>
        </row>
        <row r="2871">
          <cell r="A2871">
            <v>9780435186364</v>
          </cell>
          <cell r="B2871" t="str">
            <v>Price change</v>
          </cell>
          <cell r="C2871">
            <v>1.19</v>
          </cell>
          <cell r="D2871">
            <v>1.29</v>
          </cell>
        </row>
        <row r="2872">
          <cell r="A2872">
            <v>9780435186371</v>
          </cell>
          <cell r="B2872" t="str">
            <v>Price change</v>
          </cell>
          <cell r="C2872">
            <v>1.19</v>
          </cell>
          <cell r="D2872">
            <v>1.29</v>
          </cell>
        </row>
        <row r="2873">
          <cell r="A2873">
            <v>9780435186388</v>
          </cell>
          <cell r="B2873" t="str">
            <v>Price change</v>
          </cell>
          <cell r="C2873">
            <v>1.19</v>
          </cell>
          <cell r="D2873">
            <v>1.29</v>
          </cell>
        </row>
        <row r="2874">
          <cell r="A2874">
            <v>9780435186395</v>
          </cell>
          <cell r="B2874" t="str">
            <v>Price change</v>
          </cell>
          <cell r="C2874">
            <v>1.19</v>
          </cell>
          <cell r="D2874">
            <v>1.29</v>
          </cell>
        </row>
        <row r="2875">
          <cell r="A2875">
            <v>9780435186401</v>
          </cell>
          <cell r="B2875" t="str">
            <v>Price change</v>
          </cell>
          <cell r="C2875">
            <v>1.19</v>
          </cell>
          <cell r="D2875">
            <v>1.29</v>
          </cell>
        </row>
        <row r="2876">
          <cell r="A2876">
            <v>9780435186418</v>
          </cell>
          <cell r="B2876" t="str">
            <v>Price change</v>
          </cell>
          <cell r="C2876">
            <v>1.19</v>
          </cell>
          <cell r="D2876">
            <v>1.29</v>
          </cell>
        </row>
        <row r="2877">
          <cell r="A2877">
            <v>9780435186425</v>
          </cell>
          <cell r="B2877" t="str">
            <v>Price change</v>
          </cell>
          <cell r="C2877">
            <v>1.19</v>
          </cell>
          <cell r="D2877">
            <v>1.29</v>
          </cell>
        </row>
        <row r="2878">
          <cell r="A2878">
            <v>9780435186432</v>
          </cell>
          <cell r="B2878" t="str">
            <v>Price change</v>
          </cell>
          <cell r="C2878">
            <v>1.19</v>
          </cell>
          <cell r="D2878">
            <v>1.29</v>
          </cell>
        </row>
        <row r="2879">
          <cell r="A2879">
            <v>9780435186449</v>
          </cell>
          <cell r="B2879" t="str">
            <v>Price change</v>
          </cell>
          <cell r="C2879">
            <v>1.19</v>
          </cell>
          <cell r="D2879">
            <v>1.29</v>
          </cell>
        </row>
        <row r="2880">
          <cell r="A2880">
            <v>9780435186456</v>
          </cell>
          <cell r="B2880" t="str">
            <v>Price change</v>
          </cell>
          <cell r="C2880">
            <v>1.19</v>
          </cell>
          <cell r="D2880">
            <v>1.29</v>
          </cell>
        </row>
        <row r="2881">
          <cell r="A2881">
            <v>9780435186463</v>
          </cell>
          <cell r="B2881" t="str">
            <v>Price change</v>
          </cell>
          <cell r="C2881">
            <v>1.19</v>
          </cell>
          <cell r="D2881">
            <v>1.29</v>
          </cell>
        </row>
        <row r="2882">
          <cell r="A2882">
            <v>9780435186470</v>
          </cell>
          <cell r="B2882" t="str">
            <v>Price change</v>
          </cell>
          <cell r="C2882">
            <v>1.19</v>
          </cell>
          <cell r="D2882">
            <v>1.29</v>
          </cell>
        </row>
        <row r="2883">
          <cell r="A2883">
            <v>9780435186487</v>
          </cell>
          <cell r="B2883" t="str">
            <v>Price change</v>
          </cell>
          <cell r="C2883">
            <v>1.19</v>
          </cell>
          <cell r="D2883">
            <v>1.29</v>
          </cell>
        </row>
        <row r="2884">
          <cell r="A2884">
            <v>9780435186494</v>
          </cell>
          <cell r="B2884" t="str">
            <v>Price change</v>
          </cell>
          <cell r="C2884">
            <v>6.49</v>
          </cell>
          <cell r="D2884">
            <v>8.19</v>
          </cell>
        </row>
        <row r="2885">
          <cell r="A2885">
            <v>9780435186524</v>
          </cell>
          <cell r="B2885" t="str">
            <v>Price change</v>
          </cell>
          <cell r="C2885">
            <v>7.49</v>
          </cell>
          <cell r="D2885">
            <v>8.19</v>
          </cell>
        </row>
        <row r="2886">
          <cell r="A2886">
            <v>9780435186531</v>
          </cell>
          <cell r="B2886" t="str">
            <v>Price change</v>
          </cell>
          <cell r="C2886">
            <v>1.19</v>
          </cell>
          <cell r="D2886">
            <v>1.29</v>
          </cell>
        </row>
        <row r="2887">
          <cell r="A2887">
            <v>9780435186548</v>
          </cell>
          <cell r="B2887" t="str">
            <v>Price change</v>
          </cell>
          <cell r="C2887">
            <v>1.19</v>
          </cell>
          <cell r="D2887">
            <v>1.29</v>
          </cell>
        </row>
        <row r="2888">
          <cell r="A2888">
            <v>9780435186555</v>
          </cell>
          <cell r="B2888" t="str">
            <v>Price change</v>
          </cell>
          <cell r="C2888">
            <v>1.19</v>
          </cell>
          <cell r="D2888">
            <v>1.29</v>
          </cell>
        </row>
        <row r="2889">
          <cell r="A2889">
            <v>9780435186579</v>
          </cell>
          <cell r="B2889" t="str">
            <v>Price change</v>
          </cell>
          <cell r="C2889">
            <v>6.49</v>
          </cell>
          <cell r="D2889">
            <v>8.19</v>
          </cell>
        </row>
        <row r="2890">
          <cell r="A2890">
            <v>9780435187583</v>
          </cell>
          <cell r="B2890" t="str">
            <v>Price change</v>
          </cell>
          <cell r="C2890">
            <v>82.29</v>
          </cell>
          <cell r="D2890">
            <v>101</v>
          </cell>
        </row>
        <row r="2891">
          <cell r="A2891">
            <v>9780435187590</v>
          </cell>
          <cell r="B2891" t="str">
            <v>Price change</v>
          </cell>
          <cell r="C2891">
            <v>19.29</v>
          </cell>
          <cell r="D2891">
            <v>20.49</v>
          </cell>
        </row>
        <row r="2892">
          <cell r="A2892">
            <v>9780435187637</v>
          </cell>
          <cell r="B2892" t="str">
            <v>Price change</v>
          </cell>
          <cell r="C2892">
            <v>78.290000000000006</v>
          </cell>
          <cell r="D2892">
            <v>95.97</v>
          </cell>
        </row>
        <row r="2893">
          <cell r="A2893">
            <v>9780435187767</v>
          </cell>
          <cell r="B2893" t="str">
            <v>Price change</v>
          </cell>
          <cell r="C2893">
            <v>19.29</v>
          </cell>
          <cell r="D2893">
            <v>20.49</v>
          </cell>
        </row>
        <row r="2894">
          <cell r="A2894">
            <v>9780435187774</v>
          </cell>
          <cell r="B2894" t="str">
            <v>Price change</v>
          </cell>
          <cell r="C2894">
            <v>19.29</v>
          </cell>
          <cell r="D2894">
            <v>20.49</v>
          </cell>
        </row>
        <row r="2895">
          <cell r="A2895">
            <v>9780435187781</v>
          </cell>
          <cell r="B2895" t="str">
            <v>Price change</v>
          </cell>
          <cell r="C2895">
            <v>19.29</v>
          </cell>
          <cell r="D2895">
            <v>20.49</v>
          </cell>
        </row>
        <row r="2896">
          <cell r="A2896">
            <v>9780435187798</v>
          </cell>
          <cell r="B2896" t="str">
            <v>Price change</v>
          </cell>
          <cell r="C2896">
            <v>19.190000000000001</v>
          </cell>
          <cell r="D2896">
            <v>20.49</v>
          </cell>
        </row>
        <row r="2897">
          <cell r="A2897">
            <v>9780435187828</v>
          </cell>
          <cell r="B2897" t="str">
            <v>Price change</v>
          </cell>
          <cell r="C2897">
            <v>19.190000000000001</v>
          </cell>
          <cell r="D2897">
            <v>20.49</v>
          </cell>
        </row>
        <row r="2898">
          <cell r="A2898">
            <v>9780435187835</v>
          </cell>
          <cell r="B2898" t="str">
            <v>Price change</v>
          </cell>
          <cell r="C2898">
            <v>79.290000000000006</v>
          </cell>
          <cell r="D2898">
            <v>99</v>
          </cell>
        </row>
        <row r="2899">
          <cell r="A2899">
            <v>9780435187842</v>
          </cell>
          <cell r="B2899" t="str">
            <v>Price change</v>
          </cell>
          <cell r="C2899">
            <v>89.09</v>
          </cell>
          <cell r="D2899">
            <v>101</v>
          </cell>
        </row>
        <row r="2900">
          <cell r="A2900">
            <v>9780435187859</v>
          </cell>
          <cell r="B2900" t="str">
            <v>Price change</v>
          </cell>
          <cell r="C2900">
            <v>94.89</v>
          </cell>
          <cell r="D2900">
            <v>107.5</v>
          </cell>
        </row>
        <row r="2901">
          <cell r="A2901">
            <v>9780435187866</v>
          </cell>
          <cell r="B2901" t="str">
            <v>Price change</v>
          </cell>
          <cell r="C2901">
            <v>90.89</v>
          </cell>
          <cell r="D2901">
            <v>101</v>
          </cell>
        </row>
        <row r="2902">
          <cell r="A2902">
            <v>9780435187873</v>
          </cell>
          <cell r="B2902" t="str">
            <v>Price change</v>
          </cell>
          <cell r="C2902">
            <v>79.489999999999995</v>
          </cell>
          <cell r="D2902">
            <v>100</v>
          </cell>
        </row>
        <row r="2903">
          <cell r="A2903">
            <v>9780435187880</v>
          </cell>
          <cell r="B2903" t="str">
            <v>Price change</v>
          </cell>
          <cell r="C2903">
            <v>78.19</v>
          </cell>
          <cell r="D2903">
            <v>102</v>
          </cell>
        </row>
        <row r="2904">
          <cell r="A2904">
            <v>9780435187897</v>
          </cell>
          <cell r="B2904" t="str">
            <v>Price change</v>
          </cell>
          <cell r="C2904">
            <v>97.09</v>
          </cell>
          <cell r="D2904">
            <v>104</v>
          </cell>
        </row>
        <row r="2905">
          <cell r="A2905">
            <v>9780435187910</v>
          </cell>
          <cell r="B2905" t="str">
            <v>Price change</v>
          </cell>
          <cell r="C2905">
            <v>94.79</v>
          </cell>
          <cell r="D2905">
            <v>111</v>
          </cell>
        </row>
        <row r="2906">
          <cell r="A2906">
            <v>9780435187927</v>
          </cell>
          <cell r="B2906" t="str">
            <v>Price change</v>
          </cell>
          <cell r="C2906">
            <v>96.89</v>
          </cell>
          <cell r="D2906">
            <v>104</v>
          </cell>
        </row>
        <row r="2907">
          <cell r="A2907">
            <v>9780435187934</v>
          </cell>
          <cell r="B2907" t="str">
            <v>Price change</v>
          </cell>
          <cell r="C2907">
            <v>101.39</v>
          </cell>
          <cell r="D2907">
            <v>104</v>
          </cell>
        </row>
        <row r="2908">
          <cell r="A2908">
            <v>9780435188047</v>
          </cell>
          <cell r="B2908" t="str">
            <v>Price change</v>
          </cell>
          <cell r="C2908">
            <v>128.88999999999999</v>
          </cell>
          <cell r="D2908">
            <v>134.99</v>
          </cell>
        </row>
        <row r="2909">
          <cell r="A2909">
            <v>9780435188054</v>
          </cell>
          <cell r="B2909" t="str">
            <v>Price change</v>
          </cell>
          <cell r="C2909">
            <v>82.29</v>
          </cell>
          <cell r="D2909">
            <v>85.99</v>
          </cell>
        </row>
        <row r="2910">
          <cell r="A2910">
            <v>9780435188085</v>
          </cell>
          <cell r="B2910" t="str">
            <v>Price change</v>
          </cell>
          <cell r="C2910">
            <v>35.19</v>
          </cell>
          <cell r="D2910">
            <v>36.99</v>
          </cell>
        </row>
        <row r="2911">
          <cell r="A2911">
            <v>9780435188092</v>
          </cell>
          <cell r="B2911" t="str">
            <v>Price change</v>
          </cell>
          <cell r="C2911">
            <v>23.69</v>
          </cell>
          <cell r="D2911">
            <v>24.99</v>
          </cell>
        </row>
        <row r="2912">
          <cell r="A2912">
            <v>9780435188139</v>
          </cell>
          <cell r="B2912" t="str">
            <v>Price change</v>
          </cell>
          <cell r="C2912">
            <v>461.59</v>
          </cell>
          <cell r="D2912">
            <v>484.69</v>
          </cell>
        </row>
        <row r="2913">
          <cell r="A2913">
            <v>9780435188153</v>
          </cell>
          <cell r="B2913" t="str">
            <v>Price change</v>
          </cell>
          <cell r="C2913">
            <v>309.39</v>
          </cell>
          <cell r="D2913">
            <v>324.89</v>
          </cell>
        </row>
        <row r="2914">
          <cell r="A2914">
            <v>9780435188160</v>
          </cell>
          <cell r="B2914" t="str">
            <v>Price change</v>
          </cell>
          <cell r="C2914">
            <v>158.38999999999999</v>
          </cell>
          <cell r="D2914">
            <v>166.29000000000002</v>
          </cell>
        </row>
        <row r="2915">
          <cell r="A2915">
            <v>9780435188238</v>
          </cell>
          <cell r="B2915" t="str">
            <v>Price change</v>
          </cell>
          <cell r="C2915">
            <v>75.989999999999995</v>
          </cell>
          <cell r="D2915">
            <v>79.989999999999995</v>
          </cell>
        </row>
        <row r="2916">
          <cell r="A2916">
            <v>9780435188245</v>
          </cell>
          <cell r="B2916" t="str">
            <v>Price change</v>
          </cell>
          <cell r="C2916">
            <v>461.59</v>
          </cell>
          <cell r="D2916">
            <v>484.69</v>
          </cell>
        </row>
        <row r="2917">
          <cell r="A2917">
            <v>9780435188252</v>
          </cell>
          <cell r="B2917" t="str">
            <v>Price change</v>
          </cell>
          <cell r="C2917">
            <v>309.39</v>
          </cell>
          <cell r="D2917">
            <v>324.89</v>
          </cell>
        </row>
        <row r="2918">
          <cell r="A2918">
            <v>9780435188269</v>
          </cell>
          <cell r="B2918" t="str">
            <v>Price change</v>
          </cell>
          <cell r="C2918">
            <v>158.38999999999999</v>
          </cell>
          <cell r="D2918">
            <v>166.29000000000002</v>
          </cell>
        </row>
        <row r="2919">
          <cell r="A2919">
            <v>9780435188276</v>
          </cell>
          <cell r="B2919" t="str">
            <v>Price change</v>
          </cell>
          <cell r="C2919">
            <v>75.989999999999995</v>
          </cell>
          <cell r="D2919">
            <v>79.989999999999995</v>
          </cell>
        </row>
        <row r="2920">
          <cell r="A2920">
            <v>9780435188511</v>
          </cell>
          <cell r="B2920" t="str">
            <v>Price change</v>
          </cell>
          <cell r="C2920">
            <v>76.09</v>
          </cell>
          <cell r="D2920">
            <v>79.89</v>
          </cell>
        </row>
        <row r="2921">
          <cell r="A2921">
            <v>9780435188528</v>
          </cell>
          <cell r="B2921" t="str">
            <v>Price change</v>
          </cell>
          <cell r="C2921">
            <v>252.89</v>
          </cell>
          <cell r="D2921">
            <v>252</v>
          </cell>
        </row>
        <row r="2922">
          <cell r="A2922">
            <v>9780435188542</v>
          </cell>
          <cell r="B2922" t="str">
            <v>Price change</v>
          </cell>
          <cell r="C2922">
            <v>33.6</v>
          </cell>
          <cell r="D2922">
            <v>35.99</v>
          </cell>
        </row>
        <row r="2923">
          <cell r="A2923">
            <v>9780435188566</v>
          </cell>
          <cell r="B2923" t="str">
            <v>Price change</v>
          </cell>
          <cell r="C2923">
            <v>299.99</v>
          </cell>
          <cell r="D2923">
            <v>323.99</v>
          </cell>
        </row>
        <row r="2924">
          <cell r="A2924">
            <v>9780435188573</v>
          </cell>
          <cell r="B2924" t="str">
            <v>Price change</v>
          </cell>
          <cell r="C2924">
            <v>724.99</v>
          </cell>
          <cell r="D2924">
            <v>782.99</v>
          </cell>
        </row>
        <row r="2925">
          <cell r="A2925">
            <v>9780435188580</v>
          </cell>
          <cell r="B2925" t="str">
            <v>Price change</v>
          </cell>
          <cell r="C2925">
            <v>599.99</v>
          </cell>
          <cell r="D2925">
            <v>647.99</v>
          </cell>
        </row>
        <row r="2926">
          <cell r="A2926">
            <v>9780435188597</v>
          </cell>
          <cell r="B2926" t="str">
            <v>Price change</v>
          </cell>
          <cell r="C2926">
            <v>424.99</v>
          </cell>
          <cell r="D2926">
            <v>458.99</v>
          </cell>
        </row>
        <row r="2927">
          <cell r="A2927">
            <v>9780435188634</v>
          </cell>
          <cell r="B2927" t="str">
            <v>Price change</v>
          </cell>
          <cell r="C2927">
            <v>33.6</v>
          </cell>
          <cell r="D2927">
            <v>35.99</v>
          </cell>
        </row>
        <row r="2928">
          <cell r="A2928">
            <v>9780435188641</v>
          </cell>
          <cell r="B2928" t="str">
            <v>Price change</v>
          </cell>
          <cell r="C2928">
            <v>33.6</v>
          </cell>
          <cell r="D2928">
            <v>35.99</v>
          </cell>
        </row>
        <row r="2929">
          <cell r="A2929">
            <v>9780435188658</v>
          </cell>
          <cell r="B2929" t="str">
            <v>Price change</v>
          </cell>
          <cell r="C2929">
            <v>74.989999999999995</v>
          </cell>
          <cell r="D2929">
            <v>74.989999999999995</v>
          </cell>
        </row>
        <row r="2930">
          <cell r="A2930">
            <v>9780435188931</v>
          </cell>
          <cell r="B2930" t="str">
            <v>Price change</v>
          </cell>
          <cell r="C2930">
            <v>33.6</v>
          </cell>
          <cell r="D2930">
            <v>35.99</v>
          </cell>
        </row>
        <row r="2931">
          <cell r="A2931">
            <v>9780435188948</v>
          </cell>
          <cell r="B2931" t="str">
            <v>Price change</v>
          </cell>
          <cell r="C2931">
            <v>33.6</v>
          </cell>
          <cell r="D2931">
            <v>36.99</v>
          </cell>
        </row>
        <row r="2932">
          <cell r="A2932">
            <v>9780435188955</v>
          </cell>
          <cell r="B2932" t="str">
            <v>Price change</v>
          </cell>
          <cell r="C2932">
            <v>58</v>
          </cell>
          <cell r="D2932">
            <v>63.79</v>
          </cell>
        </row>
        <row r="2933">
          <cell r="A2933">
            <v>9780435188962</v>
          </cell>
          <cell r="B2933" t="str">
            <v>Price change</v>
          </cell>
          <cell r="C2933">
            <v>115</v>
          </cell>
          <cell r="D2933">
            <v>124.19</v>
          </cell>
        </row>
        <row r="2934">
          <cell r="A2934">
            <v>9780435188979</v>
          </cell>
          <cell r="B2934" t="str">
            <v>Price change</v>
          </cell>
          <cell r="C2934">
            <v>115</v>
          </cell>
          <cell r="D2934">
            <v>124.19</v>
          </cell>
        </row>
        <row r="2935">
          <cell r="A2935">
            <v>9780435188986</v>
          </cell>
          <cell r="B2935" t="str">
            <v>Price change</v>
          </cell>
          <cell r="C2935">
            <v>5.99</v>
          </cell>
          <cell r="D2935">
            <v>6.49</v>
          </cell>
        </row>
        <row r="2936">
          <cell r="A2936">
            <v>9780435188993</v>
          </cell>
          <cell r="B2936" t="str">
            <v>Price change</v>
          </cell>
          <cell r="C2936">
            <v>5.99</v>
          </cell>
          <cell r="D2936">
            <v>6.49</v>
          </cell>
        </row>
        <row r="2937">
          <cell r="A2937">
            <v>9780435189013</v>
          </cell>
          <cell r="B2937" t="str">
            <v>Price change</v>
          </cell>
          <cell r="C2937">
            <v>9.99</v>
          </cell>
          <cell r="D2937">
            <v>9.99</v>
          </cell>
        </row>
        <row r="2938">
          <cell r="A2938">
            <v>9780435189020</v>
          </cell>
          <cell r="B2938" t="str">
            <v>Price change</v>
          </cell>
          <cell r="C2938">
            <v>9.99</v>
          </cell>
          <cell r="D2938">
            <v>9.99</v>
          </cell>
        </row>
        <row r="2939">
          <cell r="A2939">
            <v>9780435189037</v>
          </cell>
          <cell r="B2939" t="str">
            <v>Price change</v>
          </cell>
          <cell r="C2939">
            <v>6.39</v>
          </cell>
          <cell r="D2939">
            <v>6.8900000000000006</v>
          </cell>
        </row>
        <row r="2940">
          <cell r="A2940">
            <v>9780435189044</v>
          </cell>
          <cell r="B2940" t="str">
            <v>Price change</v>
          </cell>
          <cell r="C2940">
            <v>6.39</v>
          </cell>
          <cell r="D2940">
            <v>6.8900000000000006</v>
          </cell>
        </row>
        <row r="2941">
          <cell r="A2941">
            <v>9780435189051</v>
          </cell>
          <cell r="B2941" t="str">
            <v>Price change</v>
          </cell>
          <cell r="C2941">
            <v>6.39</v>
          </cell>
          <cell r="D2941">
            <v>6.8900000000000006</v>
          </cell>
        </row>
        <row r="2942">
          <cell r="A2942">
            <v>9780435189068</v>
          </cell>
          <cell r="B2942" t="str">
            <v>Price change</v>
          </cell>
          <cell r="C2942">
            <v>6.39</v>
          </cell>
          <cell r="D2942">
            <v>6.8900000000000006</v>
          </cell>
        </row>
        <row r="2943">
          <cell r="A2943">
            <v>9780435189075</v>
          </cell>
          <cell r="B2943" t="str">
            <v>Price change</v>
          </cell>
          <cell r="C2943">
            <v>6.39</v>
          </cell>
          <cell r="D2943">
            <v>6.8900000000000006</v>
          </cell>
        </row>
        <row r="2944">
          <cell r="A2944">
            <v>9780435189082</v>
          </cell>
          <cell r="B2944" t="str">
            <v>Price change</v>
          </cell>
          <cell r="C2944">
            <v>6.39</v>
          </cell>
          <cell r="D2944">
            <v>6.8900000000000006</v>
          </cell>
        </row>
        <row r="2945">
          <cell r="A2945">
            <v>9780435189099</v>
          </cell>
          <cell r="B2945" t="str">
            <v>Price change</v>
          </cell>
          <cell r="C2945">
            <v>6.39</v>
          </cell>
          <cell r="D2945">
            <v>6.8900000000000006</v>
          </cell>
        </row>
        <row r="2946">
          <cell r="A2946">
            <v>9780435189105</v>
          </cell>
          <cell r="B2946" t="str">
            <v>Price change</v>
          </cell>
          <cell r="C2946">
            <v>6.39</v>
          </cell>
          <cell r="D2946">
            <v>6.8900000000000006</v>
          </cell>
        </row>
        <row r="2947">
          <cell r="A2947">
            <v>9780435189112</v>
          </cell>
          <cell r="B2947" t="str">
            <v>Price change</v>
          </cell>
          <cell r="C2947">
            <v>6.39</v>
          </cell>
          <cell r="D2947">
            <v>6.8900000000000006</v>
          </cell>
        </row>
        <row r="2948">
          <cell r="A2948">
            <v>9780435189129</v>
          </cell>
          <cell r="B2948" t="str">
            <v>Price change</v>
          </cell>
          <cell r="C2948">
            <v>6.39</v>
          </cell>
          <cell r="D2948">
            <v>6.8900000000000006</v>
          </cell>
        </row>
        <row r="2949">
          <cell r="A2949">
            <v>9780435189136</v>
          </cell>
          <cell r="B2949" t="str">
            <v>Price change</v>
          </cell>
          <cell r="C2949">
            <v>6.39</v>
          </cell>
          <cell r="D2949">
            <v>6.8900000000000006</v>
          </cell>
        </row>
        <row r="2950">
          <cell r="A2950">
            <v>9780435189143</v>
          </cell>
          <cell r="B2950" t="str">
            <v>Price change</v>
          </cell>
          <cell r="C2950">
            <v>6.39</v>
          </cell>
          <cell r="D2950">
            <v>6.8900000000000006</v>
          </cell>
        </row>
        <row r="2951">
          <cell r="A2951">
            <v>9780435189150</v>
          </cell>
          <cell r="B2951" t="str">
            <v>Price change</v>
          </cell>
          <cell r="C2951">
            <v>115</v>
          </cell>
          <cell r="D2951">
            <v>124.19</v>
          </cell>
        </row>
        <row r="2952">
          <cell r="A2952">
            <v>9780435189167</v>
          </cell>
          <cell r="B2952" t="str">
            <v>Price change</v>
          </cell>
          <cell r="C2952">
            <v>1100.29</v>
          </cell>
          <cell r="D2952">
            <v>1155.29</v>
          </cell>
        </row>
        <row r="2953">
          <cell r="A2953">
            <v>9780435189174</v>
          </cell>
          <cell r="B2953" t="str">
            <v>Price change</v>
          </cell>
          <cell r="C2953">
            <v>172.69</v>
          </cell>
          <cell r="D2953">
            <v>172.69</v>
          </cell>
        </row>
        <row r="2954">
          <cell r="A2954">
            <v>9780435189198</v>
          </cell>
          <cell r="B2954" t="str">
            <v>Price change</v>
          </cell>
          <cell r="C2954">
            <v>454.49</v>
          </cell>
          <cell r="D2954">
            <v>454.49</v>
          </cell>
        </row>
        <row r="2955">
          <cell r="A2955">
            <v>9780435189211</v>
          </cell>
          <cell r="B2955" t="str">
            <v>Price change</v>
          </cell>
          <cell r="C2955">
            <v>1185.5899999999999</v>
          </cell>
          <cell r="D2955">
            <v>1244.8900000000001</v>
          </cell>
        </row>
        <row r="2956">
          <cell r="A2956">
            <v>9780435189228</v>
          </cell>
          <cell r="B2956" t="str">
            <v>Price change</v>
          </cell>
          <cell r="C2956">
            <v>187.09</v>
          </cell>
          <cell r="D2956">
            <v>187.09</v>
          </cell>
        </row>
        <row r="2957">
          <cell r="A2957">
            <v>9780435189242</v>
          </cell>
          <cell r="B2957" t="str">
            <v>Price change</v>
          </cell>
          <cell r="C2957">
            <v>194.99</v>
          </cell>
          <cell r="D2957">
            <v>194.99</v>
          </cell>
        </row>
        <row r="2958">
          <cell r="A2958">
            <v>9780435189280</v>
          </cell>
          <cell r="B2958" t="str">
            <v>Price change</v>
          </cell>
          <cell r="C2958">
            <v>188.29</v>
          </cell>
          <cell r="D2958">
            <v>188.29</v>
          </cell>
        </row>
        <row r="2959">
          <cell r="A2959">
            <v>9780435189327</v>
          </cell>
          <cell r="B2959" t="str">
            <v>Price change</v>
          </cell>
          <cell r="C2959">
            <v>286.79000000000002</v>
          </cell>
          <cell r="D2959">
            <v>286.79000000000002</v>
          </cell>
        </row>
        <row r="2960">
          <cell r="A2960">
            <v>9780435189334</v>
          </cell>
          <cell r="B2960" t="str">
            <v>Price change</v>
          </cell>
          <cell r="C2960">
            <v>823.29</v>
          </cell>
          <cell r="D2960">
            <v>823.29</v>
          </cell>
        </row>
        <row r="2961">
          <cell r="A2961">
            <v>9780435189358</v>
          </cell>
          <cell r="B2961" t="str">
            <v>Price change</v>
          </cell>
          <cell r="C2961">
            <v>411.09</v>
          </cell>
          <cell r="D2961">
            <v>411.09</v>
          </cell>
        </row>
        <row r="2962">
          <cell r="A2962">
            <v>9780435189365</v>
          </cell>
          <cell r="B2962" t="str">
            <v>Price change</v>
          </cell>
          <cell r="C2962">
            <v>210.49</v>
          </cell>
          <cell r="D2962">
            <v>210.49</v>
          </cell>
        </row>
        <row r="2963">
          <cell r="A2963">
            <v>9780435189396</v>
          </cell>
          <cell r="B2963" t="str">
            <v>Price change</v>
          </cell>
          <cell r="C2963">
            <v>589.39</v>
          </cell>
          <cell r="D2963">
            <v>589.39</v>
          </cell>
        </row>
        <row r="2964">
          <cell r="A2964">
            <v>9780435189402</v>
          </cell>
          <cell r="B2964" t="str">
            <v>Price change</v>
          </cell>
          <cell r="C2964">
            <v>299.69</v>
          </cell>
          <cell r="D2964">
            <v>299.69</v>
          </cell>
        </row>
        <row r="2965">
          <cell r="A2965">
            <v>9780435189433</v>
          </cell>
          <cell r="B2965" t="str">
            <v>Price change</v>
          </cell>
          <cell r="C2965">
            <v>5.99</v>
          </cell>
          <cell r="D2965">
            <v>6.49</v>
          </cell>
        </row>
        <row r="2966">
          <cell r="A2966">
            <v>9780435189440</v>
          </cell>
          <cell r="B2966" t="str">
            <v>Price change</v>
          </cell>
          <cell r="C2966">
            <v>5.99</v>
          </cell>
          <cell r="D2966">
            <v>6.49</v>
          </cell>
        </row>
        <row r="2967">
          <cell r="A2967">
            <v>9780435189457</v>
          </cell>
          <cell r="B2967" t="str">
            <v>Price change</v>
          </cell>
          <cell r="C2967">
            <v>5.99</v>
          </cell>
          <cell r="D2967">
            <v>6.49</v>
          </cell>
        </row>
        <row r="2968">
          <cell r="A2968">
            <v>9780435189464</v>
          </cell>
          <cell r="B2968" t="str">
            <v>Price change</v>
          </cell>
          <cell r="C2968">
            <v>5.99</v>
          </cell>
          <cell r="D2968">
            <v>6.49</v>
          </cell>
        </row>
        <row r="2969">
          <cell r="A2969">
            <v>9780435189471</v>
          </cell>
          <cell r="B2969" t="str">
            <v>Price change</v>
          </cell>
          <cell r="C2969">
            <v>5.99</v>
          </cell>
          <cell r="D2969">
            <v>6.49</v>
          </cell>
        </row>
        <row r="2970">
          <cell r="A2970">
            <v>9780435189488</v>
          </cell>
          <cell r="B2970" t="str">
            <v>Price change</v>
          </cell>
          <cell r="C2970">
            <v>5.99</v>
          </cell>
          <cell r="D2970">
            <v>6.49</v>
          </cell>
        </row>
        <row r="2971">
          <cell r="A2971">
            <v>9780435189655</v>
          </cell>
          <cell r="B2971" t="str">
            <v>Price change</v>
          </cell>
          <cell r="C2971">
            <v>33.6</v>
          </cell>
          <cell r="D2971">
            <v>35.99</v>
          </cell>
        </row>
        <row r="2972">
          <cell r="A2972">
            <v>9780435189662</v>
          </cell>
          <cell r="B2972" t="str">
            <v>Price change</v>
          </cell>
          <cell r="C2972">
            <v>1177.29</v>
          </cell>
          <cell r="D2972">
            <v>1236.19</v>
          </cell>
        </row>
        <row r="2973">
          <cell r="A2973">
            <v>9780435189679</v>
          </cell>
          <cell r="B2973" t="str">
            <v>Price change</v>
          </cell>
          <cell r="C2973">
            <v>563.29</v>
          </cell>
          <cell r="D2973">
            <v>591.49</v>
          </cell>
        </row>
        <row r="2974">
          <cell r="A2974">
            <v>9780435189686</v>
          </cell>
          <cell r="B2974" t="str">
            <v>Price change</v>
          </cell>
          <cell r="C2974">
            <v>593.79</v>
          </cell>
          <cell r="D2974">
            <v>623.49</v>
          </cell>
        </row>
        <row r="2975">
          <cell r="A2975">
            <v>9780435189709</v>
          </cell>
          <cell r="B2975" t="str">
            <v>Price change</v>
          </cell>
          <cell r="C2975">
            <v>339.99</v>
          </cell>
          <cell r="D2975">
            <v>356.99</v>
          </cell>
        </row>
        <row r="2976">
          <cell r="A2976">
            <v>9780435189723</v>
          </cell>
          <cell r="B2976" t="str">
            <v>Price change</v>
          </cell>
          <cell r="C2976">
            <v>2.19</v>
          </cell>
          <cell r="D2976">
            <v>2.29</v>
          </cell>
        </row>
        <row r="2977">
          <cell r="A2977">
            <v>9780435189730</v>
          </cell>
          <cell r="B2977" t="str">
            <v>Price change</v>
          </cell>
          <cell r="C2977">
            <v>2.19</v>
          </cell>
          <cell r="D2977">
            <v>2.29</v>
          </cell>
        </row>
        <row r="2978">
          <cell r="A2978">
            <v>9780435189747</v>
          </cell>
          <cell r="B2978" t="str">
            <v>Price change</v>
          </cell>
          <cell r="C2978">
            <v>2.19</v>
          </cell>
          <cell r="D2978">
            <v>2.29</v>
          </cell>
        </row>
        <row r="2979">
          <cell r="A2979">
            <v>9780435189754</v>
          </cell>
          <cell r="B2979" t="str">
            <v>Price change</v>
          </cell>
          <cell r="C2979">
            <v>2.19</v>
          </cell>
          <cell r="D2979">
            <v>2.29</v>
          </cell>
        </row>
        <row r="2980">
          <cell r="A2980">
            <v>9780435189761</v>
          </cell>
          <cell r="B2980" t="str">
            <v>Price change</v>
          </cell>
          <cell r="C2980">
            <v>2.19</v>
          </cell>
          <cell r="D2980">
            <v>2.29</v>
          </cell>
        </row>
        <row r="2981">
          <cell r="A2981">
            <v>9780435189778</v>
          </cell>
          <cell r="B2981" t="str">
            <v>Price change</v>
          </cell>
          <cell r="C2981">
            <v>2.19</v>
          </cell>
          <cell r="D2981">
            <v>2.29</v>
          </cell>
        </row>
        <row r="2982">
          <cell r="A2982">
            <v>9780435189785</v>
          </cell>
          <cell r="B2982" t="str">
            <v>Price change</v>
          </cell>
          <cell r="C2982">
            <v>44.09</v>
          </cell>
          <cell r="D2982">
            <v>46.29</v>
          </cell>
        </row>
        <row r="2983">
          <cell r="A2983">
            <v>9780435189792</v>
          </cell>
          <cell r="B2983" t="str">
            <v>Price change</v>
          </cell>
          <cell r="C2983">
            <v>44.09</v>
          </cell>
          <cell r="D2983">
            <v>46.29</v>
          </cell>
        </row>
        <row r="2984">
          <cell r="A2984">
            <v>9780435189808</v>
          </cell>
          <cell r="B2984" t="str">
            <v>Price change</v>
          </cell>
          <cell r="C2984">
            <v>44.09</v>
          </cell>
          <cell r="D2984">
            <v>46.29</v>
          </cell>
        </row>
        <row r="2985">
          <cell r="A2985">
            <v>9780435189815</v>
          </cell>
          <cell r="B2985" t="str">
            <v>Price change</v>
          </cell>
          <cell r="C2985">
            <v>44.09</v>
          </cell>
          <cell r="D2985">
            <v>46.29</v>
          </cell>
        </row>
        <row r="2986">
          <cell r="A2986">
            <v>9780435189822</v>
          </cell>
          <cell r="B2986" t="str">
            <v>Price change</v>
          </cell>
          <cell r="C2986">
            <v>44.09</v>
          </cell>
          <cell r="D2986">
            <v>46.29</v>
          </cell>
        </row>
        <row r="2987">
          <cell r="A2987">
            <v>9780435189839</v>
          </cell>
          <cell r="B2987" t="str">
            <v>Price change</v>
          </cell>
          <cell r="C2987">
            <v>44.09</v>
          </cell>
          <cell r="D2987">
            <v>46.29</v>
          </cell>
        </row>
        <row r="2988">
          <cell r="A2988">
            <v>9780435189846</v>
          </cell>
          <cell r="B2988" t="str">
            <v>Price change</v>
          </cell>
          <cell r="C2988">
            <v>2.19</v>
          </cell>
          <cell r="D2988">
            <v>2.29</v>
          </cell>
        </row>
        <row r="2989">
          <cell r="A2989">
            <v>9780435189853</v>
          </cell>
          <cell r="B2989" t="str">
            <v>Price change</v>
          </cell>
          <cell r="C2989">
            <v>2.19</v>
          </cell>
          <cell r="D2989">
            <v>2.29</v>
          </cell>
        </row>
        <row r="2990">
          <cell r="A2990">
            <v>9780435189860</v>
          </cell>
          <cell r="B2990" t="str">
            <v>Price change</v>
          </cell>
          <cell r="C2990">
            <v>2.19</v>
          </cell>
          <cell r="D2990">
            <v>2.29</v>
          </cell>
        </row>
        <row r="2991">
          <cell r="A2991">
            <v>9780435189877</v>
          </cell>
          <cell r="B2991" t="str">
            <v>Price change</v>
          </cell>
          <cell r="C2991">
            <v>2.19</v>
          </cell>
          <cell r="D2991">
            <v>2.29</v>
          </cell>
        </row>
        <row r="2992">
          <cell r="A2992">
            <v>9780435189884</v>
          </cell>
          <cell r="B2992" t="str">
            <v>Price change</v>
          </cell>
          <cell r="C2992">
            <v>2.19</v>
          </cell>
          <cell r="D2992">
            <v>2.29</v>
          </cell>
        </row>
        <row r="2993">
          <cell r="A2993">
            <v>9780435189891</v>
          </cell>
          <cell r="B2993" t="str">
            <v>Price change</v>
          </cell>
          <cell r="C2993">
            <v>2.19</v>
          </cell>
          <cell r="D2993">
            <v>2.29</v>
          </cell>
        </row>
        <row r="2994">
          <cell r="A2994">
            <v>9780435189907</v>
          </cell>
          <cell r="B2994" t="str">
            <v>Price change</v>
          </cell>
          <cell r="C2994">
            <v>7.29</v>
          </cell>
          <cell r="D2994">
            <v>7.69</v>
          </cell>
        </row>
        <row r="2995">
          <cell r="A2995">
            <v>9780435189914</v>
          </cell>
          <cell r="B2995" t="str">
            <v>Price change</v>
          </cell>
          <cell r="C2995">
            <v>7.29</v>
          </cell>
          <cell r="D2995">
            <v>7.69</v>
          </cell>
        </row>
        <row r="2996">
          <cell r="A2996">
            <v>9780435189921</v>
          </cell>
          <cell r="B2996" t="str">
            <v>Price change</v>
          </cell>
          <cell r="C2996">
            <v>7.29</v>
          </cell>
          <cell r="D2996">
            <v>7.69</v>
          </cell>
        </row>
        <row r="2997">
          <cell r="A2997">
            <v>9780435189938</v>
          </cell>
          <cell r="B2997" t="str">
            <v>Price change</v>
          </cell>
          <cell r="C2997">
            <v>7.29</v>
          </cell>
          <cell r="D2997">
            <v>7.69</v>
          </cell>
        </row>
        <row r="2998">
          <cell r="A2998">
            <v>9780435189945</v>
          </cell>
          <cell r="B2998" t="str">
            <v>Price change</v>
          </cell>
          <cell r="C2998">
            <v>7.29</v>
          </cell>
          <cell r="D2998">
            <v>7.69</v>
          </cell>
        </row>
        <row r="2999">
          <cell r="A2999">
            <v>9780435189952</v>
          </cell>
          <cell r="B2999" t="str">
            <v>Price change</v>
          </cell>
          <cell r="C2999">
            <v>7.29</v>
          </cell>
          <cell r="D2999">
            <v>7.69</v>
          </cell>
        </row>
        <row r="3000">
          <cell r="A3000">
            <v>9780435189969</v>
          </cell>
          <cell r="B3000" t="str">
            <v>Price change</v>
          </cell>
          <cell r="C3000">
            <v>339.99</v>
          </cell>
          <cell r="D3000">
            <v>356.99</v>
          </cell>
        </row>
        <row r="3001">
          <cell r="A3001">
            <v>9780435189976</v>
          </cell>
          <cell r="B3001" t="str">
            <v>Price change</v>
          </cell>
          <cell r="C3001">
            <v>43.99</v>
          </cell>
          <cell r="D3001">
            <v>46.190000000000005</v>
          </cell>
        </row>
        <row r="3002">
          <cell r="A3002">
            <v>9780435190095</v>
          </cell>
          <cell r="B3002" t="str">
            <v>Price change</v>
          </cell>
          <cell r="C3002">
            <v>13.09</v>
          </cell>
          <cell r="D3002">
            <v>13.69</v>
          </cell>
        </row>
        <row r="3003">
          <cell r="A3003">
            <v>9780435190163</v>
          </cell>
          <cell r="B3003" t="str">
            <v>Price change</v>
          </cell>
          <cell r="C3003">
            <v>43.99</v>
          </cell>
          <cell r="D3003">
            <v>46.190000000000005</v>
          </cell>
        </row>
        <row r="3004">
          <cell r="A3004">
            <v>9780435190170</v>
          </cell>
          <cell r="B3004" t="str">
            <v>Price change</v>
          </cell>
          <cell r="C3004">
            <v>43.99</v>
          </cell>
          <cell r="D3004">
            <v>46.190000000000005</v>
          </cell>
        </row>
        <row r="3005">
          <cell r="A3005">
            <v>9780435190187</v>
          </cell>
          <cell r="B3005" t="str">
            <v>Price change</v>
          </cell>
          <cell r="C3005">
            <v>43.99</v>
          </cell>
          <cell r="D3005">
            <v>46.190000000000005</v>
          </cell>
        </row>
        <row r="3006">
          <cell r="A3006">
            <v>9780435190194</v>
          </cell>
          <cell r="B3006" t="str">
            <v>Price change</v>
          </cell>
          <cell r="C3006">
            <v>43.99</v>
          </cell>
          <cell r="D3006">
            <v>46.190000000000005</v>
          </cell>
        </row>
        <row r="3007">
          <cell r="A3007">
            <v>9780435190200</v>
          </cell>
          <cell r="B3007" t="str">
            <v>Price change</v>
          </cell>
          <cell r="C3007">
            <v>43.99</v>
          </cell>
          <cell r="D3007">
            <v>46.190000000000005</v>
          </cell>
        </row>
        <row r="3008">
          <cell r="A3008">
            <v>9780435190217</v>
          </cell>
          <cell r="B3008" t="str">
            <v>Price change</v>
          </cell>
          <cell r="C3008">
            <v>339.99</v>
          </cell>
          <cell r="D3008">
            <v>356.99</v>
          </cell>
        </row>
        <row r="3009">
          <cell r="A3009">
            <v>9780435190224</v>
          </cell>
          <cell r="B3009" t="str">
            <v>Price change</v>
          </cell>
          <cell r="C3009">
            <v>7.29</v>
          </cell>
          <cell r="D3009">
            <v>7.69</v>
          </cell>
        </row>
        <row r="3010">
          <cell r="A3010">
            <v>9780435190231</v>
          </cell>
          <cell r="B3010" t="str">
            <v>Price change</v>
          </cell>
          <cell r="C3010">
            <v>7.29</v>
          </cell>
          <cell r="D3010">
            <v>7.69</v>
          </cell>
        </row>
        <row r="3011">
          <cell r="A3011">
            <v>9780435190248</v>
          </cell>
          <cell r="B3011" t="str">
            <v>Price change</v>
          </cell>
          <cell r="C3011">
            <v>7.29</v>
          </cell>
          <cell r="D3011">
            <v>7.69</v>
          </cell>
        </row>
        <row r="3012">
          <cell r="A3012">
            <v>9780435190255</v>
          </cell>
          <cell r="B3012" t="str">
            <v>Price change</v>
          </cell>
          <cell r="C3012">
            <v>7.29</v>
          </cell>
          <cell r="D3012">
            <v>7.69</v>
          </cell>
        </row>
        <row r="3013">
          <cell r="A3013">
            <v>9780435190262</v>
          </cell>
          <cell r="B3013" t="str">
            <v>Price change</v>
          </cell>
          <cell r="C3013">
            <v>7.29</v>
          </cell>
          <cell r="D3013">
            <v>7.69</v>
          </cell>
        </row>
        <row r="3014">
          <cell r="A3014">
            <v>9780435190279</v>
          </cell>
          <cell r="B3014" t="str">
            <v>Price change</v>
          </cell>
          <cell r="C3014">
            <v>7.29</v>
          </cell>
          <cell r="D3014">
            <v>7.69</v>
          </cell>
        </row>
        <row r="3015">
          <cell r="A3015">
            <v>9780435190286</v>
          </cell>
          <cell r="B3015" t="str">
            <v>Price change</v>
          </cell>
          <cell r="C3015">
            <v>7.29</v>
          </cell>
          <cell r="D3015">
            <v>7.69</v>
          </cell>
        </row>
        <row r="3016">
          <cell r="A3016">
            <v>9780435190293</v>
          </cell>
          <cell r="B3016" t="str">
            <v>Price change</v>
          </cell>
          <cell r="C3016">
            <v>7.29</v>
          </cell>
          <cell r="D3016">
            <v>7.69</v>
          </cell>
        </row>
        <row r="3017">
          <cell r="A3017">
            <v>9780435190309</v>
          </cell>
          <cell r="B3017" t="str">
            <v>Price change</v>
          </cell>
          <cell r="C3017">
            <v>7.29</v>
          </cell>
          <cell r="D3017">
            <v>7.69</v>
          </cell>
        </row>
        <row r="3018">
          <cell r="A3018">
            <v>9780435190316</v>
          </cell>
          <cell r="B3018" t="str">
            <v>Price change</v>
          </cell>
          <cell r="C3018">
            <v>7.29</v>
          </cell>
          <cell r="D3018">
            <v>7.69</v>
          </cell>
        </row>
        <row r="3019">
          <cell r="A3019">
            <v>9780435190323</v>
          </cell>
          <cell r="B3019" t="str">
            <v>Price change</v>
          </cell>
          <cell r="C3019">
            <v>7.29</v>
          </cell>
          <cell r="D3019">
            <v>7.69</v>
          </cell>
        </row>
        <row r="3020">
          <cell r="A3020">
            <v>9780435190330</v>
          </cell>
          <cell r="B3020" t="str">
            <v>Price change</v>
          </cell>
          <cell r="C3020">
            <v>7.29</v>
          </cell>
          <cell r="D3020">
            <v>7.69</v>
          </cell>
        </row>
        <row r="3021">
          <cell r="A3021">
            <v>9780435190347</v>
          </cell>
          <cell r="B3021" t="str">
            <v>Price change</v>
          </cell>
          <cell r="C3021">
            <v>2.19</v>
          </cell>
          <cell r="D3021">
            <v>2.29</v>
          </cell>
        </row>
        <row r="3022">
          <cell r="A3022">
            <v>9780435190354</v>
          </cell>
          <cell r="B3022" t="str">
            <v>Price change</v>
          </cell>
          <cell r="C3022">
            <v>2.19</v>
          </cell>
          <cell r="D3022">
            <v>2.29</v>
          </cell>
        </row>
        <row r="3023">
          <cell r="A3023">
            <v>9780435190361</v>
          </cell>
          <cell r="B3023" t="str">
            <v>Price change</v>
          </cell>
          <cell r="C3023">
            <v>2.19</v>
          </cell>
          <cell r="D3023">
            <v>2.29</v>
          </cell>
        </row>
        <row r="3024">
          <cell r="A3024">
            <v>9780435190378</v>
          </cell>
          <cell r="B3024" t="str">
            <v>Price change</v>
          </cell>
          <cell r="C3024">
            <v>2.19</v>
          </cell>
          <cell r="D3024">
            <v>2.29</v>
          </cell>
        </row>
        <row r="3025">
          <cell r="A3025">
            <v>9780435190385</v>
          </cell>
          <cell r="B3025" t="str">
            <v>Price change</v>
          </cell>
          <cell r="C3025">
            <v>2.19</v>
          </cell>
          <cell r="D3025">
            <v>2.29</v>
          </cell>
        </row>
        <row r="3026">
          <cell r="A3026">
            <v>9780435190392</v>
          </cell>
          <cell r="B3026" t="str">
            <v>Price change</v>
          </cell>
          <cell r="C3026">
            <v>2.19</v>
          </cell>
          <cell r="D3026">
            <v>2.29</v>
          </cell>
        </row>
        <row r="3027">
          <cell r="A3027">
            <v>9780435190408</v>
          </cell>
          <cell r="B3027" t="str">
            <v>Price change</v>
          </cell>
          <cell r="C3027">
            <v>43.99</v>
          </cell>
          <cell r="D3027">
            <v>46.190000000000005</v>
          </cell>
        </row>
        <row r="3028">
          <cell r="A3028">
            <v>9780435190415</v>
          </cell>
          <cell r="B3028" t="str">
            <v>Price change</v>
          </cell>
          <cell r="C3028">
            <v>43.99</v>
          </cell>
          <cell r="D3028">
            <v>46.190000000000005</v>
          </cell>
        </row>
        <row r="3029">
          <cell r="A3029">
            <v>9780435190422</v>
          </cell>
          <cell r="B3029" t="str">
            <v>Price change</v>
          </cell>
          <cell r="C3029">
            <v>43.99</v>
          </cell>
          <cell r="D3029">
            <v>46.190000000000005</v>
          </cell>
        </row>
        <row r="3030">
          <cell r="A3030">
            <v>9780435190439</v>
          </cell>
          <cell r="B3030" t="str">
            <v>Price change</v>
          </cell>
          <cell r="C3030">
            <v>43.99</v>
          </cell>
          <cell r="D3030">
            <v>46.190000000000005</v>
          </cell>
        </row>
        <row r="3031">
          <cell r="A3031">
            <v>9780435190446</v>
          </cell>
          <cell r="B3031" t="str">
            <v>Price change</v>
          </cell>
          <cell r="C3031">
            <v>43.99</v>
          </cell>
          <cell r="D3031">
            <v>46.190000000000005</v>
          </cell>
        </row>
        <row r="3032">
          <cell r="A3032">
            <v>9780435190453</v>
          </cell>
          <cell r="B3032" t="str">
            <v>Price change</v>
          </cell>
          <cell r="C3032">
            <v>849.99</v>
          </cell>
          <cell r="D3032">
            <v>849.99</v>
          </cell>
        </row>
        <row r="3033">
          <cell r="A3033">
            <v>9780435190460</v>
          </cell>
          <cell r="B3033" t="str">
            <v>Price change</v>
          </cell>
          <cell r="C3033">
            <v>474.99</v>
          </cell>
          <cell r="D3033">
            <v>474.99</v>
          </cell>
        </row>
        <row r="3034">
          <cell r="A3034">
            <v>9780435190507</v>
          </cell>
          <cell r="B3034" t="str">
            <v>Price change</v>
          </cell>
          <cell r="C3034">
            <v>949.99</v>
          </cell>
          <cell r="D3034">
            <v>949.99</v>
          </cell>
        </row>
        <row r="3035">
          <cell r="A3035">
            <v>9780435190804</v>
          </cell>
          <cell r="B3035" t="str">
            <v>Price change</v>
          </cell>
          <cell r="C3035">
            <v>7.29</v>
          </cell>
          <cell r="D3035">
            <v>7.69</v>
          </cell>
        </row>
        <row r="3036">
          <cell r="A3036">
            <v>9780435190811</v>
          </cell>
          <cell r="B3036" t="str">
            <v>Price change</v>
          </cell>
          <cell r="C3036">
            <v>7.29</v>
          </cell>
          <cell r="D3036">
            <v>7.69</v>
          </cell>
        </row>
        <row r="3037">
          <cell r="A3037">
            <v>9780435190828</v>
          </cell>
          <cell r="B3037" t="str">
            <v>Price change</v>
          </cell>
          <cell r="C3037">
            <v>7.29</v>
          </cell>
          <cell r="D3037">
            <v>7.69</v>
          </cell>
        </row>
        <row r="3038">
          <cell r="A3038">
            <v>9780435190835</v>
          </cell>
          <cell r="B3038" t="str">
            <v>Price change</v>
          </cell>
          <cell r="C3038">
            <v>7.29</v>
          </cell>
          <cell r="D3038">
            <v>7.69</v>
          </cell>
        </row>
        <row r="3039">
          <cell r="A3039">
            <v>9780435190842</v>
          </cell>
          <cell r="B3039" t="str">
            <v>Price change</v>
          </cell>
          <cell r="C3039">
            <v>7.29</v>
          </cell>
          <cell r="D3039">
            <v>7.69</v>
          </cell>
        </row>
        <row r="3040">
          <cell r="A3040">
            <v>9780435190859</v>
          </cell>
          <cell r="B3040" t="str">
            <v>Price change</v>
          </cell>
          <cell r="C3040">
            <v>7.29</v>
          </cell>
          <cell r="D3040">
            <v>7.69</v>
          </cell>
        </row>
        <row r="3041">
          <cell r="A3041">
            <v>9780435190866</v>
          </cell>
          <cell r="B3041" t="str">
            <v>Price change</v>
          </cell>
          <cell r="C3041">
            <v>7.29</v>
          </cell>
          <cell r="D3041">
            <v>7.69</v>
          </cell>
        </row>
        <row r="3042">
          <cell r="A3042">
            <v>9780435190873</v>
          </cell>
          <cell r="B3042" t="str">
            <v>Price change</v>
          </cell>
          <cell r="C3042">
            <v>7.29</v>
          </cell>
          <cell r="D3042">
            <v>7.69</v>
          </cell>
        </row>
        <row r="3043">
          <cell r="A3043">
            <v>9780435190880</v>
          </cell>
          <cell r="B3043" t="str">
            <v>Price change</v>
          </cell>
          <cell r="C3043">
            <v>7.29</v>
          </cell>
          <cell r="D3043">
            <v>7.69</v>
          </cell>
        </row>
        <row r="3044">
          <cell r="A3044">
            <v>9780435190897</v>
          </cell>
          <cell r="B3044" t="str">
            <v>Price change</v>
          </cell>
          <cell r="C3044">
            <v>7.29</v>
          </cell>
          <cell r="D3044">
            <v>7.69</v>
          </cell>
        </row>
        <row r="3045">
          <cell r="A3045">
            <v>9780435190903</v>
          </cell>
          <cell r="B3045" t="str">
            <v>Price change</v>
          </cell>
          <cell r="C3045">
            <v>7.29</v>
          </cell>
          <cell r="D3045">
            <v>7.69</v>
          </cell>
        </row>
        <row r="3046">
          <cell r="A3046">
            <v>9780435190910</v>
          </cell>
          <cell r="B3046" t="str">
            <v>Price change</v>
          </cell>
          <cell r="C3046">
            <v>7.29</v>
          </cell>
          <cell r="D3046">
            <v>7.69</v>
          </cell>
        </row>
        <row r="3047">
          <cell r="A3047">
            <v>9780435190927</v>
          </cell>
          <cell r="B3047" t="str">
            <v>Price change</v>
          </cell>
          <cell r="C3047">
            <v>7.29</v>
          </cell>
          <cell r="D3047">
            <v>7.69</v>
          </cell>
        </row>
        <row r="3048">
          <cell r="A3048">
            <v>9780435190934</v>
          </cell>
          <cell r="B3048" t="str">
            <v>Price change</v>
          </cell>
          <cell r="C3048">
            <v>7.29</v>
          </cell>
          <cell r="D3048">
            <v>7.69</v>
          </cell>
        </row>
        <row r="3049">
          <cell r="A3049">
            <v>9780435190941</v>
          </cell>
          <cell r="B3049" t="str">
            <v>Price change</v>
          </cell>
          <cell r="C3049">
            <v>7.29</v>
          </cell>
          <cell r="D3049">
            <v>7.69</v>
          </cell>
        </row>
        <row r="3050">
          <cell r="A3050">
            <v>9780435190958</v>
          </cell>
          <cell r="B3050" t="str">
            <v>Price change</v>
          </cell>
          <cell r="C3050">
            <v>7.29</v>
          </cell>
          <cell r="D3050">
            <v>7.69</v>
          </cell>
        </row>
        <row r="3051">
          <cell r="A3051">
            <v>9780435190965</v>
          </cell>
          <cell r="B3051" t="str">
            <v>Price change</v>
          </cell>
          <cell r="C3051">
            <v>7.29</v>
          </cell>
          <cell r="D3051">
            <v>7.69</v>
          </cell>
        </row>
        <row r="3052">
          <cell r="A3052">
            <v>9780435190972</v>
          </cell>
          <cell r="B3052" t="str">
            <v>Price change</v>
          </cell>
          <cell r="C3052">
            <v>7.29</v>
          </cell>
          <cell r="D3052">
            <v>7.69</v>
          </cell>
        </row>
        <row r="3053">
          <cell r="A3053">
            <v>9780435191207</v>
          </cell>
          <cell r="B3053" t="str">
            <v>Price change</v>
          </cell>
          <cell r="C3053">
            <v>115</v>
          </cell>
          <cell r="D3053">
            <v>120.78999999999999</v>
          </cell>
        </row>
        <row r="3054">
          <cell r="A3054">
            <v>9780435191214</v>
          </cell>
          <cell r="B3054" t="str">
            <v>Price change</v>
          </cell>
          <cell r="C3054">
            <v>115</v>
          </cell>
          <cell r="D3054">
            <v>120.78999999999999</v>
          </cell>
        </row>
        <row r="3055">
          <cell r="A3055">
            <v>9780435191221</v>
          </cell>
          <cell r="B3055" t="str">
            <v>Price change</v>
          </cell>
          <cell r="C3055">
            <v>115</v>
          </cell>
          <cell r="D3055">
            <v>120.78999999999999</v>
          </cell>
        </row>
        <row r="3056">
          <cell r="A3056">
            <v>9780435191238</v>
          </cell>
          <cell r="B3056" t="str">
            <v>Price change</v>
          </cell>
          <cell r="C3056">
            <v>116</v>
          </cell>
          <cell r="D3056">
            <v>124.19</v>
          </cell>
        </row>
        <row r="3057">
          <cell r="A3057">
            <v>9780435191245</v>
          </cell>
          <cell r="B3057" t="str">
            <v>Price change</v>
          </cell>
          <cell r="C3057">
            <v>116</v>
          </cell>
          <cell r="D3057">
            <v>124.19</v>
          </cell>
        </row>
        <row r="3058">
          <cell r="A3058">
            <v>9780435191252</v>
          </cell>
          <cell r="B3058" t="str">
            <v>Price change</v>
          </cell>
          <cell r="C3058">
            <v>116</v>
          </cell>
          <cell r="D3058">
            <v>124.19</v>
          </cell>
        </row>
        <row r="3059">
          <cell r="A3059">
            <v>9780435191269</v>
          </cell>
          <cell r="B3059" t="str">
            <v>Price change</v>
          </cell>
          <cell r="C3059">
            <v>116</v>
          </cell>
          <cell r="D3059">
            <v>124.19</v>
          </cell>
        </row>
        <row r="3060">
          <cell r="A3060">
            <v>9780435191276</v>
          </cell>
          <cell r="B3060" t="str">
            <v>Price change</v>
          </cell>
          <cell r="C3060">
            <v>116</v>
          </cell>
          <cell r="D3060">
            <v>124.19</v>
          </cell>
        </row>
        <row r="3061">
          <cell r="A3061">
            <v>9780435191290</v>
          </cell>
          <cell r="B3061" t="str">
            <v>Price change</v>
          </cell>
          <cell r="C3061">
            <v>116</v>
          </cell>
          <cell r="D3061">
            <v>124.19</v>
          </cell>
        </row>
        <row r="3062">
          <cell r="A3062">
            <v>9780435191306</v>
          </cell>
          <cell r="B3062" t="str">
            <v>Price change</v>
          </cell>
          <cell r="C3062">
            <v>116</v>
          </cell>
          <cell r="D3062">
            <v>124.19</v>
          </cell>
        </row>
        <row r="3063">
          <cell r="A3063">
            <v>9780435191313</v>
          </cell>
          <cell r="B3063" t="str">
            <v>Price change</v>
          </cell>
          <cell r="C3063">
            <v>116</v>
          </cell>
          <cell r="D3063">
            <v>124.19</v>
          </cell>
        </row>
        <row r="3064">
          <cell r="A3064">
            <v>9780435191320</v>
          </cell>
          <cell r="B3064" t="str">
            <v>Price change</v>
          </cell>
          <cell r="C3064">
            <v>116</v>
          </cell>
          <cell r="D3064">
            <v>124.19</v>
          </cell>
        </row>
        <row r="3065">
          <cell r="A3065">
            <v>9780435191337</v>
          </cell>
          <cell r="B3065" t="str">
            <v>Price change</v>
          </cell>
          <cell r="C3065">
            <v>107</v>
          </cell>
          <cell r="D3065">
            <v>124.19</v>
          </cell>
        </row>
        <row r="3066">
          <cell r="A3066">
            <v>9780435191344</v>
          </cell>
          <cell r="B3066" t="str">
            <v>Price change</v>
          </cell>
          <cell r="C3066">
            <v>115</v>
          </cell>
          <cell r="D3066">
            <v>120.78999999999999</v>
          </cell>
        </row>
        <row r="3067">
          <cell r="A3067">
            <v>9780435191351</v>
          </cell>
          <cell r="B3067" t="str">
            <v>Price change</v>
          </cell>
          <cell r="C3067">
            <v>115</v>
          </cell>
          <cell r="D3067">
            <v>124.19</v>
          </cell>
        </row>
        <row r="3068">
          <cell r="A3068">
            <v>9780435191368</v>
          </cell>
          <cell r="B3068" t="str">
            <v>Price change</v>
          </cell>
          <cell r="C3068">
            <v>115</v>
          </cell>
          <cell r="D3068">
            <v>120.78999999999999</v>
          </cell>
        </row>
        <row r="3069">
          <cell r="A3069">
            <v>9780435191375</v>
          </cell>
          <cell r="B3069" t="str">
            <v>Price change</v>
          </cell>
          <cell r="C3069">
            <v>115</v>
          </cell>
          <cell r="D3069">
            <v>120.78999999999999</v>
          </cell>
        </row>
        <row r="3070">
          <cell r="A3070">
            <v>9780435191382</v>
          </cell>
          <cell r="B3070" t="str">
            <v>Price change</v>
          </cell>
          <cell r="C3070">
            <v>133.69</v>
          </cell>
          <cell r="D3070">
            <v>133.69</v>
          </cell>
        </row>
        <row r="3071">
          <cell r="A3071">
            <v>9780435191399</v>
          </cell>
          <cell r="B3071" t="str">
            <v>Price change</v>
          </cell>
          <cell r="C3071">
            <v>2.79</v>
          </cell>
          <cell r="D3071">
            <v>3.5</v>
          </cell>
        </row>
        <row r="3072">
          <cell r="A3072">
            <v>9780435191405</v>
          </cell>
          <cell r="B3072" t="str">
            <v>Price change</v>
          </cell>
          <cell r="C3072">
            <v>2.79</v>
          </cell>
          <cell r="D3072">
            <v>3.5</v>
          </cell>
        </row>
        <row r="3073">
          <cell r="A3073">
            <v>9780435191412</v>
          </cell>
          <cell r="B3073" t="str">
            <v>Price change</v>
          </cell>
          <cell r="C3073">
            <v>2.79</v>
          </cell>
          <cell r="D3073">
            <v>3.5</v>
          </cell>
        </row>
        <row r="3074">
          <cell r="A3074">
            <v>9780435191429</v>
          </cell>
          <cell r="B3074" t="str">
            <v>Price change</v>
          </cell>
          <cell r="C3074">
            <v>2.79</v>
          </cell>
          <cell r="D3074">
            <v>3.5</v>
          </cell>
        </row>
        <row r="3075">
          <cell r="A3075">
            <v>9780435191436</v>
          </cell>
          <cell r="B3075" t="str">
            <v>Price change</v>
          </cell>
          <cell r="C3075">
            <v>2.79</v>
          </cell>
          <cell r="D3075">
            <v>3.5</v>
          </cell>
        </row>
        <row r="3076">
          <cell r="A3076">
            <v>9780435191443</v>
          </cell>
          <cell r="B3076" t="str">
            <v>Price change</v>
          </cell>
          <cell r="C3076">
            <v>2.79</v>
          </cell>
          <cell r="D3076">
            <v>3.5</v>
          </cell>
        </row>
        <row r="3077">
          <cell r="A3077">
            <v>9780435191450</v>
          </cell>
          <cell r="B3077" t="str">
            <v>Price change</v>
          </cell>
          <cell r="C3077">
            <v>2.79</v>
          </cell>
          <cell r="D3077">
            <v>3.5</v>
          </cell>
        </row>
        <row r="3078">
          <cell r="A3078">
            <v>9780435191467</v>
          </cell>
          <cell r="B3078" t="str">
            <v>Price change</v>
          </cell>
          <cell r="C3078">
            <v>2.79</v>
          </cell>
          <cell r="D3078">
            <v>3.5</v>
          </cell>
        </row>
        <row r="3079">
          <cell r="A3079">
            <v>9780435191474</v>
          </cell>
          <cell r="B3079" t="str">
            <v>Price change</v>
          </cell>
          <cell r="C3079">
            <v>2.79</v>
          </cell>
          <cell r="D3079">
            <v>3.5</v>
          </cell>
        </row>
        <row r="3080">
          <cell r="A3080">
            <v>9780435191481</v>
          </cell>
          <cell r="B3080" t="str">
            <v>Price change</v>
          </cell>
          <cell r="C3080">
            <v>2.79</v>
          </cell>
          <cell r="D3080">
            <v>3.5</v>
          </cell>
        </row>
        <row r="3081">
          <cell r="A3081">
            <v>9780435191498</v>
          </cell>
          <cell r="B3081" t="str">
            <v>Price change</v>
          </cell>
          <cell r="C3081">
            <v>2.79</v>
          </cell>
          <cell r="D3081">
            <v>3.5</v>
          </cell>
        </row>
        <row r="3082">
          <cell r="A3082">
            <v>9780435191504</v>
          </cell>
          <cell r="B3082" t="str">
            <v>Price change</v>
          </cell>
          <cell r="C3082">
            <v>2.79</v>
          </cell>
          <cell r="D3082">
            <v>3.5</v>
          </cell>
        </row>
        <row r="3083">
          <cell r="A3083">
            <v>9780435191511</v>
          </cell>
          <cell r="B3083" t="str">
            <v>Price change</v>
          </cell>
          <cell r="C3083">
            <v>2.79</v>
          </cell>
          <cell r="D3083">
            <v>3.5</v>
          </cell>
        </row>
        <row r="3084">
          <cell r="A3084">
            <v>9780435191528</v>
          </cell>
          <cell r="B3084" t="str">
            <v>Price change</v>
          </cell>
          <cell r="C3084">
            <v>2.79</v>
          </cell>
          <cell r="D3084">
            <v>3.5</v>
          </cell>
        </row>
        <row r="3085">
          <cell r="A3085">
            <v>9780435191535</v>
          </cell>
          <cell r="B3085" t="str">
            <v>Price change</v>
          </cell>
          <cell r="C3085">
            <v>2.79</v>
          </cell>
          <cell r="D3085">
            <v>3.5</v>
          </cell>
        </row>
        <row r="3086">
          <cell r="A3086">
            <v>9780435191542</v>
          </cell>
          <cell r="B3086" t="str">
            <v>Price change</v>
          </cell>
          <cell r="C3086">
            <v>5.59</v>
          </cell>
          <cell r="D3086">
            <v>4.2</v>
          </cell>
        </row>
        <row r="3087">
          <cell r="A3087">
            <v>9780435191559</v>
          </cell>
          <cell r="B3087" t="str">
            <v>Price change</v>
          </cell>
          <cell r="C3087">
            <v>5.59</v>
          </cell>
          <cell r="D3087">
            <v>4.2</v>
          </cell>
        </row>
        <row r="3088">
          <cell r="A3088">
            <v>9780435191566</v>
          </cell>
          <cell r="B3088" t="str">
            <v>Price change</v>
          </cell>
          <cell r="C3088">
            <v>35.99</v>
          </cell>
          <cell r="D3088">
            <v>37.79</v>
          </cell>
        </row>
        <row r="3089">
          <cell r="A3089">
            <v>9780435191658</v>
          </cell>
          <cell r="B3089" t="str">
            <v>Price change</v>
          </cell>
          <cell r="C3089">
            <v>36.19</v>
          </cell>
          <cell r="D3089">
            <v>37.99</v>
          </cell>
        </row>
        <row r="3090">
          <cell r="A3090">
            <v>9780435191665</v>
          </cell>
          <cell r="B3090" t="str">
            <v>Price change</v>
          </cell>
          <cell r="C3090">
            <v>36.19</v>
          </cell>
          <cell r="D3090">
            <v>37.99</v>
          </cell>
        </row>
        <row r="3091">
          <cell r="A3091">
            <v>9780435191672</v>
          </cell>
          <cell r="B3091" t="str">
            <v>Price change</v>
          </cell>
          <cell r="C3091">
            <v>36.19</v>
          </cell>
          <cell r="D3091">
            <v>37.99</v>
          </cell>
        </row>
        <row r="3092">
          <cell r="A3092">
            <v>9780435191689</v>
          </cell>
          <cell r="B3092" t="str">
            <v>Price change</v>
          </cell>
          <cell r="C3092">
            <v>110</v>
          </cell>
          <cell r="D3092">
            <v>118.78999999999999</v>
          </cell>
        </row>
        <row r="3093">
          <cell r="A3093">
            <v>9780435191696</v>
          </cell>
          <cell r="B3093" t="str">
            <v>Price change</v>
          </cell>
          <cell r="C3093">
            <v>611.59</v>
          </cell>
          <cell r="D3093">
            <v>611.59</v>
          </cell>
        </row>
        <row r="3094">
          <cell r="A3094">
            <v>9780435191702</v>
          </cell>
          <cell r="B3094" t="str">
            <v>Price change</v>
          </cell>
          <cell r="C3094">
            <v>500.19</v>
          </cell>
          <cell r="D3094">
            <v>500.19</v>
          </cell>
        </row>
        <row r="3095">
          <cell r="A3095">
            <v>9780435191726</v>
          </cell>
          <cell r="B3095" t="str">
            <v>Price change</v>
          </cell>
          <cell r="C3095">
            <v>778.69</v>
          </cell>
          <cell r="D3095">
            <v>778.69</v>
          </cell>
        </row>
        <row r="3096">
          <cell r="A3096">
            <v>9780435191764</v>
          </cell>
          <cell r="B3096" t="str">
            <v>Price change</v>
          </cell>
          <cell r="C3096">
            <v>388.79</v>
          </cell>
          <cell r="D3096">
            <v>388.79</v>
          </cell>
        </row>
        <row r="3097">
          <cell r="A3097">
            <v>9780435191771</v>
          </cell>
          <cell r="B3097" t="str">
            <v>Price change</v>
          </cell>
          <cell r="C3097">
            <v>667.29</v>
          </cell>
          <cell r="D3097">
            <v>667.29</v>
          </cell>
        </row>
        <row r="3098">
          <cell r="A3098">
            <v>9780435191788</v>
          </cell>
          <cell r="B3098" t="str">
            <v>Price change</v>
          </cell>
          <cell r="C3098">
            <v>1224.19</v>
          </cell>
          <cell r="D3098">
            <v>1224.19</v>
          </cell>
        </row>
        <row r="3099">
          <cell r="A3099">
            <v>9780435191795</v>
          </cell>
          <cell r="B3099" t="str">
            <v>Price change</v>
          </cell>
          <cell r="C3099">
            <v>1001.49</v>
          </cell>
          <cell r="D3099">
            <v>1001.49</v>
          </cell>
        </row>
        <row r="3100">
          <cell r="A3100">
            <v>9780435191801</v>
          </cell>
          <cell r="B3100" t="str">
            <v>Price change</v>
          </cell>
          <cell r="C3100">
            <v>1558.49</v>
          </cell>
          <cell r="D3100">
            <v>1558.49</v>
          </cell>
        </row>
        <row r="3101">
          <cell r="A3101">
            <v>9780435191849</v>
          </cell>
          <cell r="B3101" t="str">
            <v>Price change</v>
          </cell>
          <cell r="C3101">
            <v>499.99</v>
          </cell>
          <cell r="D3101">
            <v>499.99</v>
          </cell>
        </row>
        <row r="3102">
          <cell r="A3102">
            <v>9780435191863</v>
          </cell>
          <cell r="B3102" t="str">
            <v>Price change</v>
          </cell>
          <cell r="C3102">
            <v>499.99</v>
          </cell>
          <cell r="D3102">
            <v>499.99</v>
          </cell>
        </row>
        <row r="3103">
          <cell r="A3103">
            <v>9780435192044</v>
          </cell>
          <cell r="B3103" t="str">
            <v>Price change</v>
          </cell>
          <cell r="C3103">
            <v>12.39</v>
          </cell>
          <cell r="D3103">
            <v>12.99</v>
          </cell>
        </row>
        <row r="3104">
          <cell r="A3104">
            <v>9780435192822</v>
          </cell>
          <cell r="B3104" t="str">
            <v>Price change</v>
          </cell>
          <cell r="C3104">
            <v>24.89</v>
          </cell>
          <cell r="D3104">
            <v>26.889999999999997</v>
          </cell>
        </row>
        <row r="3105">
          <cell r="A3105">
            <v>9780435192846</v>
          </cell>
          <cell r="B3105" t="str">
            <v>Price change</v>
          </cell>
          <cell r="C3105">
            <v>23.19</v>
          </cell>
          <cell r="D3105">
            <v>24.99</v>
          </cell>
        </row>
        <row r="3106">
          <cell r="A3106">
            <v>9780435193058</v>
          </cell>
          <cell r="B3106" t="str">
            <v>Price change</v>
          </cell>
          <cell r="C3106">
            <v>10.99</v>
          </cell>
          <cell r="D3106">
            <v>11.49</v>
          </cell>
        </row>
        <row r="3107">
          <cell r="A3107">
            <v>9780435193096</v>
          </cell>
          <cell r="B3107" t="str">
            <v>Price change</v>
          </cell>
          <cell r="C3107">
            <v>11.29</v>
          </cell>
          <cell r="D3107">
            <v>11.89</v>
          </cell>
        </row>
        <row r="3108">
          <cell r="A3108">
            <v>9780435193102</v>
          </cell>
          <cell r="B3108" t="str">
            <v>Price change</v>
          </cell>
          <cell r="C3108">
            <v>10.99</v>
          </cell>
          <cell r="D3108">
            <v>11.49</v>
          </cell>
        </row>
        <row r="3109">
          <cell r="A3109">
            <v>9780435193119</v>
          </cell>
          <cell r="B3109" t="str">
            <v>Price change</v>
          </cell>
          <cell r="C3109">
            <v>11.29</v>
          </cell>
          <cell r="D3109">
            <v>11.89</v>
          </cell>
        </row>
        <row r="3110">
          <cell r="A3110">
            <v>9780435193157</v>
          </cell>
          <cell r="B3110" t="str">
            <v>Price change</v>
          </cell>
          <cell r="C3110">
            <v>2.79</v>
          </cell>
          <cell r="D3110">
            <v>4.2</v>
          </cell>
        </row>
        <row r="3111">
          <cell r="A3111">
            <v>9780435193164</v>
          </cell>
          <cell r="B3111" t="str">
            <v>Price change</v>
          </cell>
          <cell r="C3111">
            <v>2.79</v>
          </cell>
          <cell r="D3111">
            <v>4.2</v>
          </cell>
        </row>
        <row r="3112">
          <cell r="A3112">
            <v>9780435193171</v>
          </cell>
          <cell r="B3112" t="str">
            <v>Price change</v>
          </cell>
          <cell r="C3112">
            <v>2.79</v>
          </cell>
          <cell r="D3112">
            <v>4.2</v>
          </cell>
        </row>
        <row r="3113">
          <cell r="A3113">
            <v>9780435193188</v>
          </cell>
          <cell r="B3113" t="str">
            <v>Price change</v>
          </cell>
          <cell r="C3113">
            <v>2.79</v>
          </cell>
          <cell r="D3113">
            <v>3.5</v>
          </cell>
        </row>
        <row r="3114">
          <cell r="A3114">
            <v>9780435193195</v>
          </cell>
          <cell r="B3114" t="str">
            <v>Price change</v>
          </cell>
          <cell r="C3114">
            <v>2.79</v>
          </cell>
          <cell r="D3114">
            <v>4.2</v>
          </cell>
        </row>
        <row r="3115">
          <cell r="A3115">
            <v>9780435193201</v>
          </cell>
          <cell r="B3115" t="str">
            <v>Price change</v>
          </cell>
          <cell r="C3115">
            <v>2.79</v>
          </cell>
          <cell r="D3115">
            <v>4.2</v>
          </cell>
        </row>
        <row r="3116">
          <cell r="A3116">
            <v>9780435193218</v>
          </cell>
          <cell r="B3116" t="str">
            <v>Price change</v>
          </cell>
          <cell r="C3116">
            <v>2.79</v>
          </cell>
          <cell r="D3116">
            <v>3.5</v>
          </cell>
        </row>
        <row r="3117">
          <cell r="A3117">
            <v>9780435193294</v>
          </cell>
          <cell r="B3117" t="str">
            <v>Price change</v>
          </cell>
          <cell r="C3117">
            <v>2.79</v>
          </cell>
          <cell r="D3117">
            <v>4.2</v>
          </cell>
        </row>
        <row r="3118">
          <cell r="A3118">
            <v>9780435193331</v>
          </cell>
          <cell r="B3118" t="str">
            <v>Price change</v>
          </cell>
          <cell r="C3118">
            <v>2.79</v>
          </cell>
          <cell r="D3118">
            <v>3.5</v>
          </cell>
        </row>
        <row r="3119">
          <cell r="A3119">
            <v>9780435193409</v>
          </cell>
          <cell r="B3119" t="str">
            <v>Price change</v>
          </cell>
          <cell r="C3119">
            <v>64</v>
          </cell>
          <cell r="D3119">
            <v>69</v>
          </cell>
        </row>
        <row r="3120">
          <cell r="A3120">
            <v>9780435193416</v>
          </cell>
          <cell r="B3120" t="str">
            <v>Price change</v>
          </cell>
          <cell r="C3120">
            <v>58</v>
          </cell>
          <cell r="D3120">
            <v>62</v>
          </cell>
        </row>
        <row r="3121">
          <cell r="A3121">
            <v>9780435193423</v>
          </cell>
          <cell r="B3121" t="str">
            <v>Price change</v>
          </cell>
          <cell r="C3121">
            <v>70</v>
          </cell>
          <cell r="D3121">
            <v>75.599999999999994</v>
          </cell>
        </row>
        <row r="3122">
          <cell r="A3122">
            <v>9780435193430</v>
          </cell>
          <cell r="B3122" t="str">
            <v>Price change</v>
          </cell>
          <cell r="C3122">
            <v>64</v>
          </cell>
          <cell r="D3122">
            <v>69</v>
          </cell>
        </row>
        <row r="3123">
          <cell r="A3123">
            <v>9780435193447</v>
          </cell>
          <cell r="B3123" t="str">
            <v>Price change</v>
          </cell>
          <cell r="C3123">
            <v>70</v>
          </cell>
          <cell r="D3123">
            <v>76</v>
          </cell>
        </row>
        <row r="3124">
          <cell r="A3124">
            <v>9780435193454</v>
          </cell>
          <cell r="B3124" t="str">
            <v>Price change</v>
          </cell>
          <cell r="C3124">
            <v>64</v>
          </cell>
          <cell r="D3124">
            <v>69</v>
          </cell>
        </row>
        <row r="3125">
          <cell r="A3125">
            <v>9780435193782</v>
          </cell>
          <cell r="B3125" t="str">
            <v>Price change</v>
          </cell>
          <cell r="C3125">
            <v>6.99</v>
          </cell>
          <cell r="D3125">
            <v>6.99</v>
          </cell>
        </row>
        <row r="3126">
          <cell r="A3126">
            <v>9780435193799</v>
          </cell>
          <cell r="B3126" t="str">
            <v>Price change</v>
          </cell>
          <cell r="C3126">
            <v>6.99</v>
          </cell>
          <cell r="D3126">
            <v>6.99</v>
          </cell>
        </row>
        <row r="3127">
          <cell r="A3127">
            <v>9780435193935</v>
          </cell>
          <cell r="B3127" t="str">
            <v>Price change</v>
          </cell>
          <cell r="C3127">
            <v>462.49</v>
          </cell>
          <cell r="D3127">
            <v>485.59000000000003</v>
          </cell>
        </row>
        <row r="3128">
          <cell r="A3128">
            <v>9780435193942</v>
          </cell>
          <cell r="B3128" t="str">
            <v>Price change</v>
          </cell>
          <cell r="C3128">
            <v>339.99</v>
          </cell>
          <cell r="D3128">
            <v>356.99</v>
          </cell>
        </row>
        <row r="3129">
          <cell r="A3129">
            <v>9780435193959</v>
          </cell>
          <cell r="B3129" t="str">
            <v>Price change</v>
          </cell>
          <cell r="C3129">
            <v>339.99</v>
          </cell>
          <cell r="D3129">
            <v>356.99</v>
          </cell>
        </row>
        <row r="3130">
          <cell r="A3130">
            <v>9780435193966</v>
          </cell>
          <cell r="B3130" t="str">
            <v>Price change</v>
          </cell>
          <cell r="C3130">
            <v>339.99</v>
          </cell>
          <cell r="D3130">
            <v>356.99</v>
          </cell>
        </row>
        <row r="3131">
          <cell r="A3131">
            <v>9780435193980</v>
          </cell>
          <cell r="B3131" t="str">
            <v>Price change</v>
          </cell>
          <cell r="C3131">
            <v>226.59</v>
          </cell>
          <cell r="D3131">
            <v>237.89000000000001</v>
          </cell>
        </row>
        <row r="3132">
          <cell r="A3132">
            <v>9780435194123</v>
          </cell>
          <cell r="B3132" t="str">
            <v>Price change</v>
          </cell>
          <cell r="C3132">
            <v>98.79</v>
          </cell>
          <cell r="D3132">
            <v>98.79</v>
          </cell>
        </row>
        <row r="3133">
          <cell r="A3133">
            <v>9780435194130</v>
          </cell>
          <cell r="B3133" t="str">
            <v>Price change</v>
          </cell>
          <cell r="C3133">
            <v>49.29</v>
          </cell>
          <cell r="D3133">
            <v>49.29</v>
          </cell>
        </row>
        <row r="3134">
          <cell r="A3134">
            <v>9780435194147</v>
          </cell>
          <cell r="B3134" t="str">
            <v>Price change</v>
          </cell>
          <cell r="C3134">
            <v>98.79</v>
          </cell>
          <cell r="D3134">
            <v>98.79</v>
          </cell>
        </row>
        <row r="3135">
          <cell r="A3135">
            <v>9780435194154</v>
          </cell>
          <cell r="B3135" t="str">
            <v>Price change</v>
          </cell>
          <cell r="C3135">
            <v>1168.49</v>
          </cell>
          <cell r="D3135">
            <v>1168.49</v>
          </cell>
        </row>
        <row r="3136">
          <cell r="A3136">
            <v>9780435194161</v>
          </cell>
          <cell r="B3136" t="str">
            <v>Price change</v>
          </cell>
          <cell r="C3136">
            <v>890.09</v>
          </cell>
          <cell r="D3136">
            <v>890.09</v>
          </cell>
        </row>
        <row r="3137">
          <cell r="A3137">
            <v>9780435194178</v>
          </cell>
          <cell r="B3137" t="str">
            <v>Price change</v>
          </cell>
          <cell r="C3137">
            <v>589.39</v>
          </cell>
          <cell r="D3137">
            <v>589.39</v>
          </cell>
        </row>
        <row r="3138">
          <cell r="A3138">
            <v>9780435194185</v>
          </cell>
          <cell r="B3138" t="str">
            <v>Price change</v>
          </cell>
          <cell r="C3138">
            <v>299.69</v>
          </cell>
          <cell r="D3138">
            <v>299.69</v>
          </cell>
        </row>
        <row r="3139">
          <cell r="A3139">
            <v>9780435194192</v>
          </cell>
          <cell r="B3139" t="str">
            <v>Price change</v>
          </cell>
          <cell r="C3139">
            <v>143.79</v>
          </cell>
          <cell r="D3139">
            <v>143.79</v>
          </cell>
        </row>
        <row r="3140">
          <cell r="A3140">
            <v>9780435194208</v>
          </cell>
          <cell r="B3140" t="str">
            <v>Price change</v>
          </cell>
          <cell r="C3140">
            <v>6.99</v>
          </cell>
          <cell r="D3140">
            <v>6.99</v>
          </cell>
        </row>
        <row r="3141">
          <cell r="A3141">
            <v>9780435194215</v>
          </cell>
          <cell r="B3141" t="str">
            <v>Price change</v>
          </cell>
          <cell r="C3141">
            <v>6.99</v>
          </cell>
          <cell r="D3141">
            <v>6.99</v>
          </cell>
        </row>
        <row r="3142">
          <cell r="A3142">
            <v>9780435194222</v>
          </cell>
          <cell r="B3142" t="str">
            <v>Price change</v>
          </cell>
          <cell r="C3142">
            <v>6.99</v>
          </cell>
          <cell r="D3142">
            <v>6.99</v>
          </cell>
        </row>
        <row r="3143">
          <cell r="A3143">
            <v>9780435194239</v>
          </cell>
          <cell r="B3143" t="str">
            <v>Price change</v>
          </cell>
          <cell r="C3143">
            <v>6.99</v>
          </cell>
          <cell r="D3143">
            <v>6.99</v>
          </cell>
        </row>
        <row r="3144">
          <cell r="A3144">
            <v>9780435194253</v>
          </cell>
          <cell r="B3144" t="str">
            <v>Price change</v>
          </cell>
          <cell r="C3144">
            <v>6.99</v>
          </cell>
          <cell r="D3144">
            <v>6.99</v>
          </cell>
        </row>
        <row r="3145">
          <cell r="A3145">
            <v>9780435194512</v>
          </cell>
          <cell r="B3145" t="str">
            <v>Price change</v>
          </cell>
          <cell r="C3145">
            <v>6.99</v>
          </cell>
          <cell r="D3145">
            <v>6.99</v>
          </cell>
        </row>
        <row r="3146">
          <cell r="A3146">
            <v>9780435194543</v>
          </cell>
          <cell r="B3146" t="str">
            <v>Price change</v>
          </cell>
          <cell r="C3146">
            <v>6.99</v>
          </cell>
          <cell r="D3146">
            <v>6.99</v>
          </cell>
        </row>
        <row r="3147">
          <cell r="A3147">
            <v>9780435194550</v>
          </cell>
          <cell r="B3147" t="str">
            <v>Price change</v>
          </cell>
          <cell r="C3147">
            <v>6.99</v>
          </cell>
          <cell r="D3147">
            <v>6.99</v>
          </cell>
        </row>
        <row r="3148">
          <cell r="A3148">
            <v>9780435194567</v>
          </cell>
          <cell r="B3148" t="str">
            <v>Price change</v>
          </cell>
          <cell r="C3148">
            <v>6.99</v>
          </cell>
          <cell r="D3148">
            <v>6.99</v>
          </cell>
        </row>
        <row r="3149">
          <cell r="A3149">
            <v>9780435194574</v>
          </cell>
          <cell r="B3149" t="str">
            <v>Price change</v>
          </cell>
          <cell r="C3149">
            <v>6.99</v>
          </cell>
          <cell r="D3149">
            <v>6.99</v>
          </cell>
        </row>
        <row r="3150">
          <cell r="A3150">
            <v>9780435194598</v>
          </cell>
          <cell r="B3150" t="str">
            <v>Price change</v>
          </cell>
          <cell r="C3150">
            <v>6.99</v>
          </cell>
          <cell r="D3150">
            <v>6.99</v>
          </cell>
        </row>
        <row r="3151">
          <cell r="A3151">
            <v>9780435194628</v>
          </cell>
          <cell r="B3151" t="str">
            <v>Price change</v>
          </cell>
          <cell r="C3151">
            <v>6.99</v>
          </cell>
          <cell r="D3151">
            <v>6.99</v>
          </cell>
        </row>
        <row r="3152">
          <cell r="A3152">
            <v>9780435194642</v>
          </cell>
          <cell r="B3152" t="str">
            <v>Price change</v>
          </cell>
          <cell r="C3152">
            <v>6.99</v>
          </cell>
          <cell r="D3152">
            <v>6.99</v>
          </cell>
        </row>
        <row r="3153">
          <cell r="A3153">
            <v>9780435194659</v>
          </cell>
          <cell r="B3153" t="str">
            <v>Price change</v>
          </cell>
          <cell r="C3153">
            <v>6.99</v>
          </cell>
          <cell r="D3153">
            <v>6.99</v>
          </cell>
        </row>
        <row r="3154">
          <cell r="A3154">
            <v>9780435194666</v>
          </cell>
          <cell r="B3154" t="str">
            <v>Price change</v>
          </cell>
          <cell r="C3154">
            <v>6.99</v>
          </cell>
          <cell r="D3154">
            <v>6.99</v>
          </cell>
        </row>
        <row r="3155">
          <cell r="A3155">
            <v>9780435194703</v>
          </cell>
          <cell r="B3155" t="str">
            <v>Price change</v>
          </cell>
          <cell r="C3155">
            <v>6.99</v>
          </cell>
          <cell r="D3155">
            <v>6.99</v>
          </cell>
        </row>
        <row r="3156">
          <cell r="A3156">
            <v>9780435194789</v>
          </cell>
          <cell r="B3156" t="str">
            <v>Price change</v>
          </cell>
          <cell r="C3156">
            <v>6.99</v>
          </cell>
          <cell r="D3156">
            <v>6.99</v>
          </cell>
        </row>
        <row r="3157">
          <cell r="A3157">
            <v>9780435194802</v>
          </cell>
          <cell r="B3157" t="str">
            <v>Price change</v>
          </cell>
          <cell r="C3157">
            <v>6.99</v>
          </cell>
          <cell r="D3157">
            <v>6.99</v>
          </cell>
        </row>
        <row r="3158">
          <cell r="A3158">
            <v>9780435194826</v>
          </cell>
          <cell r="B3158" t="str">
            <v>Price change</v>
          </cell>
          <cell r="C3158">
            <v>6.99</v>
          </cell>
          <cell r="D3158">
            <v>6.99</v>
          </cell>
        </row>
        <row r="3159">
          <cell r="A3159">
            <v>9780435194840</v>
          </cell>
          <cell r="B3159" t="str">
            <v>Price change</v>
          </cell>
          <cell r="C3159">
            <v>6.99</v>
          </cell>
          <cell r="D3159">
            <v>6.99</v>
          </cell>
        </row>
        <row r="3160">
          <cell r="A3160">
            <v>9780435195175</v>
          </cell>
          <cell r="B3160" t="str">
            <v>Price change</v>
          </cell>
          <cell r="C3160">
            <v>39.39</v>
          </cell>
          <cell r="D3160">
            <v>41.39</v>
          </cell>
        </row>
        <row r="3161">
          <cell r="A3161">
            <v>9780435195236</v>
          </cell>
          <cell r="B3161" t="str">
            <v>Price change</v>
          </cell>
          <cell r="C3161">
            <v>0.89</v>
          </cell>
          <cell r="D3161">
            <v>0.99</v>
          </cell>
        </row>
        <row r="3162">
          <cell r="A3162">
            <v>9780435195250</v>
          </cell>
          <cell r="B3162" t="str">
            <v>Price change</v>
          </cell>
          <cell r="C3162">
            <v>27.99</v>
          </cell>
          <cell r="D3162">
            <v>29</v>
          </cell>
        </row>
        <row r="3163">
          <cell r="A3163">
            <v>9780435195397</v>
          </cell>
          <cell r="B3163" t="str">
            <v>Price change</v>
          </cell>
          <cell r="C3163">
            <v>2.89</v>
          </cell>
          <cell r="D3163">
            <v>3.0900000000000003</v>
          </cell>
        </row>
        <row r="3164">
          <cell r="A3164">
            <v>9780435195410</v>
          </cell>
          <cell r="B3164" t="str">
            <v>Price change</v>
          </cell>
          <cell r="C3164">
            <v>1.0900000000000001</v>
          </cell>
          <cell r="D3164">
            <v>1.19</v>
          </cell>
        </row>
        <row r="3165">
          <cell r="A3165">
            <v>9780435195434</v>
          </cell>
          <cell r="B3165" t="str">
            <v>Price change</v>
          </cell>
          <cell r="C3165">
            <v>3.49</v>
          </cell>
          <cell r="D3165">
            <v>3.79</v>
          </cell>
        </row>
        <row r="3166">
          <cell r="A3166">
            <v>9780435195441</v>
          </cell>
          <cell r="B3166" t="str">
            <v>Price change</v>
          </cell>
          <cell r="C3166">
            <v>1.79</v>
          </cell>
          <cell r="D3166">
            <v>1.89</v>
          </cell>
        </row>
        <row r="3167">
          <cell r="A3167">
            <v>9780435195458</v>
          </cell>
          <cell r="B3167" t="str">
            <v>Price change</v>
          </cell>
          <cell r="C3167">
            <v>2.89</v>
          </cell>
          <cell r="D3167">
            <v>3.0900000000000003</v>
          </cell>
        </row>
        <row r="3168">
          <cell r="A3168">
            <v>9780435195465</v>
          </cell>
          <cell r="B3168" t="str">
            <v>Price change</v>
          </cell>
          <cell r="C3168">
            <v>1.0900000000000001</v>
          </cell>
          <cell r="D3168">
            <v>1.19</v>
          </cell>
        </row>
        <row r="3169">
          <cell r="A3169">
            <v>9780435195489</v>
          </cell>
          <cell r="B3169" t="str">
            <v>Price change</v>
          </cell>
          <cell r="C3169">
            <v>2.89</v>
          </cell>
          <cell r="D3169">
            <v>3.0900000000000003</v>
          </cell>
        </row>
        <row r="3170">
          <cell r="A3170">
            <v>9780435195502</v>
          </cell>
          <cell r="B3170" t="str">
            <v>Price change</v>
          </cell>
          <cell r="C3170">
            <v>1.0900000000000001</v>
          </cell>
          <cell r="D3170">
            <v>1.19</v>
          </cell>
        </row>
        <row r="3171">
          <cell r="A3171">
            <v>9780435195526</v>
          </cell>
          <cell r="B3171" t="str">
            <v>Price change</v>
          </cell>
          <cell r="C3171">
            <v>3.49</v>
          </cell>
          <cell r="D3171">
            <v>3.79</v>
          </cell>
        </row>
        <row r="3172">
          <cell r="A3172">
            <v>9780435195540</v>
          </cell>
          <cell r="B3172" t="str">
            <v>Price change</v>
          </cell>
          <cell r="C3172">
            <v>1.79</v>
          </cell>
          <cell r="D3172">
            <v>1.89</v>
          </cell>
        </row>
        <row r="3173">
          <cell r="A3173">
            <v>9780435195564</v>
          </cell>
          <cell r="B3173" t="str">
            <v>Price change</v>
          </cell>
          <cell r="C3173">
            <v>2.89</v>
          </cell>
          <cell r="D3173">
            <v>3.0900000000000003</v>
          </cell>
        </row>
        <row r="3174">
          <cell r="A3174">
            <v>9780435195588</v>
          </cell>
          <cell r="B3174" t="str">
            <v>Price change</v>
          </cell>
          <cell r="C3174">
            <v>1.0900000000000001</v>
          </cell>
          <cell r="D3174">
            <v>1.19</v>
          </cell>
        </row>
        <row r="3175">
          <cell r="A3175">
            <v>9780435195601</v>
          </cell>
          <cell r="B3175" t="str">
            <v>Price change</v>
          </cell>
          <cell r="C3175">
            <v>2.89</v>
          </cell>
          <cell r="D3175">
            <v>3.0900000000000003</v>
          </cell>
        </row>
        <row r="3176">
          <cell r="A3176">
            <v>9780435195625</v>
          </cell>
          <cell r="B3176" t="str">
            <v>Price change</v>
          </cell>
          <cell r="C3176">
            <v>1.0900000000000001</v>
          </cell>
          <cell r="D3176">
            <v>1.19</v>
          </cell>
        </row>
        <row r="3177">
          <cell r="A3177">
            <v>9780435195649</v>
          </cell>
          <cell r="B3177" t="str">
            <v>Price change</v>
          </cell>
          <cell r="C3177">
            <v>2.89</v>
          </cell>
          <cell r="D3177">
            <v>3.0900000000000003</v>
          </cell>
        </row>
        <row r="3178">
          <cell r="A3178">
            <v>9780435195663</v>
          </cell>
          <cell r="B3178" t="str">
            <v>Price change</v>
          </cell>
          <cell r="C3178">
            <v>1.0900000000000001</v>
          </cell>
          <cell r="D3178">
            <v>1.19</v>
          </cell>
        </row>
        <row r="3179">
          <cell r="A3179">
            <v>9780435195687</v>
          </cell>
          <cell r="B3179" t="str">
            <v>Price change</v>
          </cell>
          <cell r="C3179">
            <v>3.49</v>
          </cell>
          <cell r="D3179">
            <v>3.79</v>
          </cell>
        </row>
        <row r="3180">
          <cell r="A3180">
            <v>9780435195700</v>
          </cell>
          <cell r="B3180" t="str">
            <v>Price change</v>
          </cell>
          <cell r="C3180">
            <v>1.79</v>
          </cell>
          <cell r="D3180">
            <v>1.89</v>
          </cell>
        </row>
        <row r="3181">
          <cell r="A3181">
            <v>9780435195724</v>
          </cell>
          <cell r="B3181" t="str">
            <v>Price change</v>
          </cell>
          <cell r="C3181">
            <v>2.89</v>
          </cell>
          <cell r="D3181">
            <v>3.0900000000000003</v>
          </cell>
        </row>
        <row r="3182">
          <cell r="A3182">
            <v>9780435195748</v>
          </cell>
          <cell r="B3182" t="str">
            <v>Price change</v>
          </cell>
          <cell r="C3182">
            <v>1.79</v>
          </cell>
          <cell r="D3182">
            <v>1.89</v>
          </cell>
        </row>
        <row r="3183">
          <cell r="A3183">
            <v>9780435195762</v>
          </cell>
          <cell r="B3183" t="str">
            <v>Price change</v>
          </cell>
          <cell r="C3183">
            <v>3.49</v>
          </cell>
          <cell r="D3183">
            <v>3.79</v>
          </cell>
        </row>
        <row r="3184">
          <cell r="A3184">
            <v>9780435195786</v>
          </cell>
          <cell r="B3184" t="str">
            <v>Price change</v>
          </cell>
          <cell r="C3184">
            <v>1.79</v>
          </cell>
          <cell r="D3184">
            <v>1.89</v>
          </cell>
        </row>
        <row r="3185">
          <cell r="A3185">
            <v>9780435195809</v>
          </cell>
          <cell r="B3185" t="str">
            <v>Price change</v>
          </cell>
          <cell r="C3185">
            <v>2.89</v>
          </cell>
          <cell r="D3185">
            <v>3.0900000000000003</v>
          </cell>
        </row>
        <row r="3186">
          <cell r="A3186">
            <v>9780435195823</v>
          </cell>
          <cell r="B3186" t="str">
            <v>Price change</v>
          </cell>
          <cell r="C3186">
            <v>1.0900000000000001</v>
          </cell>
          <cell r="D3186">
            <v>1.19</v>
          </cell>
        </row>
        <row r="3187">
          <cell r="A3187">
            <v>9780435195847</v>
          </cell>
          <cell r="B3187" t="str">
            <v>Price change</v>
          </cell>
          <cell r="C3187">
            <v>3.49</v>
          </cell>
          <cell r="D3187">
            <v>3.79</v>
          </cell>
        </row>
        <row r="3188">
          <cell r="A3188">
            <v>9780435195861</v>
          </cell>
          <cell r="B3188" t="str">
            <v>Price change</v>
          </cell>
          <cell r="C3188">
            <v>1.79</v>
          </cell>
          <cell r="D3188">
            <v>1.89</v>
          </cell>
        </row>
        <row r="3189">
          <cell r="A3189">
            <v>9780435195885</v>
          </cell>
          <cell r="B3189" t="str">
            <v>Price change</v>
          </cell>
          <cell r="C3189">
            <v>1.0900000000000001</v>
          </cell>
          <cell r="D3189">
            <v>1.19</v>
          </cell>
        </row>
        <row r="3190">
          <cell r="A3190">
            <v>9780435195908</v>
          </cell>
          <cell r="B3190" t="str">
            <v>Price change</v>
          </cell>
          <cell r="C3190">
            <v>2.89</v>
          </cell>
          <cell r="D3190">
            <v>3.0900000000000003</v>
          </cell>
        </row>
        <row r="3191">
          <cell r="A3191">
            <v>9780435195922</v>
          </cell>
          <cell r="B3191" t="str">
            <v>Price change</v>
          </cell>
          <cell r="C3191">
            <v>2.89</v>
          </cell>
          <cell r="D3191">
            <v>3.0900000000000003</v>
          </cell>
        </row>
        <row r="3192">
          <cell r="A3192">
            <v>9780435195946</v>
          </cell>
          <cell r="B3192" t="str">
            <v>Price change</v>
          </cell>
          <cell r="C3192">
            <v>1.0900000000000001</v>
          </cell>
          <cell r="D3192">
            <v>1.19</v>
          </cell>
        </row>
        <row r="3193">
          <cell r="A3193">
            <v>9780435195960</v>
          </cell>
          <cell r="B3193" t="str">
            <v>Price change</v>
          </cell>
          <cell r="C3193">
            <v>2.89</v>
          </cell>
          <cell r="D3193">
            <v>3.0900000000000003</v>
          </cell>
        </row>
        <row r="3194">
          <cell r="A3194">
            <v>9780435196004</v>
          </cell>
          <cell r="B3194" t="str">
            <v>Price change</v>
          </cell>
          <cell r="C3194">
            <v>1.0900000000000001</v>
          </cell>
          <cell r="D3194">
            <v>1.19</v>
          </cell>
        </row>
        <row r="3195">
          <cell r="A3195">
            <v>9780435196011</v>
          </cell>
          <cell r="B3195" t="str">
            <v>Price change</v>
          </cell>
          <cell r="C3195">
            <v>2.89</v>
          </cell>
          <cell r="D3195">
            <v>3.0900000000000003</v>
          </cell>
        </row>
        <row r="3196">
          <cell r="A3196">
            <v>9780435196394</v>
          </cell>
          <cell r="B3196" t="str">
            <v>Price change</v>
          </cell>
          <cell r="C3196">
            <v>1.0900000000000001</v>
          </cell>
          <cell r="D3196">
            <v>1.19</v>
          </cell>
        </row>
        <row r="3197">
          <cell r="A3197">
            <v>9780435196417</v>
          </cell>
          <cell r="B3197" t="str">
            <v>Price change</v>
          </cell>
          <cell r="C3197">
            <v>2.89</v>
          </cell>
          <cell r="D3197">
            <v>3.0900000000000003</v>
          </cell>
        </row>
        <row r="3198">
          <cell r="A3198">
            <v>9780435196431</v>
          </cell>
          <cell r="B3198" t="str">
            <v>Price change</v>
          </cell>
          <cell r="C3198">
            <v>1.0900000000000001</v>
          </cell>
          <cell r="D3198">
            <v>1.19</v>
          </cell>
        </row>
        <row r="3199">
          <cell r="A3199">
            <v>9780435196493</v>
          </cell>
          <cell r="B3199" t="str">
            <v>Price change</v>
          </cell>
          <cell r="C3199">
            <v>2.89</v>
          </cell>
          <cell r="D3199">
            <v>3.0900000000000003</v>
          </cell>
        </row>
        <row r="3200">
          <cell r="A3200">
            <v>9780435196516</v>
          </cell>
          <cell r="B3200" t="str">
            <v>Price change</v>
          </cell>
          <cell r="C3200">
            <v>2.89</v>
          </cell>
          <cell r="D3200">
            <v>3.0900000000000003</v>
          </cell>
        </row>
        <row r="3201">
          <cell r="A3201">
            <v>9780435196530</v>
          </cell>
          <cell r="B3201" t="str">
            <v>Price change</v>
          </cell>
          <cell r="C3201">
            <v>1.79</v>
          </cell>
          <cell r="D3201">
            <v>1.89</v>
          </cell>
        </row>
        <row r="3202">
          <cell r="A3202">
            <v>9780435196554</v>
          </cell>
          <cell r="B3202" t="str">
            <v>Price change</v>
          </cell>
          <cell r="C3202">
            <v>3.49</v>
          </cell>
          <cell r="D3202">
            <v>3.79</v>
          </cell>
        </row>
        <row r="3203">
          <cell r="A3203">
            <v>9780435196592</v>
          </cell>
          <cell r="B3203" t="str">
            <v>Price change</v>
          </cell>
          <cell r="C3203">
            <v>1.79</v>
          </cell>
          <cell r="D3203">
            <v>1.89</v>
          </cell>
        </row>
        <row r="3204">
          <cell r="A3204">
            <v>9780435196615</v>
          </cell>
          <cell r="B3204" t="str">
            <v>Price change</v>
          </cell>
          <cell r="C3204">
            <v>1.0900000000000001</v>
          </cell>
          <cell r="D3204">
            <v>1.19</v>
          </cell>
        </row>
        <row r="3205">
          <cell r="A3205">
            <v>9780435196639</v>
          </cell>
          <cell r="B3205" t="str">
            <v>Price change</v>
          </cell>
          <cell r="C3205">
            <v>2.89</v>
          </cell>
          <cell r="D3205">
            <v>3.0900000000000003</v>
          </cell>
        </row>
        <row r="3206">
          <cell r="A3206">
            <v>9780435196646</v>
          </cell>
          <cell r="B3206" t="str">
            <v>Price change</v>
          </cell>
          <cell r="C3206">
            <v>1.0900000000000001</v>
          </cell>
          <cell r="D3206">
            <v>1.19</v>
          </cell>
        </row>
        <row r="3207">
          <cell r="A3207">
            <v>9780435196660</v>
          </cell>
          <cell r="B3207" t="str">
            <v>Price change</v>
          </cell>
          <cell r="C3207">
            <v>2.89</v>
          </cell>
          <cell r="D3207">
            <v>3.0900000000000003</v>
          </cell>
        </row>
        <row r="3208">
          <cell r="A3208">
            <v>9780435196684</v>
          </cell>
          <cell r="B3208" t="str">
            <v>Price change</v>
          </cell>
          <cell r="C3208">
            <v>1.0900000000000001</v>
          </cell>
          <cell r="D3208">
            <v>1.19</v>
          </cell>
        </row>
        <row r="3209">
          <cell r="A3209">
            <v>9780435196691</v>
          </cell>
          <cell r="B3209" t="str">
            <v>Price change</v>
          </cell>
          <cell r="C3209">
            <v>3.49</v>
          </cell>
          <cell r="D3209">
            <v>3.79</v>
          </cell>
        </row>
        <row r="3210">
          <cell r="A3210">
            <v>9780435196707</v>
          </cell>
          <cell r="B3210" t="str">
            <v>Price change</v>
          </cell>
          <cell r="C3210">
            <v>1.79</v>
          </cell>
          <cell r="D3210">
            <v>1.89</v>
          </cell>
        </row>
        <row r="3211">
          <cell r="A3211">
            <v>9780435196714</v>
          </cell>
          <cell r="B3211" t="str">
            <v>Price change</v>
          </cell>
          <cell r="C3211">
            <v>1.0900000000000001</v>
          </cell>
          <cell r="D3211">
            <v>1.19</v>
          </cell>
        </row>
        <row r="3212">
          <cell r="A3212">
            <v>9780435196738</v>
          </cell>
          <cell r="B3212" t="str">
            <v>Price change</v>
          </cell>
          <cell r="C3212">
            <v>2.89</v>
          </cell>
          <cell r="D3212">
            <v>3.0900000000000003</v>
          </cell>
        </row>
        <row r="3213">
          <cell r="A3213">
            <v>9780435196752</v>
          </cell>
          <cell r="B3213" t="str">
            <v>Price change</v>
          </cell>
          <cell r="C3213">
            <v>3.49</v>
          </cell>
          <cell r="D3213">
            <v>3.79</v>
          </cell>
        </row>
        <row r="3214">
          <cell r="A3214">
            <v>9780435196769</v>
          </cell>
          <cell r="B3214" t="str">
            <v>Price change</v>
          </cell>
          <cell r="C3214">
            <v>1.0900000000000001</v>
          </cell>
          <cell r="D3214">
            <v>1.19</v>
          </cell>
        </row>
        <row r="3215">
          <cell r="A3215">
            <v>9780435196783</v>
          </cell>
          <cell r="B3215" t="str">
            <v>Price change</v>
          </cell>
          <cell r="C3215">
            <v>2.89</v>
          </cell>
          <cell r="D3215">
            <v>3.0900000000000003</v>
          </cell>
        </row>
        <row r="3216">
          <cell r="A3216">
            <v>9780435196806</v>
          </cell>
          <cell r="B3216" t="str">
            <v>Price change</v>
          </cell>
          <cell r="C3216">
            <v>1.0900000000000001</v>
          </cell>
          <cell r="D3216">
            <v>1.19</v>
          </cell>
        </row>
        <row r="3217">
          <cell r="A3217">
            <v>9780435196820</v>
          </cell>
          <cell r="B3217" t="str">
            <v>Price change</v>
          </cell>
          <cell r="C3217">
            <v>2.89</v>
          </cell>
          <cell r="D3217">
            <v>3.0900000000000003</v>
          </cell>
        </row>
        <row r="3218">
          <cell r="A3218">
            <v>9780435196882</v>
          </cell>
          <cell r="B3218" t="str">
            <v>Price change</v>
          </cell>
          <cell r="C3218">
            <v>1.0900000000000001</v>
          </cell>
          <cell r="D3218">
            <v>1.19</v>
          </cell>
        </row>
        <row r="3219">
          <cell r="A3219">
            <v>9780435196905</v>
          </cell>
          <cell r="B3219" t="str">
            <v>Price change</v>
          </cell>
          <cell r="C3219">
            <v>2.89</v>
          </cell>
          <cell r="D3219">
            <v>3.0900000000000003</v>
          </cell>
        </row>
        <row r="3220">
          <cell r="A3220">
            <v>9780435196929</v>
          </cell>
          <cell r="B3220" t="str">
            <v>Price change</v>
          </cell>
          <cell r="C3220">
            <v>1.0900000000000001</v>
          </cell>
          <cell r="D3220">
            <v>1.19</v>
          </cell>
        </row>
        <row r="3221">
          <cell r="A3221">
            <v>9780435196943</v>
          </cell>
          <cell r="B3221" t="str">
            <v>Price change</v>
          </cell>
          <cell r="C3221">
            <v>2.89</v>
          </cell>
          <cell r="D3221">
            <v>3.0900000000000003</v>
          </cell>
        </row>
        <row r="3222">
          <cell r="A3222">
            <v>9780435196974</v>
          </cell>
          <cell r="B3222" t="str">
            <v>Price change</v>
          </cell>
          <cell r="C3222">
            <v>1.0900000000000001</v>
          </cell>
          <cell r="D3222">
            <v>1.19</v>
          </cell>
        </row>
        <row r="3223">
          <cell r="A3223">
            <v>9780435196998</v>
          </cell>
          <cell r="B3223" t="str">
            <v>Price change</v>
          </cell>
          <cell r="C3223">
            <v>3.49</v>
          </cell>
          <cell r="D3223">
            <v>3.79</v>
          </cell>
        </row>
        <row r="3224">
          <cell r="A3224">
            <v>9780435197001</v>
          </cell>
          <cell r="B3224" t="str">
            <v>Price change</v>
          </cell>
          <cell r="C3224">
            <v>1.79</v>
          </cell>
          <cell r="D3224">
            <v>1.89</v>
          </cell>
        </row>
        <row r="3225">
          <cell r="A3225">
            <v>9780435197018</v>
          </cell>
          <cell r="B3225" t="str">
            <v>Price change</v>
          </cell>
          <cell r="C3225">
            <v>2.89</v>
          </cell>
          <cell r="D3225">
            <v>3.0900000000000003</v>
          </cell>
        </row>
        <row r="3226">
          <cell r="A3226">
            <v>9780435197025</v>
          </cell>
          <cell r="B3226" t="str">
            <v>Price change</v>
          </cell>
          <cell r="C3226">
            <v>1.0900000000000001</v>
          </cell>
          <cell r="D3226">
            <v>1.19</v>
          </cell>
        </row>
        <row r="3227">
          <cell r="A3227">
            <v>9780435197032</v>
          </cell>
          <cell r="B3227" t="str">
            <v>Price change</v>
          </cell>
          <cell r="C3227">
            <v>2.89</v>
          </cell>
          <cell r="D3227">
            <v>3.0900000000000003</v>
          </cell>
        </row>
        <row r="3228">
          <cell r="A3228">
            <v>9780435197049</v>
          </cell>
          <cell r="B3228" t="str">
            <v>Price change</v>
          </cell>
          <cell r="C3228">
            <v>1.0900000000000001</v>
          </cell>
          <cell r="D3228">
            <v>1.19</v>
          </cell>
        </row>
        <row r="3229">
          <cell r="A3229">
            <v>9780435197063</v>
          </cell>
          <cell r="B3229" t="str">
            <v>Price change</v>
          </cell>
          <cell r="C3229">
            <v>3.49</v>
          </cell>
          <cell r="D3229">
            <v>3.79</v>
          </cell>
        </row>
        <row r="3230">
          <cell r="A3230">
            <v>9780435197124</v>
          </cell>
          <cell r="B3230" t="str">
            <v>Price change</v>
          </cell>
          <cell r="C3230">
            <v>1.79</v>
          </cell>
          <cell r="D3230">
            <v>1.89</v>
          </cell>
        </row>
        <row r="3231">
          <cell r="A3231">
            <v>9780435197148</v>
          </cell>
          <cell r="B3231" t="str">
            <v>Price change</v>
          </cell>
          <cell r="C3231">
            <v>2.89</v>
          </cell>
          <cell r="D3231">
            <v>3.0900000000000003</v>
          </cell>
        </row>
        <row r="3232">
          <cell r="A3232">
            <v>9780435197209</v>
          </cell>
          <cell r="B3232" t="str">
            <v>Price change</v>
          </cell>
          <cell r="C3232">
            <v>1.0900000000000001</v>
          </cell>
          <cell r="D3232">
            <v>1.19</v>
          </cell>
        </row>
        <row r="3233">
          <cell r="A3233">
            <v>9780435197261</v>
          </cell>
          <cell r="B3233" t="str">
            <v>Price change</v>
          </cell>
          <cell r="C3233">
            <v>2.89</v>
          </cell>
          <cell r="D3233">
            <v>3.0900000000000003</v>
          </cell>
        </row>
        <row r="3234">
          <cell r="A3234">
            <v>9780435197292</v>
          </cell>
          <cell r="B3234" t="str">
            <v>Price change</v>
          </cell>
          <cell r="C3234">
            <v>1.0900000000000001</v>
          </cell>
          <cell r="D3234">
            <v>1.19</v>
          </cell>
        </row>
        <row r="3235">
          <cell r="A3235">
            <v>9780435197551</v>
          </cell>
          <cell r="B3235" t="str">
            <v>Price change</v>
          </cell>
          <cell r="C3235">
            <v>150.69</v>
          </cell>
          <cell r="D3235">
            <v>168</v>
          </cell>
        </row>
        <row r="3236">
          <cell r="A3236">
            <v>9780435197568</v>
          </cell>
          <cell r="B3236" t="str">
            <v>Price change</v>
          </cell>
          <cell r="C3236">
            <v>194.39</v>
          </cell>
          <cell r="D3236">
            <v>204.09</v>
          </cell>
        </row>
        <row r="3237">
          <cell r="A3237">
            <v>9780435197599</v>
          </cell>
          <cell r="B3237" t="str">
            <v>Price change</v>
          </cell>
          <cell r="C3237">
            <v>257.49</v>
          </cell>
          <cell r="D3237">
            <v>247</v>
          </cell>
        </row>
        <row r="3238">
          <cell r="A3238">
            <v>9780435197605</v>
          </cell>
          <cell r="B3238" t="str">
            <v>Price change</v>
          </cell>
          <cell r="C3238">
            <v>237.69</v>
          </cell>
          <cell r="D3238">
            <v>230</v>
          </cell>
        </row>
        <row r="3239">
          <cell r="A3239">
            <v>9780435197636</v>
          </cell>
          <cell r="B3239" t="str">
            <v>Price change</v>
          </cell>
          <cell r="C3239">
            <v>84.69</v>
          </cell>
          <cell r="D3239">
            <v>88.89</v>
          </cell>
        </row>
        <row r="3240">
          <cell r="A3240">
            <v>9780435197643</v>
          </cell>
          <cell r="B3240" t="str">
            <v>Price change</v>
          </cell>
          <cell r="C3240">
            <v>131.29</v>
          </cell>
          <cell r="D3240">
            <v>137.89000000000001</v>
          </cell>
        </row>
        <row r="3241">
          <cell r="A3241">
            <v>9780435197902</v>
          </cell>
          <cell r="B3241" t="str">
            <v>Price change</v>
          </cell>
          <cell r="C3241">
            <v>248.19</v>
          </cell>
          <cell r="D3241">
            <v>241</v>
          </cell>
        </row>
        <row r="3242">
          <cell r="A3242">
            <v>9780435198008</v>
          </cell>
          <cell r="B3242" t="str">
            <v>Price change</v>
          </cell>
          <cell r="C3242">
            <v>30.29</v>
          </cell>
          <cell r="D3242">
            <v>31.79</v>
          </cell>
        </row>
        <row r="3243">
          <cell r="A3243">
            <v>9780435198022</v>
          </cell>
          <cell r="B3243" t="str">
            <v>Price change</v>
          </cell>
          <cell r="C3243">
            <v>112.09</v>
          </cell>
          <cell r="D3243">
            <v>117.69</v>
          </cell>
        </row>
        <row r="3244">
          <cell r="A3244">
            <v>9780435198244</v>
          </cell>
          <cell r="B3244" t="str">
            <v>Price change</v>
          </cell>
          <cell r="C3244">
            <v>96.29</v>
          </cell>
          <cell r="D3244">
            <v>101.08999999999999</v>
          </cell>
        </row>
        <row r="3245">
          <cell r="A3245">
            <v>9780435198268</v>
          </cell>
          <cell r="B3245" t="str">
            <v>Price change</v>
          </cell>
          <cell r="C3245">
            <v>144.29</v>
          </cell>
          <cell r="D3245">
            <v>151.49</v>
          </cell>
        </row>
        <row r="3246">
          <cell r="A3246">
            <v>9780435198275</v>
          </cell>
          <cell r="B3246" t="str">
            <v>Price change</v>
          </cell>
          <cell r="C3246">
            <v>78.19</v>
          </cell>
          <cell r="D3246">
            <v>82.089999999999989</v>
          </cell>
        </row>
        <row r="3247">
          <cell r="A3247">
            <v>9780435198299</v>
          </cell>
          <cell r="B3247" t="str">
            <v>Price change</v>
          </cell>
          <cell r="C3247">
            <v>266.89</v>
          </cell>
          <cell r="D3247">
            <v>280.19</v>
          </cell>
        </row>
        <row r="3248">
          <cell r="A3248">
            <v>9780435198312</v>
          </cell>
          <cell r="B3248" t="str">
            <v>Price change</v>
          </cell>
          <cell r="C3248">
            <v>84.69</v>
          </cell>
          <cell r="D3248">
            <v>88.89</v>
          </cell>
        </row>
        <row r="3249">
          <cell r="A3249">
            <v>9780435198336</v>
          </cell>
          <cell r="B3249" t="str">
            <v>Price change</v>
          </cell>
          <cell r="C3249">
            <v>78.19</v>
          </cell>
          <cell r="D3249">
            <v>82.089999999999989</v>
          </cell>
        </row>
        <row r="3250">
          <cell r="A3250">
            <v>9780435198343</v>
          </cell>
          <cell r="B3250" t="str">
            <v>Price change</v>
          </cell>
          <cell r="C3250">
            <v>112.09</v>
          </cell>
          <cell r="D3250">
            <v>117.69</v>
          </cell>
        </row>
        <row r="3251">
          <cell r="A3251">
            <v>9780435198350</v>
          </cell>
          <cell r="B3251" t="str">
            <v>Price change</v>
          </cell>
          <cell r="C3251">
            <v>194.39</v>
          </cell>
          <cell r="D3251">
            <v>204.09</v>
          </cell>
        </row>
        <row r="3252">
          <cell r="A3252">
            <v>9780435198541</v>
          </cell>
          <cell r="B3252" t="str">
            <v>Price change</v>
          </cell>
          <cell r="C3252">
            <v>42.39</v>
          </cell>
          <cell r="D3252">
            <v>45.79</v>
          </cell>
        </row>
        <row r="3253">
          <cell r="A3253">
            <v>9780435198558</v>
          </cell>
          <cell r="B3253" t="str">
            <v>Price change</v>
          </cell>
          <cell r="C3253">
            <v>63.59</v>
          </cell>
          <cell r="D3253">
            <v>68.69</v>
          </cell>
        </row>
        <row r="3254">
          <cell r="A3254">
            <v>9780435198572</v>
          </cell>
          <cell r="B3254" t="str">
            <v>Price change</v>
          </cell>
          <cell r="C3254">
            <v>49.99</v>
          </cell>
          <cell r="D3254">
            <v>53.99</v>
          </cell>
        </row>
        <row r="3255">
          <cell r="A3255">
            <v>9780435198800</v>
          </cell>
          <cell r="B3255" t="str">
            <v>Price change</v>
          </cell>
          <cell r="C3255">
            <v>49.99</v>
          </cell>
          <cell r="D3255">
            <v>53.99</v>
          </cell>
        </row>
        <row r="3256">
          <cell r="A3256">
            <v>9780435198848</v>
          </cell>
          <cell r="B3256" t="str">
            <v>Price change</v>
          </cell>
          <cell r="C3256">
            <v>49.89</v>
          </cell>
          <cell r="D3256">
            <v>53.89</v>
          </cell>
        </row>
        <row r="3257">
          <cell r="A3257">
            <v>9780435198886</v>
          </cell>
          <cell r="B3257" t="str">
            <v>Price change</v>
          </cell>
          <cell r="C3257">
            <v>49.99</v>
          </cell>
          <cell r="D3257">
            <v>53.99</v>
          </cell>
        </row>
        <row r="3258">
          <cell r="A3258">
            <v>9780435199173</v>
          </cell>
          <cell r="B3258" t="str">
            <v>Price change</v>
          </cell>
          <cell r="C3258">
            <v>38.89</v>
          </cell>
          <cell r="D3258">
            <v>41.99</v>
          </cell>
        </row>
        <row r="3259">
          <cell r="A3259">
            <v>9780435199197</v>
          </cell>
          <cell r="B3259" t="str">
            <v>Price change</v>
          </cell>
          <cell r="C3259">
            <v>38.89</v>
          </cell>
          <cell r="D3259">
            <v>41.99</v>
          </cell>
        </row>
        <row r="3260">
          <cell r="A3260">
            <v>9780435199456</v>
          </cell>
          <cell r="B3260" t="str">
            <v>Price change</v>
          </cell>
          <cell r="C3260">
            <v>3000</v>
          </cell>
          <cell r="D3260">
            <v>3149.99</v>
          </cell>
        </row>
        <row r="3261">
          <cell r="A3261">
            <v>9780435199616</v>
          </cell>
          <cell r="B3261" t="str">
            <v>Price change</v>
          </cell>
          <cell r="C3261">
            <v>3000</v>
          </cell>
          <cell r="D3261">
            <v>3149.99</v>
          </cell>
        </row>
        <row r="3262">
          <cell r="A3262">
            <v>9780435199678</v>
          </cell>
          <cell r="B3262" t="str">
            <v>Price change</v>
          </cell>
          <cell r="C3262">
            <v>25.99</v>
          </cell>
          <cell r="D3262">
            <v>27.49</v>
          </cell>
        </row>
        <row r="3263">
          <cell r="A3263">
            <v>9780435199715</v>
          </cell>
          <cell r="B3263" t="str">
            <v>Price change</v>
          </cell>
          <cell r="C3263">
            <v>28.99</v>
          </cell>
          <cell r="D3263">
            <v>30.49</v>
          </cell>
        </row>
        <row r="3264">
          <cell r="A3264">
            <v>9780435200619</v>
          </cell>
          <cell r="B3264" t="str">
            <v>Price change</v>
          </cell>
          <cell r="C3264">
            <v>31.79</v>
          </cell>
          <cell r="D3264">
            <v>33.49</v>
          </cell>
        </row>
        <row r="3265">
          <cell r="A3265">
            <v>9780435200626</v>
          </cell>
          <cell r="B3265" t="str">
            <v>Price change</v>
          </cell>
          <cell r="C3265">
            <v>28.99</v>
          </cell>
          <cell r="D3265">
            <v>30.49</v>
          </cell>
        </row>
        <row r="3266">
          <cell r="A3266">
            <v>9780435200640</v>
          </cell>
          <cell r="B3266" t="str">
            <v>Price change</v>
          </cell>
          <cell r="C3266">
            <v>333.69</v>
          </cell>
          <cell r="D3266">
            <v>360.39</v>
          </cell>
        </row>
        <row r="3267">
          <cell r="A3267">
            <v>9780435200657</v>
          </cell>
          <cell r="B3267" t="str">
            <v>Price change</v>
          </cell>
          <cell r="C3267">
            <v>185.19</v>
          </cell>
          <cell r="D3267">
            <v>194.99</v>
          </cell>
        </row>
        <row r="3268">
          <cell r="A3268">
            <v>9780435200671</v>
          </cell>
          <cell r="B3268" t="str">
            <v>Price change</v>
          </cell>
          <cell r="C3268">
            <v>499.99</v>
          </cell>
          <cell r="D3268">
            <v>499.99</v>
          </cell>
        </row>
        <row r="3269">
          <cell r="A3269">
            <v>9780435200688</v>
          </cell>
          <cell r="B3269" t="str">
            <v>Price change</v>
          </cell>
          <cell r="C3269">
            <v>2925.89</v>
          </cell>
          <cell r="D3269">
            <v>3072.1899999999996</v>
          </cell>
        </row>
        <row r="3270">
          <cell r="A3270">
            <v>9780435200718</v>
          </cell>
          <cell r="B3270" t="str">
            <v>Price change</v>
          </cell>
          <cell r="C3270">
            <v>21.6</v>
          </cell>
          <cell r="D3270">
            <v>21.6</v>
          </cell>
        </row>
        <row r="3271">
          <cell r="A3271">
            <v>9780435200725</v>
          </cell>
          <cell r="B3271" t="str">
            <v>Price change</v>
          </cell>
          <cell r="C3271">
            <v>21.6</v>
          </cell>
          <cell r="D3271">
            <v>21.6</v>
          </cell>
        </row>
        <row r="3272">
          <cell r="A3272">
            <v>9780435200732</v>
          </cell>
          <cell r="B3272" t="str">
            <v>Price change</v>
          </cell>
          <cell r="C3272">
            <v>21.6</v>
          </cell>
          <cell r="D3272">
            <v>22.689999999999998</v>
          </cell>
        </row>
        <row r="3273">
          <cell r="A3273">
            <v>9780435200749</v>
          </cell>
          <cell r="B3273" t="str">
            <v>Price change</v>
          </cell>
          <cell r="C3273">
            <v>65</v>
          </cell>
          <cell r="D3273">
            <v>67.989999999999995</v>
          </cell>
        </row>
        <row r="3274">
          <cell r="A3274">
            <v>9780435200756</v>
          </cell>
          <cell r="B3274" t="str">
            <v>Price change</v>
          </cell>
          <cell r="C3274">
            <v>65</v>
          </cell>
          <cell r="D3274">
            <v>67.989999999999995</v>
          </cell>
        </row>
        <row r="3275">
          <cell r="A3275">
            <v>9780435200763</v>
          </cell>
          <cell r="B3275" t="str">
            <v>Price change</v>
          </cell>
          <cell r="C3275">
            <v>65</v>
          </cell>
          <cell r="D3275">
            <v>67.989999999999995</v>
          </cell>
        </row>
        <row r="3276">
          <cell r="A3276">
            <v>9780435200787</v>
          </cell>
          <cell r="B3276" t="str">
            <v>Price change</v>
          </cell>
          <cell r="C3276">
            <v>8.6</v>
          </cell>
          <cell r="D3276">
            <v>8.99</v>
          </cell>
        </row>
        <row r="3277">
          <cell r="A3277">
            <v>9780435200794</v>
          </cell>
          <cell r="B3277" t="str">
            <v>Price change</v>
          </cell>
          <cell r="C3277">
            <v>8.6</v>
          </cell>
          <cell r="D3277">
            <v>8.99</v>
          </cell>
        </row>
        <row r="3278">
          <cell r="A3278">
            <v>9780435200800</v>
          </cell>
          <cell r="B3278" t="str">
            <v>Price change</v>
          </cell>
          <cell r="C3278">
            <v>8.6</v>
          </cell>
          <cell r="D3278">
            <v>8.99</v>
          </cell>
        </row>
        <row r="3279">
          <cell r="A3279">
            <v>9780435200817</v>
          </cell>
          <cell r="B3279" t="str">
            <v>Price change</v>
          </cell>
          <cell r="C3279">
            <v>13</v>
          </cell>
          <cell r="D3279">
            <v>13.69</v>
          </cell>
        </row>
        <row r="3280">
          <cell r="A3280">
            <v>9780435200831</v>
          </cell>
          <cell r="B3280" t="str">
            <v>Price change</v>
          </cell>
          <cell r="C3280">
            <v>13</v>
          </cell>
          <cell r="D3280">
            <v>13.69</v>
          </cell>
        </row>
        <row r="3281">
          <cell r="A3281">
            <v>9780435200855</v>
          </cell>
          <cell r="B3281" t="str">
            <v>Price change</v>
          </cell>
          <cell r="C3281">
            <v>13</v>
          </cell>
          <cell r="D3281">
            <v>13.69</v>
          </cell>
        </row>
        <row r="3282">
          <cell r="A3282">
            <v>9780435200862</v>
          </cell>
          <cell r="B3282" t="str">
            <v>Price change</v>
          </cell>
          <cell r="C3282">
            <v>13</v>
          </cell>
          <cell r="D3282">
            <v>13.69</v>
          </cell>
        </row>
        <row r="3283">
          <cell r="A3283">
            <v>9780435200886</v>
          </cell>
          <cell r="B3283" t="str">
            <v>Price change</v>
          </cell>
          <cell r="C3283">
            <v>13</v>
          </cell>
          <cell r="D3283">
            <v>13.69</v>
          </cell>
        </row>
        <row r="3284">
          <cell r="A3284">
            <v>9780435200893</v>
          </cell>
          <cell r="B3284" t="str">
            <v>Price change</v>
          </cell>
          <cell r="C3284">
            <v>13</v>
          </cell>
          <cell r="D3284">
            <v>13.69</v>
          </cell>
        </row>
        <row r="3285">
          <cell r="A3285">
            <v>9780435200930</v>
          </cell>
          <cell r="B3285" t="str">
            <v>Price change</v>
          </cell>
          <cell r="C3285">
            <v>40.39</v>
          </cell>
          <cell r="D3285">
            <v>42.39</v>
          </cell>
        </row>
        <row r="3286">
          <cell r="A3286">
            <v>9780435201098</v>
          </cell>
          <cell r="B3286" t="str">
            <v>Price change</v>
          </cell>
          <cell r="C3286">
            <v>290.99</v>
          </cell>
          <cell r="D3286">
            <v>305.99</v>
          </cell>
        </row>
        <row r="3287">
          <cell r="A3287">
            <v>9780435201104</v>
          </cell>
          <cell r="B3287" t="str">
            <v>Price change</v>
          </cell>
          <cell r="C3287">
            <v>322.99</v>
          </cell>
          <cell r="D3287">
            <v>339.99</v>
          </cell>
        </row>
        <row r="3288">
          <cell r="A3288">
            <v>9780435201111</v>
          </cell>
          <cell r="B3288" t="str">
            <v>Price change</v>
          </cell>
          <cell r="C3288">
            <v>322.99</v>
          </cell>
          <cell r="D3288">
            <v>339.99</v>
          </cell>
        </row>
        <row r="3289">
          <cell r="A3289">
            <v>9780435201128</v>
          </cell>
          <cell r="B3289" t="str">
            <v>Price change</v>
          </cell>
          <cell r="C3289">
            <v>322.99</v>
          </cell>
          <cell r="D3289">
            <v>339.99</v>
          </cell>
        </row>
        <row r="3290">
          <cell r="A3290">
            <v>9780435201135</v>
          </cell>
          <cell r="B3290" t="str">
            <v>Price change</v>
          </cell>
          <cell r="C3290">
            <v>322.99</v>
          </cell>
          <cell r="D3290">
            <v>339.99</v>
          </cell>
        </row>
        <row r="3291">
          <cell r="A3291">
            <v>9780435201142</v>
          </cell>
          <cell r="B3291" t="str">
            <v>Price change</v>
          </cell>
          <cell r="C3291">
            <v>353.99</v>
          </cell>
          <cell r="D3291">
            <v>371.99</v>
          </cell>
        </row>
        <row r="3292">
          <cell r="A3292">
            <v>9780435201203</v>
          </cell>
          <cell r="B3292" t="str">
            <v>Price change</v>
          </cell>
          <cell r="C3292">
            <v>7.79</v>
          </cell>
          <cell r="D3292">
            <v>8.19</v>
          </cell>
        </row>
        <row r="3293">
          <cell r="A3293">
            <v>9780435201210</v>
          </cell>
          <cell r="B3293" t="str">
            <v>Price change</v>
          </cell>
          <cell r="C3293">
            <v>2.69</v>
          </cell>
          <cell r="D3293">
            <v>3.4969999999999999</v>
          </cell>
        </row>
        <row r="3294">
          <cell r="A3294">
            <v>9780435201227</v>
          </cell>
          <cell r="B3294" t="str">
            <v>Price change</v>
          </cell>
          <cell r="C3294">
            <v>7.79</v>
          </cell>
          <cell r="D3294">
            <v>8.19</v>
          </cell>
        </row>
        <row r="3295">
          <cell r="A3295">
            <v>9780435201234</v>
          </cell>
          <cell r="B3295" t="str">
            <v>Price change</v>
          </cell>
          <cell r="C3295">
            <v>2.69</v>
          </cell>
          <cell r="D3295">
            <v>3.4969999999999999</v>
          </cell>
        </row>
        <row r="3296">
          <cell r="A3296">
            <v>9780435201241</v>
          </cell>
          <cell r="B3296" t="str">
            <v>Price change</v>
          </cell>
          <cell r="C3296">
            <v>7.79</v>
          </cell>
          <cell r="D3296">
            <v>8.19</v>
          </cell>
        </row>
        <row r="3297">
          <cell r="A3297">
            <v>9780435201258</v>
          </cell>
          <cell r="B3297" t="str">
            <v>Price change</v>
          </cell>
          <cell r="C3297">
            <v>2.69</v>
          </cell>
          <cell r="D3297">
            <v>3.4969999999999999</v>
          </cell>
        </row>
        <row r="3298">
          <cell r="A3298">
            <v>9780435201265</v>
          </cell>
          <cell r="B3298" t="str">
            <v>Price change</v>
          </cell>
          <cell r="C3298">
            <v>7.79</v>
          </cell>
          <cell r="D3298">
            <v>8.19</v>
          </cell>
        </row>
        <row r="3299">
          <cell r="A3299">
            <v>9780435201272</v>
          </cell>
          <cell r="B3299" t="str">
            <v>Price change</v>
          </cell>
          <cell r="C3299">
            <v>2.69</v>
          </cell>
          <cell r="D3299">
            <v>3.4969999999999999</v>
          </cell>
        </row>
        <row r="3300">
          <cell r="A3300">
            <v>9780435201289</v>
          </cell>
          <cell r="B3300" t="str">
            <v>Price change</v>
          </cell>
          <cell r="C3300">
            <v>7.79</v>
          </cell>
          <cell r="D3300">
            <v>8.19</v>
          </cell>
        </row>
        <row r="3301">
          <cell r="A3301">
            <v>9780435201296</v>
          </cell>
          <cell r="B3301" t="str">
            <v>Price change</v>
          </cell>
          <cell r="C3301">
            <v>2.69</v>
          </cell>
          <cell r="D3301">
            <v>3.4969999999999999</v>
          </cell>
        </row>
        <row r="3302">
          <cell r="A3302">
            <v>9780435201302</v>
          </cell>
          <cell r="B3302" t="str">
            <v>Price change</v>
          </cell>
          <cell r="C3302">
            <v>7.69</v>
          </cell>
          <cell r="D3302">
            <v>8.09</v>
          </cell>
        </row>
        <row r="3303">
          <cell r="A3303">
            <v>9780435201319</v>
          </cell>
          <cell r="B3303" t="str">
            <v>Price change</v>
          </cell>
          <cell r="C3303">
            <v>2.69</v>
          </cell>
          <cell r="D3303">
            <v>3.4969999999999999</v>
          </cell>
        </row>
        <row r="3304">
          <cell r="A3304">
            <v>9780435201326</v>
          </cell>
          <cell r="B3304" t="str">
            <v>Price change</v>
          </cell>
          <cell r="C3304">
            <v>7.79</v>
          </cell>
          <cell r="D3304">
            <v>8.19</v>
          </cell>
        </row>
        <row r="3305">
          <cell r="A3305">
            <v>9780435201333</v>
          </cell>
          <cell r="B3305" t="str">
            <v>Price change</v>
          </cell>
          <cell r="C3305">
            <v>2.69</v>
          </cell>
          <cell r="D3305">
            <v>3.4969999999999999</v>
          </cell>
        </row>
        <row r="3306">
          <cell r="A3306">
            <v>9780435201340</v>
          </cell>
          <cell r="B3306" t="str">
            <v>Price change</v>
          </cell>
          <cell r="C3306">
            <v>7.79</v>
          </cell>
          <cell r="D3306">
            <v>8.19</v>
          </cell>
        </row>
        <row r="3307">
          <cell r="A3307">
            <v>9780435201357</v>
          </cell>
          <cell r="B3307" t="str">
            <v>Price change</v>
          </cell>
          <cell r="C3307">
            <v>2.69</v>
          </cell>
          <cell r="D3307">
            <v>3.4969999999999999</v>
          </cell>
        </row>
        <row r="3308">
          <cell r="A3308">
            <v>9780435201364</v>
          </cell>
          <cell r="B3308" t="str">
            <v>Price change</v>
          </cell>
          <cell r="C3308">
            <v>7.79</v>
          </cell>
          <cell r="D3308">
            <v>8.19</v>
          </cell>
        </row>
        <row r="3309">
          <cell r="A3309">
            <v>9780435201371</v>
          </cell>
          <cell r="B3309" t="str">
            <v>Price change</v>
          </cell>
          <cell r="C3309">
            <v>2.69</v>
          </cell>
          <cell r="D3309">
            <v>3.4969999999999999</v>
          </cell>
        </row>
        <row r="3310">
          <cell r="A3310">
            <v>9780435201388</v>
          </cell>
          <cell r="B3310" t="str">
            <v>Price change</v>
          </cell>
          <cell r="C3310">
            <v>7.79</v>
          </cell>
          <cell r="D3310">
            <v>8.19</v>
          </cell>
        </row>
        <row r="3311">
          <cell r="A3311">
            <v>9780435201395</v>
          </cell>
          <cell r="B3311" t="str">
            <v>Price change</v>
          </cell>
          <cell r="C3311">
            <v>2.69</v>
          </cell>
          <cell r="D3311">
            <v>3.4969999999999999</v>
          </cell>
        </row>
        <row r="3312">
          <cell r="A3312">
            <v>9780435201401</v>
          </cell>
          <cell r="B3312" t="str">
            <v>Price change</v>
          </cell>
          <cell r="C3312">
            <v>7.79</v>
          </cell>
          <cell r="D3312">
            <v>8.19</v>
          </cell>
        </row>
        <row r="3313">
          <cell r="A3313">
            <v>9780435201425</v>
          </cell>
          <cell r="B3313" t="str">
            <v>Price change</v>
          </cell>
          <cell r="C3313">
            <v>2.69</v>
          </cell>
          <cell r="D3313">
            <v>3.4969999999999999</v>
          </cell>
        </row>
        <row r="3314">
          <cell r="A3314">
            <v>9780435201432</v>
          </cell>
          <cell r="B3314" t="str">
            <v>Price change</v>
          </cell>
          <cell r="C3314">
            <v>7.69</v>
          </cell>
          <cell r="D3314">
            <v>8.09</v>
          </cell>
        </row>
        <row r="3315">
          <cell r="A3315">
            <v>9780435201449</v>
          </cell>
          <cell r="B3315" t="str">
            <v>Price change</v>
          </cell>
          <cell r="C3315">
            <v>2.69</v>
          </cell>
          <cell r="D3315">
            <v>3.4969999999999999</v>
          </cell>
        </row>
        <row r="3316">
          <cell r="A3316">
            <v>9780435201456</v>
          </cell>
          <cell r="B3316" t="str">
            <v>Price change</v>
          </cell>
          <cell r="C3316">
            <v>7.79</v>
          </cell>
          <cell r="D3316">
            <v>8.19</v>
          </cell>
        </row>
        <row r="3317">
          <cell r="A3317">
            <v>9780435201463</v>
          </cell>
          <cell r="B3317" t="str">
            <v>Price change</v>
          </cell>
          <cell r="C3317">
            <v>2.69</v>
          </cell>
          <cell r="D3317">
            <v>3.4969999999999999</v>
          </cell>
        </row>
        <row r="3318">
          <cell r="A3318">
            <v>9780435201470</v>
          </cell>
          <cell r="B3318" t="str">
            <v>Price change</v>
          </cell>
          <cell r="C3318">
            <v>7.79</v>
          </cell>
          <cell r="D3318">
            <v>8.19</v>
          </cell>
        </row>
        <row r="3319">
          <cell r="A3319">
            <v>9780435201487</v>
          </cell>
          <cell r="B3319" t="str">
            <v>Price change</v>
          </cell>
          <cell r="C3319">
            <v>2.69</v>
          </cell>
          <cell r="D3319">
            <v>3.4969999999999999</v>
          </cell>
        </row>
        <row r="3320">
          <cell r="A3320">
            <v>9780435201494</v>
          </cell>
          <cell r="B3320" t="str">
            <v>Price change</v>
          </cell>
          <cell r="C3320">
            <v>7.79</v>
          </cell>
          <cell r="D3320">
            <v>8.19</v>
          </cell>
        </row>
        <row r="3321">
          <cell r="A3321">
            <v>9780435201500</v>
          </cell>
          <cell r="B3321" t="str">
            <v>Price change</v>
          </cell>
          <cell r="C3321">
            <v>2.69</v>
          </cell>
          <cell r="D3321">
            <v>3.4969999999999999</v>
          </cell>
        </row>
        <row r="3322">
          <cell r="A3322">
            <v>9780435201517</v>
          </cell>
          <cell r="B3322" t="str">
            <v>Price change</v>
          </cell>
          <cell r="C3322">
            <v>7.79</v>
          </cell>
          <cell r="D3322">
            <v>8.19</v>
          </cell>
        </row>
        <row r="3323">
          <cell r="A3323">
            <v>9780435201524</v>
          </cell>
          <cell r="B3323" t="str">
            <v>Price change</v>
          </cell>
          <cell r="C3323">
            <v>2.69</v>
          </cell>
          <cell r="D3323">
            <v>3.4969999999999999</v>
          </cell>
        </row>
        <row r="3324">
          <cell r="A3324">
            <v>9780435201531</v>
          </cell>
          <cell r="B3324" t="str">
            <v>Price change</v>
          </cell>
          <cell r="C3324">
            <v>7.79</v>
          </cell>
          <cell r="D3324">
            <v>8.19</v>
          </cell>
        </row>
        <row r="3325">
          <cell r="A3325">
            <v>9780435201548</v>
          </cell>
          <cell r="B3325" t="str">
            <v>Price change</v>
          </cell>
          <cell r="C3325">
            <v>2.69</v>
          </cell>
          <cell r="D3325">
            <v>3.4969999999999999</v>
          </cell>
        </row>
        <row r="3326">
          <cell r="A3326">
            <v>9780435201555</v>
          </cell>
          <cell r="B3326" t="str">
            <v>Price change</v>
          </cell>
          <cell r="C3326">
            <v>7.79</v>
          </cell>
          <cell r="D3326">
            <v>8.19</v>
          </cell>
        </row>
        <row r="3327">
          <cell r="A3327">
            <v>9780435201562</v>
          </cell>
          <cell r="B3327" t="str">
            <v>Price change</v>
          </cell>
          <cell r="C3327">
            <v>2.69</v>
          </cell>
          <cell r="D3327">
            <v>3.4969999999999999</v>
          </cell>
        </row>
        <row r="3328">
          <cell r="A3328">
            <v>9780435201579</v>
          </cell>
          <cell r="B3328" t="str">
            <v>Price change</v>
          </cell>
          <cell r="C3328">
            <v>7.79</v>
          </cell>
          <cell r="D3328">
            <v>8.19</v>
          </cell>
        </row>
        <row r="3329">
          <cell r="A3329">
            <v>9780435201586</v>
          </cell>
          <cell r="B3329" t="str">
            <v>Price change</v>
          </cell>
          <cell r="C3329">
            <v>2.69</v>
          </cell>
          <cell r="D3329">
            <v>3.4969999999999999</v>
          </cell>
        </row>
        <row r="3330">
          <cell r="A3330">
            <v>9780435201593</v>
          </cell>
          <cell r="B3330" t="str">
            <v>Price change</v>
          </cell>
          <cell r="C3330">
            <v>7.79</v>
          </cell>
          <cell r="D3330">
            <v>8.19</v>
          </cell>
        </row>
        <row r="3331">
          <cell r="A3331">
            <v>9780435201647</v>
          </cell>
          <cell r="B3331" t="str">
            <v>Price change</v>
          </cell>
          <cell r="C3331">
            <v>2.69</v>
          </cell>
          <cell r="D3331">
            <v>3.4969999999999999</v>
          </cell>
        </row>
        <row r="3332">
          <cell r="A3332">
            <v>9780435201654</v>
          </cell>
          <cell r="B3332" t="str">
            <v>Price change</v>
          </cell>
          <cell r="C3332">
            <v>7.79</v>
          </cell>
          <cell r="D3332">
            <v>8.19</v>
          </cell>
        </row>
        <row r="3333">
          <cell r="A3333">
            <v>9780435201661</v>
          </cell>
          <cell r="B3333" t="str">
            <v>Price change</v>
          </cell>
          <cell r="C3333">
            <v>2.69</v>
          </cell>
          <cell r="D3333">
            <v>3.4969999999999999</v>
          </cell>
        </row>
        <row r="3334">
          <cell r="A3334">
            <v>9780435201678</v>
          </cell>
          <cell r="B3334" t="str">
            <v>Price change</v>
          </cell>
          <cell r="C3334">
            <v>7.79</v>
          </cell>
          <cell r="D3334">
            <v>8.19</v>
          </cell>
        </row>
        <row r="3335">
          <cell r="A3335">
            <v>9780435201685</v>
          </cell>
          <cell r="B3335" t="str">
            <v>Price change</v>
          </cell>
          <cell r="C3335">
            <v>2.69</v>
          </cell>
          <cell r="D3335">
            <v>3.4969999999999999</v>
          </cell>
        </row>
        <row r="3336">
          <cell r="A3336">
            <v>9780435201692</v>
          </cell>
          <cell r="B3336" t="str">
            <v>Price change</v>
          </cell>
          <cell r="C3336">
            <v>7.79</v>
          </cell>
          <cell r="D3336">
            <v>8.19</v>
          </cell>
        </row>
        <row r="3337">
          <cell r="A3337">
            <v>9780435201708</v>
          </cell>
          <cell r="B3337" t="str">
            <v>Price change</v>
          </cell>
          <cell r="C3337">
            <v>2.69</v>
          </cell>
          <cell r="D3337">
            <v>3.4969999999999999</v>
          </cell>
        </row>
        <row r="3338">
          <cell r="A3338">
            <v>9780435201715</v>
          </cell>
          <cell r="B3338" t="str">
            <v>Price change</v>
          </cell>
          <cell r="C3338">
            <v>7.79</v>
          </cell>
          <cell r="D3338">
            <v>8.19</v>
          </cell>
        </row>
        <row r="3339">
          <cell r="A3339">
            <v>9780435201722</v>
          </cell>
          <cell r="B3339" t="str">
            <v>Price change</v>
          </cell>
          <cell r="C3339">
            <v>2.69</v>
          </cell>
          <cell r="D3339">
            <v>3.4969999999999999</v>
          </cell>
        </row>
        <row r="3340">
          <cell r="A3340">
            <v>9780435201739</v>
          </cell>
          <cell r="B3340" t="str">
            <v>Price change</v>
          </cell>
          <cell r="C3340">
            <v>7.79</v>
          </cell>
          <cell r="D3340">
            <v>8.19</v>
          </cell>
        </row>
        <row r="3341">
          <cell r="A3341">
            <v>9780435201746</v>
          </cell>
          <cell r="B3341" t="str">
            <v>Price change</v>
          </cell>
          <cell r="C3341">
            <v>2.69</v>
          </cell>
          <cell r="D3341">
            <v>3.4969999999999999</v>
          </cell>
        </row>
        <row r="3342">
          <cell r="A3342">
            <v>9780435201753</v>
          </cell>
          <cell r="B3342" t="str">
            <v>Price change</v>
          </cell>
          <cell r="C3342">
            <v>7.79</v>
          </cell>
          <cell r="D3342">
            <v>8.19</v>
          </cell>
        </row>
        <row r="3343">
          <cell r="A3343">
            <v>9780435201760</v>
          </cell>
          <cell r="B3343" t="str">
            <v>Price change</v>
          </cell>
          <cell r="C3343">
            <v>2.69</v>
          </cell>
          <cell r="D3343">
            <v>3.4969999999999999</v>
          </cell>
        </row>
        <row r="3344">
          <cell r="A3344">
            <v>9780435201777</v>
          </cell>
          <cell r="B3344" t="str">
            <v>Price change</v>
          </cell>
          <cell r="C3344">
            <v>7.79</v>
          </cell>
          <cell r="D3344">
            <v>8.19</v>
          </cell>
        </row>
        <row r="3345">
          <cell r="A3345">
            <v>9780435201784</v>
          </cell>
          <cell r="B3345" t="str">
            <v>Price change</v>
          </cell>
          <cell r="C3345">
            <v>2.69</v>
          </cell>
          <cell r="D3345">
            <v>3.4969999999999999</v>
          </cell>
        </row>
        <row r="3346">
          <cell r="A3346">
            <v>9780435201791</v>
          </cell>
          <cell r="B3346" t="str">
            <v>Price change</v>
          </cell>
          <cell r="C3346">
            <v>7.69</v>
          </cell>
          <cell r="D3346">
            <v>8.09</v>
          </cell>
        </row>
        <row r="3347">
          <cell r="A3347">
            <v>9780435201807</v>
          </cell>
          <cell r="B3347" t="str">
            <v>Price change</v>
          </cell>
          <cell r="C3347">
            <v>2.69</v>
          </cell>
          <cell r="D3347">
            <v>3.4969999999999999</v>
          </cell>
        </row>
        <row r="3348">
          <cell r="A3348">
            <v>9780435201814</v>
          </cell>
          <cell r="B3348" t="str">
            <v>Price change</v>
          </cell>
          <cell r="C3348">
            <v>7.79</v>
          </cell>
          <cell r="D3348">
            <v>8.19</v>
          </cell>
        </row>
        <row r="3349">
          <cell r="A3349">
            <v>9780435201821</v>
          </cell>
          <cell r="B3349" t="str">
            <v>Price change</v>
          </cell>
          <cell r="C3349">
            <v>2.69</v>
          </cell>
          <cell r="D3349">
            <v>3.4969999999999999</v>
          </cell>
        </row>
        <row r="3350">
          <cell r="A3350">
            <v>9780435201838</v>
          </cell>
          <cell r="B3350" t="str">
            <v>Price change</v>
          </cell>
          <cell r="C3350">
            <v>7.79</v>
          </cell>
          <cell r="D3350">
            <v>8.19</v>
          </cell>
        </row>
        <row r="3351">
          <cell r="A3351">
            <v>9780435201845</v>
          </cell>
          <cell r="B3351" t="str">
            <v>Price change</v>
          </cell>
          <cell r="C3351">
            <v>2.69</v>
          </cell>
          <cell r="D3351">
            <v>3.4969999999999999</v>
          </cell>
        </row>
        <row r="3352">
          <cell r="A3352">
            <v>9780435201852</v>
          </cell>
          <cell r="B3352" t="str">
            <v>Price change</v>
          </cell>
          <cell r="C3352">
            <v>7.79</v>
          </cell>
          <cell r="D3352">
            <v>8.19</v>
          </cell>
        </row>
        <row r="3353">
          <cell r="A3353">
            <v>9780435201869</v>
          </cell>
          <cell r="B3353" t="str">
            <v>Price change</v>
          </cell>
          <cell r="C3353">
            <v>2.69</v>
          </cell>
          <cell r="D3353">
            <v>3.4969999999999999</v>
          </cell>
        </row>
        <row r="3354">
          <cell r="A3354">
            <v>9780435201876</v>
          </cell>
          <cell r="B3354" t="str">
            <v>Price change</v>
          </cell>
          <cell r="C3354">
            <v>7.79</v>
          </cell>
          <cell r="D3354">
            <v>8.19</v>
          </cell>
        </row>
        <row r="3355">
          <cell r="A3355">
            <v>9780435201883</v>
          </cell>
          <cell r="B3355" t="str">
            <v>Price change</v>
          </cell>
          <cell r="C3355">
            <v>2.69</v>
          </cell>
          <cell r="D3355">
            <v>3.4969999999999999</v>
          </cell>
        </row>
        <row r="3356">
          <cell r="A3356">
            <v>9780435201890</v>
          </cell>
          <cell r="B3356" t="str">
            <v>Price change</v>
          </cell>
          <cell r="C3356">
            <v>7.79</v>
          </cell>
          <cell r="D3356">
            <v>8.19</v>
          </cell>
        </row>
        <row r="3357">
          <cell r="A3357">
            <v>9780435201913</v>
          </cell>
          <cell r="B3357" t="str">
            <v>Price change</v>
          </cell>
          <cell r="C3357">
            <v>2.69</v>
          </cell>
          <cell r="D3357">
            <v>3.4969999999999999</v>
          </cell>
        </row>
        <row r="3358">
          <cell r="A3358">
            <v>9780435201920</v>
          </cell>
          <cell r="B3358" t="str">
            <v>Price change</v>
          </cell>
          <cell r="C3358">
            <v>7.79</v>
          </cell>
          <cell r="D3358">
            <v>8.19</v>
          </cell>
        </row>
        <row r="3359">
          <cell r="A3359">
            <v>9780435201937</v>
          </cell>
          <cell r="B3359" t="str">
            <v>Price change</v>
          </cell>
          <cell r="C3359">
            <v>2.69</v>
          </cell>
          <cell r="D3359">
            <v>3.4969999999999999</v>
          </cell>
        </row>
        <row r="3360">
          <cell r="A3360">
            <v>9780435201944</v>
          </cell>
          <cell r="B3360" t="str">
            <v>Price change</v>
          </cell>
          <cell r="C3360">
            <v>7.79</v>
          </cell>
          <cell r="D3360">
            <v>8.19</v>
          </cell>
        </row>
        <row r="3361">
          <cell r="A3361">
            <v>9780435201975</v>
          </cell>
          <cell r="B3361" t="str">
            <v>Price change</v>
          </cell>
          <cell r="C3361">
            <v>2.69</v>
          </cell>
          <cell r="D3361">
            <v>3.4969999999999999</v>
          </cell>
        </row>
        <row r="3362">
          <cell r="A3362">
            <v>9780435201982</v>
          </cell>
          <cell r="B3362" t="str">
            <v>Price change</v>
          </cell>
          <cell r="C3362">
            <v>7.79</v>
          </cell>
          <cell r="D3362">
            <v>8.19</v>
          </cell>
        </row>
        <row r="3363">
          <cell r="A3363">
            <v>9780435201999</v>
          </cell>
          <cell r="B3363" t="str">
            <v>Price change</v>
          </cell>
          <cell r="C3363">
            <v>2.69</v>
          </cell>
          <cell r="D3363">
            <v>3.4969999999999999</v>
          </cell>
        </row>
        <row r="3364">
          <cell r="A3364">
            <v>9780435202002</v>
          </cell>
          <cell r="B3364" t="str">
            <v>Price change</v>
          </cell>
          <cell r="C3364">
            <v>370.29</v>
          </cell>
          <cell r="D3364">
            <v>370.29</v>
          </cell>
        </row>
        <row r="3365">
          <cell r="A3365">
            <v>9780435202019</v>
          </cell>
          <cell r="B3365" t="str">
            <v>Price change</v>
          </cell>
          <cell r="C3365">
            <v>265.89</v>
          </cell>
          <cell r="D3365">
            <v>279</v>
          </cell>
        </row>
        <row r="3366">
          <cell r="A3366">
            <v>9780435202064</v>
          </cell>
          <cell r="B3366" t="str">
            <v>Price change</v>
          </cell>
          <cell r="C3366">
            <v>287.19</v>
          </cell>
          <cell r="D3366">
            <v>287.19</v>
          </cell>
        </row>
        <row r="3367">
          <cell r="A3367">
            <v>9780435208622</v>
          </cell>
          <cell r="B3367" t="str">
            <v>Price change</v>
          </cell>
          <cell r="C3367">
            <v>10.69</v>
          </cell>
          <cell r="D3367">
            <v>11.49</v>
          </cell>
        </row>
        <row r="3368">
          <cell r="A3368">
            <v>9780435208639</v>
          </cell>
          <cell r="B3368" t="str">
            <v>Price change</v>
          </cell>
          <cell r="C3368">
            <v>14.19</v>
          </cell>
          <cell r="D3368">
            <v>15.49</v>
          </cell>
        </row>
        <row r="3369">
          <cell r="A3369">
            <v>9780435208646</v>
          </cell>
          <cell r="B3369" t="str">
            <v>Price change</v>
          </cell>
          <cell r="C3369">
            <v>10.69</v>
          </cell>
          <cell r="D3369">
            <v>11.49</v>
          </cell>
        </row>
        <row r="3370">
          <cell r="A3370">
            <v>9780435208653</v>
          </cell>
          <cell r="B3370" t="str">
            <v>Price change</v>
          </cell>
          <cell r="C3370">
            <v>10.69</v>
          </cell>
          <cell r="D3370">
            <v>11.49</v>
          </cell>
        </row>
        <row r="3371">
          <cell r="A3371">
            <v>9780435208660</v>
          </cell>
          <cell r="B3371" t="str">
            <v>Price change</v>
          </cell>
          <cell r="C3371">
            <v>10.69</v>
          </cell>
          <cell r="D3371">
            <v>11.49</v>
          </cell>
        </row>
        <row r="3372">
          <cell r="A3372">
            <v>9780435208677</v>
          </cell>
          <cell r="B3372" t="str">
            <v>Price change</v>
          </cell>
          <cell r="C3372">
            <v>10.69</v>
          </cell>
          <cell r="D3372">
            <v>11.49</v>
          </cell>
        </row>
        <row r="3373">
          <cell r="A3373">
            <v>9780435208721</v>
          </cell>
          <cell r="B3373" t="str">
            <v>Price change</v>
          </cell>
          <cell r="C3373">
            <v>14.19</v>
          </cell>
          <cell r="D3373">
            <v>15.49</v>
          </cell>
        </row>
        <row r="3374">
          <cell r="A3374">
            <v>9780435208738</v>
          </cell>
          <cell r="B3374" t="str">
            <v>Price change</v>
          </cell>
          <cell r="C3374">
            <v>14.19</v>
          </cell>
          <cell r="D3374">
            <v>15.49</v>
          </cell>
        </row>
        <row r="3375">
          <cell r="A3375">
            <v>9780435208745</v>
          </cell>
          <cell r="B3375" t="str">
            <v>Price change</v>
          </cell>
          <cell r="C3375">
            <v>14.19</v>
          </cell>
          <cell r="D3375">
            <v>15.49</v>
          </cell>
        </row>
        <row r="3376">
          <cell r="A3376">
            <v>9780435208752</v>
          </cell>
          <cell r="B3376" t="str">
            <v>Price change</v>
          </cell>
          <cell r="C3376">
            <v>14.19</v>
          </cell>
          <cell r="D3376">
            <v>15.49</v>
          </cell>
        </row>
        <row r="3377">
          <cell r="A3377">
            <v>9780435221003</v>
          </cell>
          <cell r="B3377" t="str">
            <v>Price change</v>
          </cell>
          <cell r="C3377">
            <v>9.39</v>
          </cell>
          <cell r="D3377">
            <v>10.09</v>
          </cell>
        </row>
        <row r="3378">
          <cell r="A3378">
            <v>9780435223403</v>
          </cell>
          <cell r="B3378" t="str">
            <v>Price change</v>
          </cell>
          <cell r="C3378">
            <v>10.89</v>
          </cell>
          <cell r="D3378">
            <v>11.790000000000001</v>
          </cell>
        </row>
        <row r="3379">
          <cell r="A3379">
            <v>9780435224875</v>
          </cell>
          <cell r="B3379" t="str">
            <v>Price change</v>
          </cell>
          <cell r="C3379">
            <v>13.69</v>
          </cell>
          <cell r="D3379">
            <v>14.790000000000001</v>
          </cell>
        </row>
        <row r="3380">
          <cell r="A3380">
            <v>9780435225025</v>
          </cell>
          <cell r="B3380" t="str">
            <v>Price change</v>
          </cell>
          <cell r="C3380">
            <v>25.59</v>
          </cell>
          <cell r="D3380">
            <v>27.59</v>
          </cell>
        </row>
        <row r="3381">
          <cell r="A3381">
            <v>9780435225032</v>
          </cell>
          <cell r="B3381" t="str">
            <v>Price change</v>
          </cell>
          <cell r="C3381">
            <v>25.59</v>
          </cell>
          <cell r="D3381">
            <v>27.59</v>
          </cell>
        </row>
        <row r="3382">
          <cell r="A3382">
            <v>9780435232801</v>
          </cell>
          <cell r="B3382" t="str">
            <v>Price change</v>
          </cell>
          <cell r="C3382">
            <v>16.09</v>
          </cell>
          <cell r="D3382">
            <v>16.889999999999997</v>
          </cell>
        </row>
        <row r="3383">
          <cell r="A3383">
            <v>9780435232825</v>
          </cell>
          <cell r="B3383" t="str">
            <v>Price change</v>
          </cell>
          <cell r="C3383">
            <v>9.99</v>
          </cell>
          <cell r="D3383">
            <v>9.99</v>
          </cell>
        </row>
        <row r="3384">
          <cell r="A3384">
            <v>9780435232870</v>
          </cell>
          <cell r="B3384" t="str">
            <v>Price change</v>
          </cell>
          <cell r="C3384">
            <v>16.09</v>
          </cell>
          <cell r="D3384">
            <v>16.889999999999997</v>
          </cell>
        </row>
        <row r="3385">
          <cell r="A3385">
            <v>9780435232887</v>
          </cell>
          <cell r="B3385" t="str">
            <v>Price change</v>
          </cell>
          <cell r="C3385">
            <v>15.99</v>
          </cell>
          <cell r="D3385">
            <v>16.79</v>
          </cell>
        </row>
        <row r="3386">
          <cell r="A3386">
            <v>9780435232900</v>
          </cell>
          <cell r="B3386" t="str">
            <v>Price change</v>
          </cell>
          <cell r="C3386">
            <v>14.99</v>
          </cell>
          <cell r="D3386">
            <v>15.69</v>
          </cell>
        </row>
        <row r="3387">
          <cell r="A3387">
            <v>9780435232917</v>
          </cell>
          <cell r="B3387" t="str">
            <v>Price change</v>
          </cell>
          <cell r="C3387">
            <v>16.09</v>
          </cell>
          <cell r="D3387">
            <v>16.889999999999997</v>
          </cell>
        </row>
        <row r="3388">
          <cell r="A3388">
            <v>9780435232931</v>
          </cell>
          <cell r="B3388" t="str">
            <v>Price change</v>
          </cell>
          <cell r="C3388">
            <v>14.79</v>
          </cell>
          <cell r="D3388">
            <v>15.49</v>
          </cell>
        </row>
        <row r="3389">
          <cell r="A3389">
            <v>9780435232993</v>
          </cell>
          <cell r="B3389" t="str">
            <v>Price change</v>
          </cell>
          <cell r="C3389">
            <v>16.09</v>
          </cell>
          <cell r="D3389">
            <v>16.889999999999997</v>
          </cell>
        </row>
        <row r="3390">
          <cell r="A3390">
            <v>9780435233013</v>
          </cell>
          <cell r="B3390" t="str">
            <v>Price change</v>
          </cell>
          <cell r="C3390">
            <v>14.99</v>
          </cell>
          <cell r="D3390">
            <v>15.69</v>
          </cell>
        </row>
        <row r="3391">
          <cell r="A3391">
            <v>9780435233051</v>
          </cell>
          <cell r="B3391" t="str">
            <v>Price change</v>
          </cell>
          <cell r="C3391">
            <v>14.49</v>
          </cell>
          <cell r="D3391">
            <v>15.19</v>
          </cell>
        </row>
        <row r="3392">
          <cell r="A3392">
            <v>9780435233082</v>
          </cell>
          <cell r="B3392" t="str">
            <v>Price change</v>
          </cell>
          <cell r="C3392">
            <v>16.09</v>
          </cell>
          <cell r="D3392">
            <v>16.889999999999997</v>
          </cell>
        </row>
        <row r="3393">
          <cell r="A3393">
            <v>9780435233099</v>
          </cell>
          <cell r="B3393" t="str">
            <v>Price change</v>
          </cell>
          <cell r="C3393">
            <v>16.09</v>
          </cell>
          <cell r="D3393">
            <v>16.889999999999997</v>
          </cell>
        </row>
        <row r="3394">
          <cell r="A3394">
            <v>9780435233105</v>
          </cell>
          <cell r="B3394" t="str">
            <v>Price change</v>
          </cell>
          <cell r="C3394">
            <v>14.99</v>
          </cell>
          <cell r="D3394">
            <v>15.69</v>
          </cell>
        </row>
        <row r="3395">
          <cell r="A3395">
            <v>9780435233112</v>
          </cell>
          <cell r="B3395" t="str">
            <v>Price change</v>
          </cell>
          <cell r="C3395">
            <v>16.09</v>
          </cell>
          <cell r="D3395">
            <v>16.889999999999997</v>
          </cell>
        </row>
        <row r="3396">
          <cell r="A3396">
            <v>9780435233136</v>
          </cell>
          <cell r="B3396" t="str">
            <v>Price change</v>
          </cell>
          <cell r="C3396">
            <v>15.99</v>
          </cell>
          <cell r="D3396">
            <v>16.79</v>
          </cell>
        </row>
        <row r="3397">
          <cell r="A3397">
            <v>9780435233143</v>
          </cell>
          <cell r="B3397" t="str">
            <v>Price change</v>
          </cell>
          <cell r="C3397">
            <v>16.09</v>
          </cell>
          <cell r="D3397">
            <v>16.889999999999997</v>
          </cell>
        </row>
        <row r="3398">
          <cell r="A3398">
            <v>9780435233198</v>
          </cell>
          <cell r="B3398" t="str">
            <v>Price change</v>
          </cell>
          <cell r="C3398">
            <v>16.09</v>
          </cell>
          <cell r="D3398">
            <v>16.889999999999997</v>
          </cell>
        </row>
        <row r="3399">
          <cell r="A3399">
            <v>9780435233204</v>
          </cell>
          <cell r="B3399" t="str">
            <v>Price change</v>
          </cell>
          <cell r="C3399">
            <v>14.79</v>
          </cell>
          <cell r="D3399">
            <v>15.49</v>
          </cell>
        </row>
        <row r="3400">
          <cell r="A3400">
            <v>9780435233211</v>
          </cell>
          <cell r="B3400" t="str">
            <v>Price change</v>
          </cell>
          <cell r="C3400">
            <v>13.69</v>
          </cell>
          <cell r="D3400">
            <v>14.39</v>
          </cell>
        </row>
        <row r="3401">
          <cell r="A3401">
            <v>9780435233228</v>
          </cell>
          <cell r="B3401" t="str">
            <v>Price change</v>
          </cell>
          <cell r="C3401">
            <v>13.69</v>
          </cell>
          <cell r="D3401">
            <v>14.39</v>
          </cell>
        </row>
        <row r="3402">
          <cell r="A3402">
            <v>9780435233266</v>
          </cell>
          <cell r="B3402" t="str">
            <v>Price change</v>
          </cell>
          <cell r="C3402">
            <v>15.99</v>
          </cell>
          <cell r="D3402">
            <v>16.79</v>
          </cell>
        </row>
        <row r="3403">
          <cell r="A3403">
            <v>9780435233273</v>
          </cell>
          <cell r="B3403" t="str">
            <v>Price change</v>
          </cell>
          <cell r="C3403">
            <v>14.79</v>
          </cell>
          <cell r="D3403">
            <v>15.49</v>
          </cell>
        </row>
        <row r="3404">
          <cell r="A3404">
            <v>9780435233334</v>
          </cell>
          <cell r="B3404" t="str">
            <v>Price change</v>
          </cell>
          <cell r="C3404">
            <v>13.69</v>
          </cell>
          <cell r="D3404">
            <v>14.39</v>
          </cell>
        </row>
        <row r="3405">
          <cell r="A3405">
            <v>9780435233426</v>
          </cell>
          <cell r="B3405" t="str">
            <v>Price change</v>
          </cell>
          <cell r="C3405">
            <v>13.69</v>
          </cell>
          <cell r="D3405">
            <v>14.39</v>
          </cell>
        </row>
        <row r="3406">
          <cell r="A3406">
            <v>9780435233440</v>
          </cell>
          <cell r="B3406" t="str">
            <v>Price change</v>
          </cell>
          <cell r="C3406">
            <v>15.99</v>
          </cell>
          <cell r="D3406">
            <v>16.79</v>
          </cell>
        </row>
        <row r="3407">
          <cell r="A3407">
            <v>9780435233457</v>
          </cell>
          <cell r="B3407" t="str">
            <v>Price change</v>
          </cell>
          <cell r="C3407">
            <v>15.99</v>
          </cell>
          <cell r="D3407">
            <v>16.79</v>
          </cell>
        </row>
        <row r="3408">
          <cell r="A3408">
            <v>9780435233464</v>
          </cell>
          <cell r="B3408" t="str">
            <v>Price change</v>
          </cell>
          <cell r="C3408">
            <v>15.99</v>
          </cell>
          <cell r="D3408">
            <v>16.79</v>
          </cell>
        </row>
        <row r="3409">
          <cell r="A3409">
            <v>9780435233471</v>
          </cell>
          <cell r="B3409" t="str">
            <v>Price change</v>
          </cell>
          <cell r="C3409">
            <v>15.99</v>
          </cell>
          <cell r="D3409">
            <v>16.79</v>
          </cell>
        </row>
        <row r="3410">
          <cell r="A3410">
            <v>9780435235895</v>
          </cell>
          <cell r="B3410" t="str">
            <v>Price change</v>
          </cell>
          <cell r="C3410">
            <v>33.89</v>
          </cell>
          <cell r="D3410">
            <v>36.590000000000003</v>
          </cell>
        </row>
        <row r="3411">
          <cell r="A3411">
            <v>9780435302030</v>
          </cell>
          <cell r="B3411" t="str">
            <v>Price change</v>
          </cell>
          <cell r="C3411">
            <v>22.99</v>
          </cell>
          <cell r="D3411">
            <v>24.79</v>
          </cell>
        </row>
        <row r="3412">
          <cell r="A3412">
            <v>9780435303099</v>
          </cell>
          <cell r="B3412" t="str">
            <v>Price change</v>
          </cell>
          <cell r="C3412">
            <v>29.99</v>
          </cell>
          <cell r="D3412">
            <v>32.39</v>
          </cell>
        </row>
        <row r="3413">
          <cell r="A3413">
            <v>9780435303198</v>
          </cell>
          <cell r="B3413" t="str">
            <v>Price change</v>
          </cell>
          <cell r="C3413">
            <v>29.99</v>
          </cell>
          <cell r="D3413">
            <v>32.39</v>
          </cell>
        </row>
        <row r="3414">
          <cell r="A3414">
            <v>9780435304669</v>
          </cell>
          <cell r="B3414" t="str">
            <v>Price change</v>
          </cell>
          <cell r="C3414">
            <v>17.989999999999998</v>
          </cell>
          <cell r="D3414">
            <v>19.389999999999997</v>
          </cell>
        </row>
        <row r="3415">
          <cell r="A3415">
            <v>9780435304683</v>
          </cell>
          <cell r="B3415" t="str">
            <v>Price change</v>
          </cell>
          <cell r="C3415">
            <v>17.989999999999998</v>
          </cell>
          <cell r="D3415">
            <v>19.389999999999997</v>
          </cell>
        </row>
        <row r="3416">
          <cell r="A3416">
            <v>9780435304713</v>
          </cell>
          <cell r="B3416" t="str">
            <v>Price change</v>
          </cell>
          <cell r="C3416">
            <v>17.489999999999998</v>
          </cell>
          <cell r="D3416">
            <v>18.889999999999997</v>
          </cell>
        </row>
        <row r="3417">
          <cell r="A3417">
            <v>9780435307172</v>
          </cell>
          <cell r="B3417" t="str">
            <v>Price change</v>
          </cell>
          <cell r="C3417">
            <v>24.99</v>
          </cell>
          <cell r="D3417">
            <v>26.99</v>
          </cell>
        </row>
        <row r="3418">
          <cell r="A3418">
            <v>9780435307264</v>
          </cell>
          <cell r="B3418" t="str">
            <v>Price change</v>
          </cell>
          <cell r="C3418">
            <v>24.99</v>
          </cell>
          <cell r="D3418">
            <v>26.99</v>
          </cell>
        </row>
        <row r="3419">
          <cell r="A3419">
            <v>9780435307356</v>
          </cell>
          <cell r="B3419" t="str">
            <v>Price change</v>
          </cell>
          <cell r="C3419">
            <v>24.99</v>
          </cell>
          <cell r="D3419">
            <v>26.99</v>
          </cell>
        </row>
        <row r="3420">
          <cell r="A3420">
            <v>9780435308117</v>
          </cell>
          <cell r="B3420" t="str">
            <v>Price change</v>
          </cell>
          <cell r="C3420">
            <v>23.19</v>
          </cell>
          <cell r="D3420">
            <v>24.99</v>
          </cell>
        </row>
        <row r="3421">
          <cell r="A3421">
            <v>9780435308124</v>
          </cell>
          <cell r="B3421" t="str">
            <v>Price change</v>
          </cell>
          <cell r="C3421">
            <v>23.19</v>
          </cell>
          <cell r="D3421">
            <v>24.99</v>
          </cell>
        </row>
        <row r="3422">
          <cell r="A3422">
            <v>9780435308308</v>
          </cell>
          <cell r="B3422" t="str">
            <v>Price change</v>
          </cell>
          <cell r="C3422">
            <v>31.99</v>
          </cell>
          <cell r="D3422">
            <v>34.49</v>
          </cell>
        </row>
        <row r="3423">
          <cell r="A3423">
            <v>9780435308414</v>
          </cell>
          <cell r="B3423" t="str">
            <v>Price change</v>
          </cell>
          <cell r="C3423">
            <v>25.99</v>
          </cell>
          <cell r="D3423">
            <v>28.09</v>
          </cell>
        </row>
        <row r="3424">
          <cell r="A3424">
            <v>9780435309480</v>
          </cell>
          <cell r="B3424" t="str">
            <v>Price change</v>
          </cell>
          <cell r="C3424">
            <v>28.99</v>
          </cell>
          <cell r="D3424">
            <v>31.29</v>
          </cell>
        </row>
        <row r="3425">
          <cell r="A3425">
            <v>9780435309558</v>
          </cell>
          <cell r="B3425" t="str">
            <v>Price change</v>
          </cell>
          <cell r="C3425">
            <v>19.989999999999998</v>
          </cell>
          <cell r="D3425">
            <v>21.59</v>
          </cell>
        </row>
        <row r="3426">
          <cell r="A3426">
            <v>9780435309596</v>
          </cell>
          <cell r="B3426" t="str">
            <v>Price change</v>
          </cell>
          <cell r="C3426">
            <v>29.99</v>
          </cell>
          <cell r="D3426">
            <v>32.39</v>
          </cell>
        </row>
        <row r="3427">
          <cell r="A3427">
            <v>9780435309633</v>
          </cell>
          <cell r="B3427" t="str">
            <v>Price change</v>
          </cell>
          <cell r="C3427">
            <v>28.99</v>
          </cell>
          <cell r="D3427">
            <v>31.29</v>
          </cell>
        </row>
        <row r="3428">
          <cell r="A3428">
            <v>9780435312107</v>
          </cell>
          <cell r="B3428" t="str">
            <v>Price change</v>
          </cell>
          <cell r="C3428">
            <v>29.99</v>
          </cell>
          <cell r="D3428">
            <v>32.39</v>
          </cell>
        </row>
        <row r="3429">
          <cell r="A3429">
            <v>9780435312114</v>
          </cell>
          <cell r="B3429" t="str">
            <v>Price change</v>
          </cell>
          <cell r="C3429">
            <v>29.99</v>
          </cell>
          <cell r="D3429">
            <v>32.39</v>
          </cell>
        </row>
        <row r="3430">
          <cell r="A3430">
            <v>9780435312121</v>
          </cell>
          <cell r="B3430" t="str">
            <v>Price change</v>
          </cell>
          <cell r="C3430">
            <v>29.99</v>
          </cell>
          <cell r="D3430">
            <v>32.39</v>
          </cell>
        </row>
        <row r="3431">
          <cell r="A3431">
            <v>9780435312480</v>
          </cell>
          <cell r="B3431" t="str">
            <v>Price change</v>
          </cell>
          <cell r="C3431">
            <v>27.99</v>
          </cell>
          <cell r="D3431">
            <v>30.189999999999998</v>
          </cell>
        </row>
        <row r="3432">
          <cell r="A3432">
            <v>9780435312664</v>
          </cell>
          <cell r="B3432" t="str">
            <v>Price change</v>
          </cell>
          <cell r="C3432">
            <v>22.99</v>
          </cell>
          <cell r="D3432">
            <v>24.79</v>
          </cell>
        </row>
        <row r="3433">
          <cell r="A3433">
            <v>9780435312695</v>
          </cell>
          <cell r="B3433" t="str">
            <v>Price change</v>
          </cell>
          <cell r="C3433">
            <v>25.99</v>
          </cell>
          <cell r="D3433">
            <v>28.09</v>
          </cell>
        </row>
        <row r="3434">
          <cell r="A3434">
            <v>9780435312749</v>
          </cell>
          <cell r="B3434" t="str">
            <v>Price change</v>
          </cell>
          <cell r="C3434">
            <v>19.59</v>
          </cell>
          <cell r="D3434">
            <v>21.189999999999998</v>
          </cell>
        </row>
        <row r="3435">
          <cell r="A3435">
            <v>9780435312787</v>
          </cell>
          <cell r="B3435" t="str">
            <v>Price change</v>
          </cell>
          <cell r="C3435">
            <v>20.79</v>
          </cell>
          <cell r="D3435">
            <v>22.49</v>
          </cell>
        </row>
        <row r="3436">
          <cell r="A3436">
            <v>9780435312817</v>
          </cell>
          <cell r="B3436" t="str">
            <v>Price change</v>
          </cell>
          <cell r="C3436">
            <v>20.99</v>
          </cell>
          <cell r="D3436">
            <v>22.689999999999998</v>
          </cell>
        </row>
        <row r="3437">
          <cell r="A3437">
            <v>9780435312824</v>
          </cell>
          <cell r="B3437" t="str">
            <v>Price change</v>
          </cell>
          <cell r="C3437">
            <v>20.99</v>
          </cell>
          <cell r="D3437">
            <v>22.689999999999998</v>
          </cell>
        </row>
        <row r="3438">
          <cell r="A3438">
            <v>9780435312831</v>
          </cell>
          <cell r="B3438" t="str">
            <v>Price change</v>
          </cell>
          <cell r="C3438">
            <v>20.190000000000001</v>
          </cell>
          <cell r="D3438">
            <v>21.79</v>
          </cell>
        </row>
        <row r="3439">
          <cell r="A3439">
            <v>9780435312848</v>
          </cell>
          <cell r="B3439" t="str">
            <v>Price change</v>
          </cell>
          <cell r="C3439">
            <v>20.99</v>
          </cell>
          <cell r="D3439">
            <v>22.689999999999998</v>
          </cell>
        </row>
        <row r="3440">
          <cell r="A3440">
            <v>9780435313340</v>
          </cell>
          <cell r="B3440" t="str">
            <v>Price change</v>
          </cell>
          <cell r="C3440">
            <v>27.99</v>
          </cell>
          <cell r="D3440">
            <v>30.189999999999998</v>
          </cell>
        </row>
        <row r="3441">
          <cell r="A3441">
            <v>9780435313500</v>
          </cell>
          <cell r="B3441" t="str">
            <v>Price change</v>
          </cell>
          <cell r="C3441">
            <v>27.99</v>
          </cell>
          <cell r="D3441">
            <v>30.189999999999998</v>
          </cell>
        </row>
        <row r="3442">
          <cell r="A3442">
            <v>9780435313708</v>
          </cell>
          <cell r="B3442" t="str">
            <v>Price change</v>
          </cell>
          <cell r="C3442">
            <v>27.99</v>
          </cell>
          <cell r="D3442">
            <v>30.189999999999998</v>
          </cell>
        </row>
        <row r="3443">
          <cell r="A3443">
            <v>9780435317201</v>
          </cell>
          <cell r="B3443" t="str">
            <v>Price change</v>
          </cell>
          <cell r="C3443">
            <v>28.39</v>
          </cell>
          <cell r="D3443">
            <v>30.689999999999998</v>
          </cell>
        </row>
        <row r="3444">
          <cell r="A3444">
            <v>9780435318505</v>
          </cell>
          <cell r="B3444" t="str">
            <v>Price change</v>
          </cell>
          <cell r="C3444">
            <v>22.99</v>
          </cell>
          <cell r="D3444">
            <v>24.79</v>
          </cell>
        </row>
        <row r="3445">
          <cell r="A3445">
            <v>9780435318949</v>
          </cell>
          <cell r="B3445" t="str">
            <v>Price change</v>
          </cell>
          <cell r="C3445">
            <v>22.99</v>
          </cell>
          <cell r="D3445">
            <v>24.79</v>
          </cell>
        </row>
        <row r="3446">
          <cell r="A3446">
            <v>9780435319014</v>
          </cell>
          <cell r="B3446" t="str">
            <v>Price change</v>
          </cell>
          <cell r="C3446">
            <v>23.99</v>
          </cell>
          <cell r="D3446">
            <v>25.889999999999997</v>
          </cell>
        </row>
        <row r="3447">
          <cell r="A3447">
            <v>9780435323028</v>
          </cell>
          <cell r="B3447" t="str">
            <v>Price change</v>
          </cell>
          <cell r="C3447">
            <v>27.29</v>
          </cell>
          <cell r="D3447">
            <v>29.49</v>
          </cell>
        </row>
        <row r="3448">
          <cell r="A3448">
            <v>9780435323035</v>
          </cell>
          <cell r="B3448" t="str">
            <v>Price change</v>
          </cell>
          <cell r="C3448">
            <v>26.99</v>
          </cell>
          <cell r="D3448">
            <v>29.09</v>
          </cell>
        </row>
        <row r="3449">
          <cell r="A3449">
            <v>9780435323042</v>
          </cell>
          <cell r="B3449" t="str">
            <v>Price change</v>
          </cell>
          <cell r="C3449">
            <v>26.99</v>
          </cell>
          <cell r="D3449">
            <v>29.09</v>
          </cell>
        </row>
        <row r="3450">
          <cell r="A3450">
            <v>9780435325787</v>
          </cell>
          <cell r="B3450" t="str">
            <v>Price change</v>
          </cell>
          <cell r="C3450">
            <v>39.79</v>
          </cell>
          <cell r="D3450">
            <v>42.99</v>
          </cell>
        </row>
        <row r="3451">
          <cell r="A3451">
            <v>9780435325947</v>
          </cell>
          <cell r="B3451" t="str">
            <v>Price change</v>
          </cell>
          <cell r="C3451">
            <v>32.99</v>
          </cell>
          <cell r="D3451">
            <v>35.590000000000003</v>
          </cell>
        </row>
        <row r="3452">
          <cell r="A3452">
            <v>9780435325954</v>
          </cell>
          <cell r="B3452" t="str">
            <v>Price change</v>
          </cell>
          <cell r="C3452">
            <v>32.99</v>
          </cell>
          <cell r="D3452">
            <v>35.590000000000003</v>
          </cell>
        </row>
        <row r="3453">
          <cell r="A3453">
            <v>9780435325961</v>
          </cell>
          <cell r="B3453" t="str">
            <v>Price change</v>
          </cell>
          <cell r="C3453">
            <v>33.39</v>
          </cell>
          <cell r="D3453">
            <v>36.090000000000003</v>
          </cell>
        </row>
        <row r="3454">
          <cell r="A3454">
            <v>9780435327095</v>
          </cell>
          <cell r="B3454" t="str">
            <v>Price change</v>
          </cell>
          <cell r="C3454">
            <v>25.99</v>
          </cell>
          <cell r="D3454">
            <v>28.09</v>
          </cell>
        </row>
        <row r="3455">
          <cell r="A3455">
            <v>9780435327118</v>
          </cell>
          <cell r="B3455" t="str">
            <v>Price change</v>
          </cell>
          <cell r="C3455">
            <v>26.79</v>
          </cell>
          <cell r="D3455">
            <v>28.889999999999997</v>
          </cell>
        </row>
        <row r="3456">
          <cell r="A3456">
            <v>9780435327132</v>
          </cell>
          <cell r="B3456" t="str">
            <v>Price change</v>
          </cell>
          <cell r="C3456">
            <v>22.99</v>
          </cell>
          <cell r="D3456">
            <v>24.79</v>
          </cell>
        </row>
        <row r="3457">
          <cell r="A3457">
            <v>9780435327170</v>
          </cell>
          <cell r="B3457" t="str">
            <v>Price change</v>
          </cell>
          <cell r="C3457">
            <v>24.99</v>
          </cell>
          <cell r="D3457">
            <v>26.99</v>
          </cell>
        </row>
        <row r="3458">
          <cell r="A3458">
            <v>9780435327187</v>
          </cell>
          <cell r="B3458" t="str">
            <v>Price change</v>
          </cell>
          <cell r="C3458">
            <v>22.99</v>
          </cell>
          <cell r="D3458">
            <v>24.79</v>
          </cell>
        </row>
        <row r="3459">
          <cell r="A3459">
            <v>9780435327194</v>
          </cell>
          <cell r="B3459" t="str">
            <v>Price change</v>
          </cell>
          <cell r="C3459">
            <v>22.99</v>
          </cell>
          <cell r="D3459">
            <v>24.79</v>
          </cell>
        </row>
        <row r="3460">
          <cell r="A3460">
            <v>9780435327200</v>
          </cell>
          <cell r="B3460" t="str">
            <v>Price change</v>
          </cell>
          <cell r="C3460">
            <v>22.99</v>
          </cell>
          <cell r="D3460">
            <v>24.79</v>
          </cell>
        </row>
        <row r="3461">
          <cell r="A3461">
            <v>9780435327217</v>
          </cell>
          <cell r="B3461" t="str">
            <v>Price change</v>
          </cell>
          <cell r="C3461">
            <v>27.99</v>
          </cell>
          <cell r="D3461">
            <v>30.189999999999998</v>
          </cell>
        </row>
        <row r="3462">
          <cell r="A3462">
            <v>9780435327224</v>
          </cell>
          <cell r="B3462" t="str">
            <v>Price change</v>
          </cell>
          <cell r="C3462">
            <v>27.99</v>
          </cell>
          <cell r="D3462">
            <v>30.189999999999998</v>
          </cell>
        </row>
        <row r="3463">
          <cell r="A3463">
            <v>9780435327255</v>
          </cell>
          <cell r="B3463" t="str">
            <v>Price change</v>
          </cell>
          <cell r="C3463">
            <v>27.99</v>
          </cell>
          <cell r="D3463">
            <v>30.189999999999998</v>
          </cell>
        </row>
        <row r="3464">
          <cell r="A3464">
            <v>9780435327323</v>
          </cell>
          <cell r="B3464" t="str">
            <v>Price change</v>
          </cell>
          <cell r="C3464">
            <v>27.99</v>
          </cell>
          <cell r="D3464">
            <v>30.189999999999998</v>
          </cell>
        </row>
        <row r="3465">
          <cell r="A3465">
            <v>9780435327361</v>
          </cell>
          <cell r="B3465" t="str">
            <v>Price change</v>
          </cell>
          <cell r="C3465">
            <v>27.99</v>
          </cell>
          <cell r="D3465">
            <v>30.189999999999998</v>
          </cell>
        </row>
        <row r="3466">
          <cell r="A3466">
            <v>9780435327385</v>
          </cell>
          <cell r="B3466" t="str">
            <v>Price change</v>
          </cell>
          <cell r="C3466">
            <v>22.99</v>
          </cell>
          <cell r="D3466">
            <v>24.79</v>
          </cell>
        </row>
        <row r="3467">
          <cell r="A3467">
            <v>9780435327415</v>
          </cell>
          <cell r="B3467" t="str">
            <v>Price change</v>
          </cell>
          <cell r="C3467">
            <v>22.99</v>
          </cell>
          <cell r="D3467">
            <v>24.79</v>
          </cell>
        </row>
        <row r="3468">
          <cell r="A3468">
            <v>9780435327538</v>
          </cell>
          <cell r="B3468" t="str">
            <v>Price change</v>
          </cell>
          <cell r="C3468">
            <v>27.99</v>
          </cell>
          <cell r="D3468">
            <v>30.189999999999998</v>
          </cell>
        </row>
        <row r="3469">
          <cell r="A3469">
            <v>9780435327606</v>
          </cell>
          <cell r="B3469" t="str">
            <v>Price change</v>
          </cell>
          <cell r="C3469">
            <v>26.99</v>
          </cell>
          <cell r="D3469">
            <v>29.09</v>
          </cell>
        </row>
        <row r="3470">
          <cell r="A3470">
            <v>9780435327699</v>
          </cell>
          <cell r="B3470" t="str">
            <v>Price change</v>
          </cell>
          <cell r="C3470">
            <v>27.99</v>
          </cell>
          <cell r="D3470">
            <v>30.189999999999998</v>
          </cell>
        </row>
        <row r="3471">
          <cell r="A3471">
            <v>9780435327781</v>
          </cell>
          <cell r="B3471" t="str">
            <v>Price change</v>
          </cell>
          <cell r="C3471">
            <v>27.99</v>
          </cell>
          <cell r="D3471">
            <v>30.189999999999998</v>
          </cell>
        </row>
        <row r="3472">
          <cell r="A3472">
            <v>9780435336035</v>
          </cell>
          <cell r="B3472" t="str">
            <v>Price change</v>
          </cell>
          <cell r="C3472">
            <v>15.99</v>
          </cell>
          <cell r="D3472">
            <v>17.29</v>
          </cell>
        </row>
        <row r="3473">
          <cell r="A3473">
            <v>9780435336196</v>
          </cell>
          <cell r="B3473" t="str">
            <v>Price change</v>
          </cell>
          <cell r="C3473">
            <v>14.99</v>
          </cell>
          <cell r="D3473">
            <v>16.189999999999998</v>
          </cell>
        </row>
        <row r="3474">
          <cell r="A3474">
            <v>9780435336271</v>
          </cell>
          <cell r="B3474" t="str">
            <v>Price change</v>
          </cell>
          <cell r="C3474">
            <v>15.99</v>
          </cell>
          <cell r="D3474">
            <v>17.29</v>
          </cell>
        </row>
        <row r="3475">
          <cell r="A3475">
            <v>9780435336356</v>
          </cell>
          <cell r="B3475" t="str">
            <v>Price change</v>
          </cell>
          <cell r="C3475">
            <v>17.989999999999998</v>
          </cell>
          <cell r="D3475">
            <v>19.389999999999997</v>
          </cell>
        </row>
        <row r="3476">
          <cell r="A3476">
            <v>9780435336431</v>
          </cell>
          <cell r="B3476" t="str">
            <v>Price change</v>
          </cell>
          <cell r="C3476">
            <v>15.99</v>
          </cell>
          <cell r="D3476">
            <v>17.29</v>
          </cell>
        </row>
        <row r="3477">
          <cell r="A3477">
            <v>9780435355074</v>
          </cell>
          <cell r="B3477" t="str">
            <v>Price change</v>
          </cell>
          <cell r="C3477">
            <v>22.99</v>
          </cell>
          <cell r="D3477">
            <v>24.79</v>
          </cell>
        </row>
        <row r="3478">
          <cell r="A3478">
            <v>9780435355173</v>
          </cell>
          <cell r="B3478" t="str">
            <v>Price change</v>
          </cell>
          <cell r="C3478">
            <v>22.99</v>
          </cell>
          <cell r="D3478">
            <v>24.79</v>
          </cell>
        </row>
        <row r="3479">
          <cell r="A3479">
            <v>9780435356439</v>
          </cell>
          <cell r="B3479" t="str">
            <v>Price change</v>
          </cell>
          <cell r="C3479">
            <v>25.59</v>
          </cell>
          <cell r="D3479">
            <v>26.99</v>
          </cell>
        </row>
        <row r="3480">
          <cell r="A3480">
            <v>9780435356583</v>
          </cell>
          <cell r="B3480" t="str">
            <v>Price change</v>
          </cell>
          <cell r="C3480">
            <v>24.99</v>
          </cell>
          <cell r="D3480">
            <v>26.99</v>
          </cell>
        </row>
        <row r="3481">
          <cell r="A3481">
            <v>9780435366605</v>
          </cell>
          <cell r="B3481" t="str">
            <v>Price change</v>
          </cell>
          <cell r="C3481">
            <v>26.79</v>
          </cell>
          <cell r="D3481">
            <v>28.889999999999997</v>
          </cell>
        </row>
        <row r="3482">
          <cell r="A3482">
            <v>9780435366902</v>
          </cell>
          <cell r="B3482" t="str">
            <v>Price change</v>
          </cell>
          <cell r="C3482">
            <v>24.39</v>
          </cell>
          <cell r="D3482">
            <v>26.29</v>
          </cell>
        </row>
        <row r="3483">
          <cell r="A3483">
            <v>9780435367268</v>
          </cell>
          <cell r="B3483" t="str">
            <v>Price change</v>
          </cell>
          <cell r="C3483">
            <v>30.29</v>
          </cell>
          <cell r="D3483">
            <v>32.690000000000005</v>
          </cell>
        </row>
        <row r="3484">
          <cell r="A3484">
            <v>9780435368715</v>
          </cell>
          <cell r="B3484" t="str">
            <v>Price change</v>
          </cell>
          <cell r="C3484">
            <v>46.29</v>
          </cell>
          <cell r="D3484">
            <v>49.99</v>
          </cell>
        </row>
        <row r="3485">
          <cell r="A3485">
            <v>9780435368753</v>
          </cell>
          <cell r="B3485" t="str">
            <v>Price change</v>
          </cell>
          <cell r="C3485">
            <v>42.89</v>
          </cell>
          <cell r="D3485">
            <v>46.29</v>
          </cell>
        </row>
        <row r="3486">
          <cell r="A3486">
            <v>9780435368821</v>
          </cell>
          <cell r="B3486" t="str">
            <v>Price change</v>
          </cell>
          <cell r="C3486">
            <v>26.79</v>
          </cell>
          <cell r="D3486">
            <v>28.889999999999997</v>
          </cell>
        </row>
        <row r="3487">
          <cell r="A3487">
            <v>9780435370602</v>
          </cell>
          <cell r="B3487" t="str">
            <v>Price change</v>
          </cell>
          <cell r="C3487">
            <v>27.99</v>
          </cell>
          <cell r="D3487">
            <v>30.189999999999998</v>
          </cell>
        </row>
        <row r="3488">
          <cell r="A3488">
            <v>9780435372989</v>
          </cell>
          <cell r="B3488" t="str">
            <v>Price change</v>
          </cell>
          <cell r="C3488">
            <v>16.09</v>
          </cell>
          <cell r="D3488">
            <v>17.389999999999997</v>
          </cell>
        </row>
        <row r="3489">
          <cell r="A3489">
            <v>9780435376406</v>
          </cell>
          <cell r="B3489" t="str">
            <v>Price change</v>
          </cell>
          <cell r="C3489">
            <v>23.69</v>
          </cell>
          <cell r="D3489">
            <v>25.59</v>
          </cell>
        </row>
        <row r="3490">
          <cell r="A3490">
            <v>9780435376703</v>
          </cell>
          <cell r="B3490" t="str">
            <v>Price change</v>
          </cell>
          <cell r="C3490">
            <v>23.69</v>
          </cell>
          <cell r="D3490">
            <v>25.59</v>
          </cell>
        </row>
        <row r="3491">
          <cell r="A3491">
            <v>9780435379926</v>
          </cell>
          <cell r="B3491" t="str">
            <v>Price change</v>
          </cell>
          <cell r="C3491">
            <v>27.99</v>
          </cell>
          <cell r="D3491">
            <v>30.189999999999998</v>
          </cell>
        </row>
        <row r="3492">
          <cell r="A3492">
            <v>9780435380106</v>
          </cell>
          <cell r="B3492" t="str">
            <v>Price change</v>
          </cell>
          <cell r="C3492">
            <v>24.89</v>
          </cell>
          <cell r="D3492">
            <v>26.889999999999997</v>
          </cell>
        </row>
        <row r="3493">
          <cell r="A3493">
            <v>9780435380274</v>
          </cell>
          <cell r="B3493" t="str">
            <v>Price change</v>
          </cell>
          <cell r="C3493">
            <v>30.29</v>
          </cell>
          <cell r="D3493">
            <v>32.690000000000005</v>
          </cell>
        </row>
        <row r="3494">
          <cell r="A3494">
            <v>9780435381042</v>
          </cell>
          <cell r="B3494" t="str">
            <v>Price change</v>
          </cell>
          <cell r="C3494">
            <v>24.09</v>
          </cell>
          <cell r="D3494">
            <v>25.99</v>
          </cell>
        </row>
        <row r="3495">
          <cell r="A3495">
            <v>9780435381325</v>
          </cell>
          <cell r="B3495" t="str">
            <v>Price change</v>
          </cell>
          <cell r="C3495">
            <v>30.29</v>
          </cell>
          <cell r="D3495">
            <v>32.690000000000005</v>
          </cell>
        </row>
        <row r="3496">
          <cell r="A3496">
            <v>9780435383022</v>
          </cell>
          <cell r="B3496" t="str">
            <v>Price change</v>
          </cell>
          <cell r="C3496">
            <v>42.89</v>
          </cell>
          <cell r="D3496">
            <v>46.29</v>
          </cell>
        </row>
        <row r="3497">
          <cell r="A3497">
            <v>9780435383039</v>
          </cell>
          <cell r="B3497" t="str">
            <v>Price change</v>
          </cell>
          <cell r="C3497">
            <v>42.89</v>
          </cell>
          <cell r="D3497">
            <v>46.29</v>
          </cell>
        </row>
        <row r="3498">
          <cell r="A3498">
            <v>9780435383046</v>
          </cell>
          <cell r="B3498" t="str">
            <v>Price change</v>
          </cell>
          <cell r="C3498">
            <v>42.89</v>
          </cell>
          <cell r="D3498">
            <v>46.29</v>
          </cell>
        </row>
        <row r="3499">
          <cell r="A3499">
            <v>9780435383053</v>
          </cell>
          <cell r="B3499" t="str">
            <v>Price change</v>
          </cell>
          <cell r="C3499">
            <v>42.89</v>
          </cell>
          <cell r="D3499">
            <v>46.29</v>
          </cell>
        </row>
        <row r="3500">
          <cell r="A3500">
            <v>9780435383060</v>
          </cell>
          <cell r="B3500" t="str">
            <v>Price change</v>
          </cell>
          <cell r="C3500">
            <v>27.99</v>
          </cell>
          <cell r="D3500">
            <v>30.189999999999998</v>
          </cell>
        </row>
        <row r="3501">
          <cell r="A3501">
            <v>9780435383404</v>
          </cell>
          <cell r="B3501" t="str">
            <v>Price change</v>
          </cell>
          <cell r="C3501">
            <v>27.99</v>
          </cell>
          <cell r="D3501">
            <v>30.189999999999998</v>
          </cell>
        </row>
        <row r="3502">
          <cell r="A3502">
            <v>9780435384500</v>
          </cell>
          <cell r="B3502" t="str">
            <v>Price change</v>
          </cell>
          <cell r="C3502">
            <v>44.69</v>
          </cell>
          <cell r="D3502">
            <v>48.29</v>
          </cell>
        </row>
        <row r="3503">
          <cell r="A3503">
            <v>9780435384739</v>
          </cell>
          <cell r="B3503" t="str">
            <v>Price change</v>
          </cell>
          <cell r="C3503">
            <v>24.99</v>
          </cell>
          <cell r="D3503">
            <v>26.99</v>
          </cell>
        </row>
        <row r="3504">
          <cell r="A3504">
            <v>9780435385125</v>
          </cell>
          <cell r="B3504" t="str">
            <v>Price change</v>
          </cell>
          <cell r="C3504">
            <v>24.49</v>
          </cell>
          <cell r="D3504">
            <v>26.389999999999997</v>
          </cell>
        </row>
        <row r="3505">
          <cell r="A3505">
            <v>9780435385347</v>
          </cell>
          <cell r="B3505" t="str">
            <v>Price change</v>
          </cell>
          <cell r="C3505">
            <v>24.49</v>
          </cell>
          <cell r="D3505">
            <v>26.389999999999997</v>
          </cell>
        </row>
        <row r="3506">
          <cell r="A3506">
            <v>9780435385576</v>
          </cell>
          <cell r="B3506" t="str">
            <v>Price change</v>
          </cell>
          <cell r="C3506">
            <v>24.49</v>
          </cell>
          <cell r="D3506">
            <v>26.389999999999997</v>
          </cell>
        </row>
        <row r="3507">
          <cell r="A3507">
            <v>9780435385934</v>
          </cell>
          <cell r="B3507" t="str">
            <v>Price change</v>
          </cell>
          <cell r="C3507">
            <v>24.49</v>
          </cell>
          <cell r="D3507">
            <v>26.389999999999997</v>
          </cell>
        </row>
        <row r="3508">
          <cell r="A3508">
            <v>9780435387655</v>
          </cell>
          <cell r="B3508" t="str">
            <v>Price change</v>
          </cell>
          <cell r="C3508">
            <v>25.99</v>
          </cell>
          <cell r="D3508">
            <v>28.09</v>
          </cell>
        </row>
        <row r="3509">
          <cell r="A3509">
            <v>9780435387662</v>
          </cell>
          <cell r="B3509" t="str">
            <v>Price change</v>
          </cell>
          <cell r="C3509">
            <v>25.99</v>
          </cell>
          <cell r="D3509">
            <v>28.09</v>
          </cell>
        </row>
        <row r="3510">
          <cell r="A3510">
            <v>9780435388683</v>
          </cell>
          <cell r="B3510" t="str">
            <v>Price change</v>
          </cell>
          <cell r="C3510">
            <v>26.49</v>
          </cell>
          <cell r="D3510">
            <v>28.59</v>
          </cell>
        </row>
        <row r="3511">
          <cell r="A3511">
            <v>9780435388973</v>
          </cell>
          <cell r="B3511" t="str">
            <v>Price change</v>
          </cell>
          <cell r="C3511">
            <v>26.79</v>
          </cell>
          <cell r="D3511">
            <v>28.889999999999997</v>
          </cell>
        </row>
        <row r="3512">
          <cell r="A3512">
            <v>9780435389215</v>
          </cell>
          <cell r="B3512" t="str">
            <v>Price change</v>
          </cell>
          <cell r="C3512">
            <v>26.49</v>
          </cell>
          <cell r="D3512">
            <v>28.59</v>
          </cell>
        </row>
        <row r="3513">
          <cell r="A3513">
            <v>9780435389512</v>
          </cell>
          <cell r="B3513" t="str">
            <v>Price change</v>
          </cell>
          <cell r="C3513">
            <v>26.49</v>
          </cell>
          <cell r="D3513">
            <v>28.59</v>
          </cell>
        </row>
        <row r="3514">
          <cell r="A3514">
            <v>9780435389819</v>
          </cell>
          <cell r="B3514" t="str">
            <v>Price change</v>
          </cell>
          <cell r="C3514">
            <v>26.79</v>
          </cell>
          <cell r="D3514">
            <v>28.889999999999997</v>
          </cell>
        </row>
        <row r="3515">
          <cell r="A3515">
            <v>9780435391119</v>
          </cell>
          <cell r="B3515" t="str">
            <v>Price change</v>
          </cell>
          <cell r="C3515">
            <v>26.79</v>
          </cell>
          <cell r="D3515">
            <v>28.889999999999997</v>
          </cell>
        </row>
        <row r="3516">
          <cell r="A3516">
            <v>9780435391331</v>
          </cell>
          <cell r="B3516" t="str">
            <v>Price change</v>
          </cell>
          <cell r="C3516">
            <v>235.19</v>
          </cell>
          <cell r="D3516">
            <v>253.99</v>
          </cell>
        </row>
        <row r="3517">
          <cell r="A3517">
            <v>9780435391577</v>
          </cell>
          <cell r="B3517" t="str">
            <v>Price change</v>
          </cell>
          <cell r="C3517">
            <v>37.909999999999997</v>
          </cell>
          <cell r="D3517">
            <v>40.89</v>
          </cell>
        </row>
        <row r="3518">
          <cell r="A3518">
            <v>9780435391584</v>
          </cell>
          <cell r="B3518" t="str">
            <v>Price change</v>
          </cell>
          <cell r="C3518">
            <v>41.99</v>
          </cell>
          <cell r="D3518">
            <v>45.29</v>
          </cell>
        </row>
        <row r="3519">
          <cell r="A3519">
            <v>9780435391591</v>
          </cell>
          <cell r="B3519" t="str">
            <v>Price change</v>
          </cell>
          <cell r="C3519">
            <v>37.909999999999997</v>
          </cell>
          <cell r="D3519">
            <v>40.89</v>
          </cell>
        </row>
        <row r="3520">
          <cell r="A3520">
            <v>9780435391607</v>
          </cell>
          <cell r="B3520" t="str">
            <v>Price change</v>
          </cell>
          <cell r="C3520">
            <v>235.19</v>
          </cell>
          <cell r="D3520">
            <v>253.99</v>
          </cell>
        </row>
        <row r="3521">
          <cell r="A3521">
            <v>9780435391614</v>
          </cell>
          <cell r="B3521" t="str">
            <v>Price change</v>
          </cell>
          <cell r="C3521">
            <v>25.99</v>
          </cell>
          <cell r="D3521">
            <v>28.09</v>
          </cell>
        </row>
        <row r="3522">
          <cell r="A3522">
            <v>9780435391638</v>
          </cell>
          <cell r="B3522" t="str">
            <v>Price change</v>
          </cell>
          <cell r="C3522">
            <v>25.99</v>
          </cell>
          <cell r="D3522">
            <v>28.09</v>
          </cell>
        </row>
        <row r="3523">
          <cell r="A3523">
            <v>9780435391645</v>
          </cell>
          <cell r="B3523" t="str">
            <v>Price change</v>
          </cell>
          <cell r="C3523">
            <v>26.09</v>
          </cell>
          <cell r="D3523">
            <v>28.189999999999998</v>
          </cell>
        </row>
        <row r="3524">
          <cell r="A3524">
            <v>9780435391652</v>
          </cell>
          <cell r="B3524" t="str">
            <v>Price change</v>
          </cell>
          <cell r="C3524">
            <v>3.89</v>
          </cell>
          <cell r="D3524">
            <v>4.1900000000000004</v>
          </cell>
        </row>
        <row r="3525">
          <cell r="A3525">
            <v>9780435391676</v>
          </cell>
          <cell r="B3525" t="str">
            <v>Price change</v>
          </cell>
          <cell r="C3525">
            <v>45.19</v>
          </cell>
          <cell r="D3525">
            <v>48.79</v>
          </cell>
        </row>
        <row r="3526">
          <cell r="A3526">
            <v>9780435391683</v>
          </cell>
          <cell r="B3526" t="str">
            <v>Price change</v>
          </cell>
          <cell r="C3526">
            <v>44.99</v>
          </cell>
          <cell r="D3526">
            <v>48.59</v>
          </cell>
        </row>
        <row r="3527">
          <cell r="A3527">
            <v>9780435391911</v>
          </cell>
          <cell r="B3527" t="str">
            <v>Price change</v>
          </cell>
          <cell r="C3527">
            <v>235.19</v>
          </cell>
          <cell r="D3527">
            <v>253.99</v>
          </cell>
        </row>
        <row r="3528">
          <cell r="A3528">
            <v>9780435391928</v>
          </cell>
          <cell r="B3528" t="str">
            <v>Price change</v>
          </cell>
          <cell r="C3528">
            <v>235.19</v>
          </cell>
          <cell r="D3528">
            <v>253.99</v>
          </cell>
        </row>
        <row r="3529">
          <cell r="A3529">
            <v>9780435391942</v>
          </cell>
          <cell r="B3529" t="str">
            <v>Price change</v>
          </cell>
          <cell r="C3529">
            <v>25.99</v>
          </cell>
          <cell r="D3529">
            <v>28.09</v>
          </cell>
        </row>
        <row r="3530">
          <cell r="A3530">
            <v>9780435392024</v>
          </cell>
          <cell r="B3530" t="str">
            <v>Price change</v>
          </cell>
          <cell r="C3530">
            <v>195.79</v>
          </cell>
          <cell r="D3530">
            <v>211.49</v>
          </cell>
        </row>
        <row r="3531">
          <cell r="A3531">
            <v>9780435392758</v>
          </cell>
          <cell r="B3531" t="str">
            <v>Price change</v>
          </cell>
          <cell r="C3531">
            <v>232.79</v>
          </cell>
          <cell r="D3531">
            <v>251.39000000000001</v>
          </cell>
        </row>
        <row r="3532">
          <cell r="A3532">
            <v>9780435392765</v>
          </cell>
          <cell r="B3532" t="str">
            <v>Price change</v>
          </cell>
          <cell r="C3532">
            <v>89.99</v>
          </cell>
          <cell r="D3532">
            <v>97.19</v>
          </cell>
        </row>
        <row r="3533">
          <cell r="A3533">
            <v>9780435392840</v>
          </cell>
          <cell r="B3533" t="str">
            <v>Price change</v>
          </cell>
          <cell r="C3533">
            <v>232.79</v>
          </cell>
          <cell r="D3533">
            <v>251.39000000000001</v>
          </cell>
        </row>
        <row r="3534">
          <cell r="A3534">
            <v>9780435392871</v>
          </cell>
          <cell r="B3534" t="str">
            <v>Price change</v>
          </cell>
          <cell r="C3534">
            <v>89.99</v>
          </cell>
          <cell r="D3534">
            <v>97.19</v>
          </cell>
        </row>
        <row r="3535">
          <cell r="A3535">
            <v>9780435393199</v>
          </cell>
          <cell r="B3535" t="str">
            <v>Price change</v>
          </cell>
          <cell r="C3535">
            <v>42.89</v>
          </cell>
          <cell r="D3535">
            <v>46.29</v>
          </cell>
        </row>
        <row r="3536">
          <cell r="A3536">
            <v>9780435393403</v>
          </cell>
          <cell r="B3536" t="str">
            <v>Price change</v>
          </cell>
          <cell r="C3536">
            <v>42.89</v>
          </cell>
          <cell r="D3536">
            <v>46.29</v>
          </cell>
        </row>
        <row r="3537">
          <cell r="A3537">
            <v>9780435393649</v>
          </cell>
          <cell r="B3537" t="str">
            <v>Price change</v>
          </cell>
          <cell r="C3537">
            <v>268.49</v>
          </cell>
          <cell r="D3537">
            <v>289.99</v>
          </cell>
        </row>
        <row r="3538">
          <cell r="A3538">
            <v>9780435394080</v>
          </cell>
          <cell r="B3538" t="str">
            <v>Price change</v>
          </cell>
          <cell r="C3538">
            <v>45.19</v>
          </cell>
          <cell r="D3538">
            <v>48.79</v>
          </cell>
        </row>
        <row r="3539">
          <cell r="A3539">
            <v>9780435394097</v>
          </cell>
          <cell r="B3539" t="str">
            <v>Price change</v>
          </cell>
          <cell r="C3539">
            <v>45.19</v>
          </cell>
          <cell r="D3539">
            <v>48.79</v>
          </cell>
        </row>
        <row r="3540">
          <cell r="A3540">
            <v>9780435394110</v>
          </cell>
          <cell r="B3540" t="str">
            <v>Price change</v>
          </cell>
          <cell r="C3540">
            <v>3.5</v>
          </cell>
          <cell r="D3540">
            <v>3.79</v>
          </cell>
        </row>
        <row r="3541">
          <cell r="A3541">
            <v>9780435394127</v>
          </cell>
          <cell r="B3541" t="str">
            <v>Price change</v>
          </cell>
          <cell r="C3541">
            <v>3.5</v>
          </cell>
          <cell r="D3541">
            <v>3.79</v>
          </cell>
        </row>
        <row r="3542">
          <cell r="A3542">
            <v>9780435394189</v>
          </cell>
          <cell r="B3542" t="str">
            <v>Price change</v>
          </cell>
          <cell r="C3542">
            <v>45.19</v>
          </cell>
          <cell r="D3542">
            <v>48.79</v>
          </cell>
        </row>
        <row r="3543">
          <cell r="A3543">
            <v>9780435394196</v>
          </cell>
          <cell r="B3543" t="str">
            <v>Price change</v>
          </cell>
          <cell r="C3543">
            <v>45.19</v>
          </cell>
          <cell r="D3543">
            <v>48.79</v>
          </cell>
        </row>
        <row r="3544">
          <cell r="A3544">
            <v>9780435394233</v>
          </cell>
          <cell r="B3544" t="str">
            <v>Price change</v>
          </cell>
          <cell r="C3544">
            <v>3.5</v>
          </cell>
          <cell r="D3544">
            <v>3.79</v>
          </cell>
        </row>
        <row r="3545">
          <cell r="A3545">
            <v>9780435394332</v>
          </cell>
          <cell r="B3545" t="str">
            <v>Price change</v>
          </cell>
          <cell r="C3545">
            <v>45.19</v>
          </cell>
          <cell r="D3545">
            <v>48.79</v>
          </cell>
        </row>
        <row r="3546">
          <cell r="A3546">
            <v>9780435394349</v>
          </cell>
          <cell r="B3546" t="str">
            <v>Price change</v>
          </cell>
          <cell r="C3546">
            <v>45.19</v>
          </cell>
          <cell r="D3546">
            <v>48.79</v>
          </cell>
        </row>
        <row r="3547">
          <cell r="A3547">
            <v>9780435394363</v>
          </cell>
          <cell r="B3547" t="str">
            <v>Price change</v>
          </cell>
          <cell r="C3547">
            <v>3.5</v>
          </cell>
          <cell r="D3547">
            <v>3.79</v>
          </cell>
        </row>
        <row r="3548">
          <cell r="A3548">
            <v>9780435394370</v>
          </cell>
          <cell r="B3548" t="str">
            <v>Price change</v>
          </cell>
          <cell r="C3548">
            <v>3.5</v>
          </cell>
          <cell r="D3548">
            <v>3.79</v>
          </cell>
        </row>
        <row r="3549">
          <cell r="A3549">
            <v>9780435394431</v>
          </cell>
          <cell r="B3549" t="str">
            <v>Price change</v>
          </cell>
          <cell r="C3549">
            <v>45.19</v>
          </cell>
          <cell r="D3549">
            <v>48.79</v>
          </cell>
        </row>
        <row r="3550">
          <cell r="A3550">
            <v>9780435394462</v>
          </cell>
          <cell r="B3550" t="str">
            <v>Price change</v>
          </cell>
          <cell r="C3550">
            <v>0.02</v>
          </cell>
          <cell r="D3550">
            <v>0.02</v>
          </cell>
        </row>
        <row r="3551">
          <cell r="A3551">
            <v>9780435394646</v>
          </cell>
          <cell r="B3551" t="str">
            <v>Price change</v>
          </cell>
          <cell r="C3551">
            <v>45.19</v>
          </cell>
          <cell r="D3551">
            <v>48.79</v>
          </cell>
        </row>
        <row r="3552">
          <cell r="A3552">
            <v>9780435394912</v>
          </cell>
          <cell r="B3552" t="str">
            <v>Price change</v>
          </cell>
          <cell r="C3552">
            <v>45.19</v>
          </cell>
          <cell r="D3552">
            <v>48.79</v>
          </cell>
        </row>
        <row r="3553">
          <cell r="A3553">
            <v>9780435394929</v>
          </cell>
          <cell r="B3553" t="str">
            <v>Price change</v>
          </cell>
          <cell r="C3553">
            <v>44.99</v>
          </cell>
          <cell r="D3553">
            <v>48.59</v>
          </cell>
        </row>
        <row r="3554">
          <cell r="A3554">
            <v>9780435394936</v>
          </cell>
          <cell r="B3554" t="str">
            <v>Price change</v>
          </cell>
          <cell r="C3554">
            <v>0.02</v>
          </cell>
          <cell r="D3554">
            <v>0.02</v>
          </cell>
        </row>
        <row r="3555">
          <cell r="A3555">
            <v>9780435394943</v>
          </cell>
          <cell r="B3555" t="str">
            <v>Price change</v>
          </cell>
          <cell r="C3555">
            <v>0.02</v>
          </cell>
          <cell r="D3555">
            <v>0.02</v>
          </cell>
        </row>
        <row r="3556">
          <cell r="A3556">
            <v>9780435394967</v>
          </cell>
          <cell r="B3556" t="str">
            <v>Price change</v>
          </cell>
          <cell r="C3556">
            <v>0.02</v>
          </cell>
          <cell r="D3556">
            <v>0.02</v>
          </cell>
        </row>
        <row r="3557">
          <cell r="A3557">
            <v>9780435395018</v>
          </cell>
          <cell r="B3557" t="str">
            <v>Price change</v>
          </cell>
          <cell r="C3557">
            <v>45.19</v>
          </cell>
          <cell r="D3557">
            <v>48.79</v>
          </cell>
        </row>
        <row r="3558">
          <cell r="A3558">
            <v>9780435395025</v>
          </cell>
          <cell r="B3558" t="str">
            <v>Price change</v>
          </cell>
          <cell r="C3558">
            <v>45.19</v>
          </cell>
          <cell r="D3558">
            <v>48.79</v>
          </cell>
        </row>
        <row r="3559">
          <cell r="A3559">
            <v>9780435395049</v>
          </cell>
          <cell r="B3559" t="str">
            <v>Price change</v>
          </cell>
          <cell r="C3559">
            <v>0.02</v>
          </cell>
          <cell r="D3559">
            <v>0.02</v>
          </cell>
        </row>
        <row r="3560">
          <cell r="A3560">
            <v>9780435395056</v>
          </cell>
          <cell r="B3560" t="str">
            <v>Price change</v>
          </cell>
          <cell r="C3560">
            <v>0.02</v>
          </cell>
          <cell r="D3560">
            <v>0.02</v>
          </cell>
        </row>
        <row r="3561">
          <cell r="A3561">
            <v>9780435395407</v>
          </cell>
          <cell r="B3561" t="str">
            <v>Price change</v>
          </cell>
          <cell r="C3561">
            <v>42.99</v>
          </cell>
          <cell r="D3561">
            <v>46.39</v>
          </cell>
        </row>
        <row r="3562">
          <cell r="A3562">
            <v>9780435395414</v>
          </cell>
          <cell r="B3562" t="str">
            <v>Price change</v>
          </cell>
          <cell r="C3562">
            <v>42.49</v>
          </cell>
          <cell r="D3562">
            <v>45.89</v>
          </cell>
        </row>
        <row r="3563">
          <cell r="A3563">
            <v>9780435395421</v>
          </cell>
          <cell r="B3563" t="str">
            <v>Price change</v>
          </cell>
          <cell r="C3563">
            <v>0.02</v>
          </cell>
          <cell r="D3563">
            <v>0.02</v>
          </cell>
        </row>
        <row r="3564">
          <cell r="A3564">
            <v>9780435395438</v>
          </cell>
          <cell r="B3564" t="str">
            <v>Price change</v>
          </cell>
          <cell r="C3564">
            <v>0.02</v>
          </cell>
          <cell r="D3564">
            <v>0.02</v>
          </cell>
        </row>
        <row r="3565">
          <cell r="A3565">
            <v>9780435395452</v>
          </cell>
          <cell r="B3565" t="str">
            <v>Price change</v>
          </cell>
          <cell r="C3565">
            <v>0.02</v>
          </cell>
          <cell r="D3565">
            <v>0.02</v>
          </cell>
        </row>
        <row r="3566">
          <cell r="A3566">
            <v>9780435395575</v>
          </cell>
          <cell r="B3566" t="str">
            <v>Price change</v>
          </cell>
          <cell r="C3566">
            <v>0.02</v>
          </cell>
          <cell r="D3566">
            <v>0.02</v>
          </cell>
        </row>
        <row r="3567">
          <cell r="A3567">
            <v>9780435395803</v>
          </cell>
          <cell r="B3567" t="str">
            <v>Price change</v>
          </cell>
          <cell r="C3567">
            <v>45.19</v>
          </cell>
          <cell r="D3567">
            <v>48.79</v>
          </cell>
        </row>
        <row r="3568">
          <cell r="A3568">
            <v>9780435395810</v>
          </cell>
          <cell r="B3568" t="str">
            <v>Price change</v>
          </cell>
          <cell r="C3568">
            <v>44.99</v>
          </cell>
          <cell r="D3568">
            <v>48.59</v>
          </cell>
        </row>
        <row r="3569">
          <cell r="A3569">
            <v>9780435395858</v>
          </cell>
          <cell r="B3569" t="str">
            <v>Price change</v>
          </cell>
          <cell r="C3569">
            <v>45.19</v>
          </cell>
          <cell r="D3569">
            <v>48.79</v>
          </cell>
        </row>
        <row r="3570">
          <cell r="A3570">
            <v>9780435395865</v>
          </cell>
          <cell r="B3570" t="str">
            <v>Price change</v>
          </cell>
          <cell r="C3570">
            <v>45.19</v>
          </cell>
          <cell r="D3570">
            <v>48.79</v>
          </cell>
        </row>
        <row r="3571">
          <cell r="A3571">
            <v>9780435395896</v>
          </cell>
          <cell r="B3571" t="str">
            <v>Price change</v>
          </cell>
          <cell r="C3571">
            <v>4.3899999999999997</v>
          </cell>
          <cell r="D3571">
            <v>4.6900000000000004</v>
          </cell>
        </row>
        <row r="3572">
          <cell r="A3572">
            <v>9780435395926</v>
          </cell>
          <cell r="B3572" t="str">
            <v>Price change</v>
          </cell>
          <cell r="C3572">
            <v>29.09</v>
          </cell>
          <cell r="D3572">
            <v>31.389999999999997</v>
          </cell>
        </row>
        <row r="3573">
          <cell r="A3573">
            <v>9780435395933</v>
          </cell>
          <cell r="B3573" t="str">
            <v>Price change</v>
          </cell>
          <cell r="C3573">
            <v>28.99</v>
          </cell>
          <cell r="D3573">
            <v>31.29</v>
          </cell>
        </row>
        <row r="3574">
          <cell r="A3574">
            <v>9780435396015</v>
          </cell>
          <cell r="B3574" t="str">
            <v>Price change</v>
          </cell>
          <cell r="C3574">
            <v>36.79</v>
          </cell>
          <cell r="D3574">
            <v>39.690000000000005</v>
          </cell>
        </row>
        <row r="3575">
          <cell r="A3575">
            <v>9780435396091</v>
          </cell>
          <cell r="B3575" t="str">
            <v>Price change</v>
          </cell>
          <cell r="C3575">
            <v>15.99</v>
          </cell>
          <cell r="D3575">
            <v>17.29</v>
          </cell>
        </row>
        <row r="3576">
          <cell r="A3576">
            <v>9780435396107</v>
          </cell>
          <cell r="B3576" t="str">
            <v>Price change</v>
          </cell>
          <cell r="C3576">
            <v>38.090000000000003</v>
          </cell>
          <cell r="D3576">
            <v>41.09</v>
          </cell>
        </row>
        <row r="3577">
          <cell r="A3577">
            <v>9780435396138</v>
          </cell>
          <cell r="B3577" t="str">
            <v>Price change</v>
          </cell>
          <cell r="C3577">
            <v>105.89</v>
          </cell>
          <cell r="D3577">
            <v>114.39</v>
          </cell>
        </row>
        <row r="3578">
          <cell r="A3578">
            <v>9780435396206</v>
          </cell>
          <cell r="B3578" t="str">
            <v>Price change</v>
          </cell>
          <cell r="C3578">
            <v>38.090000000000003</v>
          </cell>
          <cell r="D3578">
            <v>41.09</v>
          </cell>
        </row>
        <row r="3579">
          <cell r="A3579">
            <v>9780435396220</v>
          </cell>
          <cell r="B3579" t="str">
            <v>Price change</v>
          </cell>
          <cell r="C3579">
            <v>38.090000000000003</v>
          </cell>
          <cell r="D3579">
            <v>41.09</v>
          </cell>
        </row>
        <row r="3580">
          <cell r="A3580">
            <v>9780435396503</v>
          </cell>
          <cell r="B3580" t="str">
            <v>Price change</v>
          </cell>
          <cell r="C3580">
            <v>15.99</v>
          </cell>
          <cell r="D3580">
            <v>17.29</v>
          </cell>
        </row>
        <row r="3581">
          <cell r="A3581">
            <v>9780435396527</v>
          </cell>
          <cell r="B3581" t="str">
            <v>Price change</v>
          </cell>
          <cell r="C3581">
            <v>29.09</v>
          </cell>
          <cell r="D3581">
            <v>31.389999999999997</v>
          </cell>
        </row>
        <row r="3582">
          <cell r="A3582">
            <v>9780435396817</v>
          </cell>
          <cell r="B3582" t="str">
            <v>Price change</v>
          </cell>
          <cell r="C3582">
            <v>43.39</v>
          </cell>
          <cell r="D3582">
            <v>46.89</v>
          </cell>
        </row>
        <row r="3583">
          <cell r="A3583">
            <v>9780435396824</v>
          </cell>
          <cell r="B3583" t="str">
            <v>Price change</v>
          </cell>
          <cell r="C3583">
            <v>142.29</v>
          </cell>
          <cell r="D3583">
            <v>153.69</v>
          </cell>
        </row>
        <row r="3584">
          <cell r="A3584">
            <v>9780435396916</v>
          </cell>
          <cell r="B3584" t="str">
            <v>Price change</v>
          </cell>
          <cell r="C3584">
            <v>43.39</v>
          </cell>
          <cell r="D3584">
            <v>46.89</v>
          </cell>
        </row>
        <row r="3585">
          <cell r="A3585">
            <v>9780435401009</v>
          </cell>
          <cell r="B3585" t="str">
            <v>Price change</v>
          </cell>
          <cell r="C3585">
            <v>59.49</v>
          </cell>
          <cell r="D3585">
            <v>64.19</v>
          </cell>
        </row>
        <row r="3586">
          <cell r="A3586">
            <v>9780435401016</v>
          </cell>
          <cell r="B3586" t="str">
            <v>Price change</v>
          </cell>
          <cell r="C3586">
            <v>45.99</v>
          </cell>
          <cell r="D3586">
            <v>49.690000000000005</v>
          </cell>
        </row>
        <row r="3587">
          <cell r="A3587">
            <v>9780435404000</v>
          </cell>
          <cell r="B3587" t="str">
            <v>Price change</v>
          </cell>
          <cell r="C3587">
            <v>28.49</v>
          </cell>
          <cell r="D3587">
            <v>30.79</v>
          </cell>
        </row>
        <row r="3588">
          <cell r="A3588">
            <v>9780435420710</v>
          </cell>
          <cell r="B3588" t="str">
            <v>Price change</v>
          </cell>
          <cell r="C3588">
            <v>31.49</v>
          </cell>
          <cell r="D3588">
            <v>33.99</v>
          </cell>
        </row>
        <row r="3589">
          <cell r="A3589">
            <v>9780435428921</v>
          </cell>
          <cell r="B3589" t="str">
            <v>Price change</v>
          </cell>
          <cell r="C3589">
            <v>68.989999999999995</v>
          </cell>
          <cell r="D3589">
            <v>74.489999999999995</v>
          </cell>
        </row>
        <row r="3590">
          <cell r="A3590">
            <v>9780435429041</v>
          </cell>
          <cell r="B3590" t="str">
            <v>Price change</v>
          </cell>
          <cell r="C3590">
            <v>27.49</v>
          </cell>
          <cell r="D3590">
            <v>29.689999999999998</v>
          </cell>
        </row>
        <row r="3591">
          <cell r="A3591">
            <v>9780435429096</v>
          </cell>
          <cell r="B3591" t="str">
            <v>Price change</v>
          </cell>
          <cell r="C3591">
            <v>43.39</v>
          </cell>
          <cell r="D3591">
            <v>46.89</v>
          </cell>
        </row>
        <row r="3592">
          <cell r="A3592">
            <v>9780435429102</v>
          </cell>
          <cell r="B3592" t="str">
            <v>Price change</v>
          </cell>
          <cell r="C3592">
            <v>42.99</v>
          </cell>
          <cell r="D3592">
            <v>46.39</v>
          </cell>
        </row>
        <row r="3593">
          <cell r="A3593">
            <v>9780435429126</v>
          </cell>
          <cell r="B3593" t="str">
            <v>Price change</v>
          </cell>
          <cell r="C3593">
            <v>3.25</v>
          </cell>
          <cell r="D3593">
            <v>3.49</v>
          </cell>
        </row>
        <row r="3594">
          <cell r="A3594">
            <v>9780435429607</v>
          </cell>
          <cell r="B3594" t="str">
            <v>Price change</v>
          </cell>
          <cell r="C3594">
            <v>27.99</v>
          </cell>
          <cell r="D3594">
            <v>30.189999999999998</v>
          </cell>
        </row>
        <row r="3595">
          <cell r="A3595">
            <v>9780435429614</v>
          </cell>
          <cell r="B3595" t="str">
            <v>Price change</v>
          </cell>
          <cell r="C3595">
            <v>27.99</v>
          </cell>
          <cell r="D3595">
            <v>30.189999999999998</v>
          </cell>
        </row>
        <row r="3596">
          <cell r="A3596">
            <v>9780435429645</v>
          </cell>
          <cell r="B3596" t="str">
            <v>Price change</v>
          </cell>
          <cell r="C3596">
            <v>43.39</v>
          </cell>
          <cell r="D3596">
            <v>46.89</v>
          </cell>
        </row>
        <row r="3597">
          <cell r="A3597">
            <v>9780435429652</v>
          </cell>
          <cell r="B3597" t="str">
            <v>Price change</v>
          </cell>
          <cell r="C3597">
            <v>3.25</v>
          </cell>
          <cell r="D3597">
            <v>3.49</v>
          </cell>
        </row>
        <row r="3598">
          <cell r="A3598">
            <v>9780435429669</v>
          </cell>
          <cell r="B3598" t="str">
            <v>Price change</v>
          </cell>
          <cell r="C3598">
            <v>43.39</v>
          </cell>
          <cell r="D3598">
            <v>46.89</v>
          </cell>
        </row>
        <row r="3599">
          <cell r="A3599">
            <v>9780435430306</v>
          </cell>
          <cell r="B3599" t="str">
            <v>Price change</v>
          </cell>
          <cell r="C3599">
            <v>29.99</v>
          </cell>
          <cell r="D3599">
            <v>32.39</v>
          </cell>
        </row>
        <row r="3600">
          <cell r="A3600">
            <v>9780435430313</v>
          </cell>
          <cell r="B3600" t="str">
            <v>Price change</v>
          </cell>
          <cell r="C3600">
            <v>30.29</v>
          </cell>
          <cell r="D3600">
            <v>32.690000000000005</v>
          </cell>
        </row>
        <row r="3601">
          <cell r="A3601">
            <v>9780435430320</v>
          </cell>
          <cell r="B3601" t="str">
            <v>Price change</v>
          </cell>
          <cell r="C3601">
            <v>70.19</v>
          </cell>
          <cell r="D3601">
            <v>75.789999999999992</v>
          </cell>
        </row>
        <row r="3602">
          <cell r="A3602">
            <v>9780435430344</v>
          </cell>
          <cell r="B3602" t="str">
            <v>Price change</v>
          </cell>
          <cell r="C3602">
            <v>45.19</v>
          </cell>
          <cell r="D3602">
            <v>48.79</v>
          </cell>
        </row>
        <row r="3603">
          <cell r="A3603">
            <v>9780435430955</v>
          </cell>
          <cell r="B3603" t="str">
            <v>Price change</v>
          </cell>
          <cell r="C3603">
            <v>206.59</v>
          </cell>
          <cell r="D3603">
            <v>223.09</v>
          </cell>
        </row>
        <row r="3604">
          <cell r="A3604">
            <v>9780435449308</v>
          </cell>
          <cell r="B3604" t="str">
            <v>Price change</v>
          </cell>
          <cell r="C3604">
            <v>38.69</v>
          </cell>
          <cell r="D3604">
            <v>41.79</v>
          </cell>
        </row>
        <row r="3605">
          <cell r="A3605">
            <v>9780435449407</v>
          </cell>
          <cell r="B3605" t="str">
            <v>Price change</v>
          </cell>
          <cell r="C3605">
            <v>30.99</v>
          </cell>
          <cell r="D3605">
            <v>33.49</v>
          </cell>
        </row>
        <row r="3606">
          <cell r="A3606">
            <v>9780435453305</v>
          </cell>
          <cell r="B3606" t="str">
            <v>Price change</v>
          </cell>
          <cell r="C3606">
            <v>59.99</v>
          </cell>
          <cell r="D3606">
            <v>64.789999999999992</v>
          </cell>
        </row>
        <row r="3607">
          <cell r="A3607">
            <v>9780435453527</v>
          </cell>
          <cell r="B3607" t="str">
            <v>Price change</v>
          </cell>
          <cell r="C3607">
            <v>27.99</v>
          </cell>
          <cell r="D3607">
            <v>30.189999999999998</v>
          </cell>
        </row>
        <row r="3608">
          <cell r="A3608">
            <v>9780435453534</v>
          </cell>
          <cell r="B3608" t="str">
            <v>Price change</v>
          </cell>
          <cell r="C3608">
            <v>36.89</v>
          </cell>
          <cell r="D3608">
            <v>39.79</v>
          </cell>
        </row>
        <row r="3609">
          <cell r="A3609">
            <v>9780435453596</v>
          </cell>
          <cell r="B3609" t="str">
            <v>Price change</v>
          </cell>
          <cell r="C3609">
            <v>37.99</v>
          </cell>
          <cell r="D3609">
            <v>40.99</v>
          </cell>
        </row>
        <row r="3610">
          <cell r="A3610">
            <v>9780435455323</v>
          </cell>
          <cell r="B3610" t="str">
            <v>Price change</v>
          </cell>
          <cell r="C3610">
            <v>35.69</v>
          </cell>
          <cell r="D3610">
            <v>38.49</v>
          </cell>
        </row>
        <row r="3611">
          <cell r="A3611">
            <v>9780435466817</v>
          </cell>
          <cell r="B3611" t="str">
            <v>Price change</v>
          </cell>
          <cell r="C3611">
            <v>17.190000000000001</v>
          </cell>
          <cell r="D3611">
            <v>18.59</v>
          </cell>
        </row>
        <row r="3612">
          <cell r="A3612">
            <v>9780435466855</v>
          </cell>
          <cell r="B3612" t="str">
            <v>Price change</v>
          </cell>
          <cell r="C3612">
            <v>39.19</v>
          </cell>
          <cell r="D3612">
            <v>42.29</v>
          </cell>
        </row>
        <row r="3613">
          <cell r="A3613">
            <v>9780435466985</v>
          </cell>
          <cell r="B3613" t="str">
            <v>Price change</v>
          </cell>
          <cell r="C3613">
            <v>41.59</v>
          </cell>
          <cell r="D3613">
            <v>44.89</v>
          </cell>
        </row>
        <row r="3614">
          <cell r="A3614">
            <v>9780435466992</v>
          </cell>
          <cell r="B3614" t="str">
            <v>Price change</v>
          </cell>
          <cell r="C3614">
            <v>42.99</v>
          </cell>
          <cell r="D3614">
            <v>46.39</v>
          </cell>
        </row>
        <row r="3615">
          <cell r="A3615">
            <v>9780435467951</v>
          </cell>
          <cell r="B3615" t="str">
            <v>Price change</v>
          </cell>
          <cell r="C3615">
            <v>24.89</v>
          </cell>
          <cell r="D3615">
            <v>26.889999999999997</v>
          </cell>
        </row>
        <row r="3616">
          <cell r="A3616">
            <v>9780435468309</v>
          </cell>
          <cell r="B3616" t="str">
            <v>Price change</v>
          </cell>
          <cell r="C3616">
            <v>29.69</v>
          </cell>
          <cell r="D3616">
            <v>32.090000000000003</v>
          </cell>
        </row>
        <row r="3617">
          <cell r="A3617">
            <v>9780435471712</v>
          </cell>
          <cell r="B3617" t="str">
            <v>Price change</v>
          </cell>
          <cell r="C3617">
            <v>35.99</v>
          </cell>
          <cell r="D3617">
            <v>38.89</v>
          </cell>
        </row>
        <row r="3618">
          <cell r="A3618">
            <v>9780435500207</v>
          </cell>
          <cell r="B3618" t="str">
            <v>Price change</v>
          </cell>
          <cell r="C3618">
            <v>48.99</v>
          </cell>
          <cell r="D3618">
            <v>52.89</v>
          </cell>
        </row>
        <row r="3619">
          <cell r="A3619">
            <v>9780435501105</v>
          </cell>
          <cell r="B3619" t="str">
            <v>Price change</v>
          </cell>
          <cell r="C3619">
            <v>43.39</v>
          </cell>
          <cell r="D3619">
            <v>46.89</v>
          </cell>
        </row>
        <row r="3620">
          <cell r="A3620">
            <v>9780435501204</v>
          </cell>
          <cell r="B3620" t="str">
            <v>Price change</v>
          </cell>
          <cell r="C3620">
            <v>36.79</v>
          </cell>
          <cell r="D3620">
            <v>39.690000000000005</v>
          </cell>
        </row>
        <row r="3621">
          <cell r="A3621">
            <v>9780435501303</v>
          </cell>
          <cell r="B3621" t="str">
            <v>Price change</v>
          </cell>
          <cell r="C3621">
            <v>22.99</v>
          </cell>
          <cell r="D3621">
            <v>24.79</v>
          </cell>
        </row>
        <row r="3622">
          <cell r="A3622">
            <v>9780435501334</v>
          </cell>
          <cell r="B3622" t="str">
            <v>Price change</v>
          </cell>
          <cell r="C3622">
            <v>24.99</v>
          </cell>
          <cell r="D3622">
            <v>26.99</v>
          </cell>
        </row>
        <row r="3623">
          <cell r="A3623">
            <v>9780435501341</v>
          </cell>
          <cell r="B3623" t="str">
            <v>Price change</v>
          </cell>
          <cell r="C3623">
            <v>23.19</v>
          </cell>
          <cell r="D3623">
            <v>24.99</v>
          </cell>
        </row>
        <row r="3624">
          <cell r="A3624">
            <v>9780435501402</v>
          </cell>
          <cell r="B3624" t="str">
            <v>Price change</v>
          </cell>
          <cell r="C3624">
            <v>25.99</v>
          </cell>
          <cell r="D3624">
            <v>28.09</v>
          </cell>
        </row>
        <row r="3625">
          <cell r="A3625">
            <v>9780435513306</v>
          </cell>
          <cell r="B3625" t="str">
            <v>Price change</v>
          </cell>
          <cell r="C3625">
            <v>39.19</v>
          </cell>
          <cell r="D3625">
            <v>42.29</v>
          </cell>
        </row>
        <row r="3626">
          <cell r="A3626">
            <v>9780435513313</v>
          </cell>
          <cell r="B3626" t="str">
            <v>Price change</v>
          </cell>
          <cell r="C3626">
            <v>38.69</v>
          </cell>
          <cell r="D3626">
            <v>41.79</v>
          </cell>
        </row>
        <row r="3627">
          <cell r="A3627">
            <v>9780435513351</v>
          </cell>
          <cell r="B3627" t="str">
            <v>Price change</v>
          </cell>
          <cell r="C3627">
            <v>24.39</v>
          </cell>
          <cell r="D3627">
            <v>26.29</v>
          </cell>
        </row>
        <row r="3628">
          <cell r="A3628">
            <v>9780435513368</v>
          </cell>
          <cell r="B3628" t="str">
            <v>Price change</v>
          </cell>
          <cell r="C3628">
            <v>24.39</v>
          </cell>
          <cell r="D3628">
            <v>26.29</v>
          </cell>
        </row>
        <row r="3629">
          <cell r="A3629">
            <v>9780435513375</v>
          </cell>
          <cell r="B3629" t="str">
            <v>Price change</v>
          </cell>
          <cell r="C3629">
            <v>26.09</v>
          </cell>
          <cell r="D3629">
            <v>28.189999999999998</v>
          </cell>
        </row>
        <row r="3630">
          <cell r="A3630">
            <v>9780435513382</v>
          </cell>
          <cell r="B3630" t="str">
            <v>Price change</v>
          </cell>
          <cell r="C3630">
            <v>24.39</v>
          </cell>
          <cell r="D3630">
            <v>26.29</v>
          </cell>
        </row>
        <row r="3631">
          <cell r="A3631">
            <v>9780435513399</v>
          </cell>
          <cell r="B3631" t="str">
            <v>Price change</v>
          </cell>
          <cell r="C3631">
            <v>26.09</v>
          </cell>
          <cell r="D3631">
            <v>28.189999999999998</v>
          </cell>
        </row>
        <row r="3632">
          <cell r="A3632">
            <v>9780435516222</v>
          </cell>
          <cell r="B3632" t="str">
            <v>Price change</v>
          </cell>
          <cell r="C3632">
            <v>35.69</v>
          </cell>
          <cell r="D3632">
            <v>38.49</v>
          </cell>
        </row>
        <row r="3633">
          <cell r="A3633">
            <v>9780435516239</v>
          </cell>
          <cell r="B3633" t="str">
            <v>Price change</v>
          </cell>
          <cell r="C3633">
            <v>15.39</v>
          </cell>
          <cell r="D3633">
            <v>16.59</v>
          </cell>
        </row>
        <row r="3634">
          <cell r="A3634">
            <v>9780435519070</v>
          </cell>
          <cell r="B3634" t="str">
            <v>Price change</v>
          </cell>
          <cell r="C3634">
            <v>24.89</v>
          </cell>
          <cell r="D3634">
            <v>26.889999999999997</v>
          </cell>
        </row>
        <row r="3635">
          <cell r="A3635">
            <v>9780435519094</v>
          </cell>
          <cell r="B3635" t="str">
            <v>Price change</v>
          </cell>
          <cell r="C3635">
            <v>24.89</v>
          </cell>
          <cell r="D3635">
            <v>26.889999999999997</v>
          </cell>
        </row>
        <row r="3636">
          <cell r="A3636">
            <v>9780435519100</v>
          </cell>
          <cell r="B3636" t="str">
            <v>Price change</v>
          </cell>
          <cell r="C3636">
            <v>24.89</v>
          </cell>
          <cell r="D3636">
            <v>26.889999999999997</v>
          </cell>
        </row>
        <row r="3637">
          <cell r="A3637">
            <v>9780435519117</v>
          </cell>
          <cell r="B3637" t="str">
            <v>Price change</v>
          </cell>
          <cell r="C3637">
            <v>24.89</v>
          </cell>
          <cell r="D3637">
            <v>26.889999999999997</v>
          </cell>
        </row>
        <row r="3638">
          <cell r="A3638">
            <v>9780435519124</v>
          </cell>
          <cell r="B3638" t="str">
            <v>Price change</v>
          </cell>
          <cell r="C3638">
            <v>24.89</v>
          </cell>
          <cell r="D3638">
            <v>26.889999999999997</v>
          </cell>
        </row>
        <row r="3639">
          <cell r="A3639">
            <v>9780435519131</v>
          </cell>
          <cell r="B3639" t="str">
            <v>Price change</v>
          </cell>
          <cell r="C3639">
            <v>24.89</v>
          </cell>
          <cell r="D3639">
            <v>26.889999999999997</v>
          </cell>
        </row>
        <row r="3640">
          <cell r="A3640">
            <v>9780435519148</v>
          </cell>
          <cell r="B3640" t="str">
            <v>Price change</v>
          </cell>
          <cell r="C3640">
            <v>24.89</v>
          </cell>
          <cell r="D3640">
            <v>26.889999999999997</v>
          </cell>
        </row>
        <row r="3641">
          <cell r="A3641">
            <v>9780435519155</v>
          </cell>
          <cell r="B3641" t="str">
            <v>Price change</v>
          </cell>
          <cell r="C3641">
            <v>24.89</v>
          </cell>
          <cell r="D3641">
            <v>26.889999999999997</v>
          </cell>
        </row>
        <row r="3642">
          <cell r="A3642">
            <v>9780435519162</v>
          </cell>
          <cell r="B3642" t="str">
            <v>Price change</v>
          </cell>
          <cell r="C3642">
            <v>24.89</v>
          </cell>
          <cell r="D3642">
            <v>26.889999999999997</v>
          </cell>
        </row>
        <row r="3643">
          <cell r="A3643">
            <v>9780435519179</v>
          </cell>
          <cell r="B3643" t="str">
            <v>Price change</v>
          </cell>
          <cell r="C3643">
            <v>24.89</v>
          </cell>
          <cell r="D3643">
            <v>26.889999999999997</v>
          </cell>
        </row>
        <row r="3644">
          <cell r="A3644">
            <v>9780435519186</v>
          </cell>
          <cell r="B3644" t="str">
            <v>Price change</v>
          </cell>
          <cell r="C3644">
            <v>24.89</v>
          </cell>
          <cell r="D3644">
            <v>26.889999999999997</v>
          </cell>
        </row>
        <row r="3645">
          <cell r="A3645">
            <v>9780435519216</v>
          </cell>
          <cell r="B3645" t="str">
            <v>Price change</v>
          </cell>
          <cell r="C3645">
            <v>24.89</v>
          </cell>
          <cell r="D3645">
            <v>26.889999999999997</v>
          </cell>
        </row>
        <row r="3646">
          <cell r="A3646">
            <v>9780435519223</v>
          </cell>
          <cell r="B3646" t="str">
            <v>Price change</v>
          </cell>
          <cell r="C3646">
            <v>24.89</v>
          </cell>
          <cell r="D3646">
            <v>26.889999999999997</v>
          </cell>
        </row>
        <row r="3647">
          <cell r="A3647">
            <v>9780435519230</v>
          </cell>
          <cell r="B3647" t="str">
            <v>Price change</v>
          </cell>
          <cell r="C3647">
            <v>24.89</v>
          </cell>
          <cell r="D3647">
            <v>26.889999999999997</v>
          </cell>
        </row>
        <row r="3648">
          <cell r="A3648">
            <v>9780435519247</v>
          </cell>
          <cell r="B3648" t="str">
            <v>Price change</v>
          </cell>
          <cell r="C3648">
            <v>24.89</v>
          </cell>
          <cell r="D3648">
            <v>26.889999999999997</v>
          </cell>
        </row>
        <row r="3649">
          <cell r="A3649">
            <v>9780435519254</v>
          </cell>
          <cell r="B3649" t="str">
            <v>Price change</v>
          </cell>
          <cell r="C3649">
            <v>24.89</v>
          </cell>
          <cell r="D3649">
            <v>26.889999999999997</v>
          </cell>
        </row>
        <row r="3650">
          <cell r="A3650">
            <v>9780435519261</v>
          </cell>
          <cell r="B3650" t="str">
            <v>Price change</v>
          </cell>
          <cell r="C3650">
            <v>11.29</v>
          </cell>
          <cell r="D3650">
            <v>12.19</v>
          </cell>
        </row>
        <row r="3651">
          <cell r="A3651">
            <v>9780435519278</v>
          </cell>
          <cell r="B3651" t="str">
            <v>Price change</v>
          </cell>
          <cell r="C3651">
            <v>11.29</v>
          </cell>
          <cell r="D3651">
            <v>12.19</v>
          </cell>
        </row>
        <row r="3652">
          <cell r="A3652">
            <v>9780435519285</v>
          </cell>
          <cell r="B3652" t="str">
            <v>Price change</v>
          </cell>
          <cell r="C3652">
            <v>11.29</v>
          </cell>
          <cell r="D3652">
            <v>12.19</v>
          </cell>
        </row>
        <row r="3653">
          <cell r="A3653">
            <v>9780435519292</v>
          </cell>
          <cell r="B3653" t="str">
            <v>Price change</v>
          </cell>
          <cell r="C3653">
            <v>11.29</v>
          </cell>
          <cell r="D3653">
            <v>12.19</v>
          </cell>
        </row>
        <row r="3654">
          <cell r="A3654">
            <v>9780435519308</v>
          </cell>
          <cell r="B3654" t="str">
            <v>Price change</v>
          </cell>
          <cell r="C3654">
            <v>11.29</v>
          </cell>
          <cell r="D3654">
            <v>12.19</v>
          </cell>
        </row>
        <row r="3655">
          <cell r="A3655">
            <v>9780435532994</v>
          </cell>
          <cell r="B3655" t="str">
            <v>Price change</v>
          </cell>
          <cell r="C3655">
            <v>34.39</v>
          </cell>
          <cell r="D3655">
            <v>37.090000000000003</v>
          </cell>
        </row>
        <row r="3656">
          <cell r="A3656">
            <v>9780435533632</v>
          </cell>
          <cell r="B3656" t="str">
            <v>Price change</v>
          </cell>
          <cell r="C3656">
            <v>11.49</v>
          </cell>
          <cell r="D3656">
            <v>12.39</v>
          </cell>
        </row>
        <row r="3657">
          <cell r="A3657">
            <v>9780435537302</v>
          </cell>
          <cell r="B3657" t="str">
            <v>Price change</v>
          </cell>
          <cell r="C3657">
            <v>24.89</v>
          </cell>
          <cell r="D3657">
            <v>26.889999999999997</v>
          </cell>
        </row>
        <row r="3658">
          <cell r="A3658">
            <v>9780435537319</v>
          </cell>
          <cell r="B3658" t="str">
            <v>Price change</v>
          </cell>
          <cell r="C3658">
            <v>24.89</v>
          </cell>
          <cell r="D3658">
            <v>26.889999999999997</v>
          </cell>
        </row>
        <row r="3659">
          <cell r="A3659">
            <v>9780435537326</v>
          </cell>
          <cell r="B3659" t="str">
            <v>Price change</v>
          </cell>
          <cell r="C3659">
            <v>24.89</v>
          </cell>
          <cell r="D3659">
            <v>26.889999999999997</v>
          </cell>
        </row>
        <row r="3660">
          <cell r="A3660">
            <v>9780435537333</v>
          </cell>
          <cell r="B3660" t="str">
            <v>Price change</v>
          </cell>
          <cell r="C3660">
            <v>24.89</v>
          </cell>
          <cell r="D3660">
            <v>26.889999999999997</v>
          </cell>
        </row>
        <row r="3661">
          <cell r="A3661">
            <v>9780435537388</v>
          </cell>
          <cell r="B3661" t="str">
            <v>Price change</v>
          </cell>
          <cell r="C3661">
            <v>8.99</v>
          </cell>
          <cell r="D3661">
            <v>9.69</v>
          </cell>
        </row>
        <row r="3662">
          <cell r="A3662">
            <v>9780435537395</v>
          </cell>
          <cell r="B3662" t="str">
            <v>Price change</v>
          </cell>
          <cell r="C3662">
            <v>8.99</v>
          </cell>
          <cell r="D3662">
            <v>9.69</v>
          </cell>
        </row>
        <row r="3663">
          <cell r="A3663">
            <v>9780435537425</v>
          </cell>
          <cell r="B3663" t="str">
            <v>Price change</v>
          </cell>
          <cell r="C3663">
            <v>12.39</v>
          </cell>
          <cell r="D3663">
            <v>13.39</v>
          </cell>
        </row>
        <row r="3664">
          <cell r="A3664">
            <v>9780435537432</v>
          </cell>
          <cell r="B3664" t="str">
            <v>Price change</v>
          </cell>
          <cell r="C3664">
            <v>12.39</v>
          </cell>
          <cell r="D3664">
            <v>13.39</v>
          </cell>
        </row>
        <row r="3665">
          <cell r="A3665">
            <v>9780435537449</v>
          </cell>
          <cell r="B3665" t="str">
            <v>Price change</v>
          </cell>
          <cell r="C3665">
            <v>12.39</v>
          </cell>
          <cell r="D3665">
            <v>13.39</v>
          </cell>
        </row>
        <row r="3666">
          <cell r="A3666">
            <v>9780435579753</v>
          </cell>
          <cell r="B3666" t="str">
            <v>Price change</v>
          </cell>
          <cell r="C3666">
            <v>540</v>
          </cell>
          <cell r="D3666">
            <v>583.19000000000005</v>
          </cell>
        </row>
        <row r="3667">
          <cell r="A3667">
            <v>9780435579777</v>
          </cell>
          <cell r="B3667" t="str">
            <v>Price change</v>
          </cell>
          <cell r="C3667">
            <v>20.99</v>
          </cell>
          <cell r="D3667">
            <v>22.689999999999998</v>
          </cell>
        </row>
        <row r="3668">
          <cell r="A3668">
            <v>9780435579791</v>
          </cell>
          <cell r="B3668" t="str">
            <v>Price change</v>
          </cell>
          <cell r="C3668">
            <v>21.39</v>
          </cell>
          <cell r="D3668">
            <v>23.09</v>
          </cell>
        </row>
        <row r="3669">
          <cell r="A3669">
            <v>9780435579807</v>
          </cell>
          <cell r="B3669" t="str">
            <v>Price change</v>
          </cell>
          <cell r="C3669">
            <v>119.69</v>
          </cell>
          <cell r="D3669">
            <v>129.29000000000002</v>
          </cell>
        </row>
        <row r="3670">
          <cell r="A3670">
            <v>9780435579869</v>
          </cell>
          <cell r="B3670" t="str">
            <v>Price change</v>
          </cell>
          <cell r="C3670">
            <v>108.99</v>
          </cell>
          <cell r="D3670">
            <v>117.69</v>
          </cell>
        </row>
        <row r="3671">
          <cell r="A3671">
            <v>9780435579876</v>
          </cell>
          <cell r="B3671" t="str">
            <v>Price change</v>
          </cell>
          <cell r="C3671">
            <v>20.99</v>
          </cell>
          <cell r="D3671">
            <v>22.689999999999998</v>
          </cell>
        </row>
        <row r="3672">
          <cell r="A3672">
            <v>9780435582425</v>
          </cell>
          <cell r="B3672" t="str">
            <v>Price change</v>
          </cell>
          <cell r="C3672">
            <v>24.89</v>
          </cell>
          <cell r="D3672">
            <v>26.889999999999997</v>
          </cell>
        </row>
        <row r="3673">
          <cell r="A3673">
            <v>9780435582449</v>
          </cell>
          <cell r="B3673" t="str">
            <v>Price change</v>
          </cell>
          <cell r="C3673">
            <v>21.99</v>
          </cell>
          <cell r="D3673">
            <v>23.689999999999998</v>
          </cell>
        </row>
        <row r="3674">
          <cell r="A3674">
            <v>9780435633097</v>
          </cell>
          <cell r="B3674" t="str">
            <v>Price change</v>
          </cell>
          <cell r="C3674">
            <v>31.49</v>
          </cell>
          <cell r="D3674">
            <v>33.99</v>
          </cell>
        </row>
        <row r="3675">
          <cell r="A3675">
            <v>9780435670146</v>
          </cell>
          <cell r="B3675" t="str">
            <v>Price change</v>
          </cell>
          <cell r="C3675">
            <v>28.6</v>
          </cell>
          <cell r="D3675">
            <v>30.889999999999997</v>
          </cell>
        </row>
        <row r="3676">
          <cell r="A3676">
            <v>9780435692117</v>
          </cell>
          <cell r="B3676" t="str">
            <v>Price change</v>
          </cell>
          <cell r="C3676">
            <v>40.99</v>
          </cell>
          <cell r="D3676">
            <v>44.29</v>
          </cell>
        </row>
        <row r="3677">
          <cell r="A3677">
            <v>9780435692124</v>
          </cell>
          <cell r="B3677" t="str">
            <v>Price change</v>
          </cell>
          <cell r="C3677">
            <v>39.19</v>
          </cell>
          <cell r="D3677">
            <v>42.29</v>
          </cell>
        </row>
        <row r="3678">
          <cell r="A3678">
            <v>9780435717841</v>
          </cell>
          <cell r="B3678" t="str">
            <v>Price change</v>
          </cell>
          <cell r="C3678">
            <v>30.29</v>
          </cell>
          <cell r="D3678">
            <v>32.690000000000005</v>
          </cell>
        </row>
        <row r="3679">
          <cell r="A3679">
            <v>9780435717872</v>
          </cell>
          <cell r="B3679" t="str">
            <v>Price change</v>
          </cell>
          <cell r="C3679">
            <v>27.29</v>
          </cell>
          <cell r="D3679">
            <v>29.49</v>
          </cell>
        </row>
        <row r="3680">
          <cell r="A3680">
            <v>9780435719999</v>
          </cell>
          <cell r="B3680" t="str">
            <v>Price change</v>
          </cell>
          <cell r="C3680">
            <v>3.69</v>
          </cell>
          <cell r="D3680">
            <v>3.99</v>
          </cell>
        </row>
        <row r="3681">
          <cell r="A3681">
            <v>9780435720025</v>
          </cell>
          <cell r="B3681" t="str">
            <v>Price change</v>
          </cell>
          <cell r="C3681">
            <v>42.89</v>
          </cell>
          <cell r="D3681">
            <v>46.29</v>
          </cell>
        </row>
        <row r="3682">
          <cell r="A3682">
            <v>9780435720339</v>
          </cell>
          <cell r="B3682" t="str">
            <v>Price change</v>
          </cell>
          <cell r="C3682">
            <v>29.09</v>
          </cell>
          <cell r="D3682">
            <v>31.389999999999997</v>
          </cell>
        </row>
        <row r="3683">
          <cell r="A3683">
            <v>9780435720605</v>
          </cell>
          <cell r="B3683" t="str">
            <v>Price change</v>
          </cell>
          <cell r="C3683">
            <v>29.09</v>
          </cell>
          <cell r="D3683">
            <v>31.389999999999997</v>
          </cell>
        </row>
        <row r="3684">
          <cell r="A3684">
            <v>9780435720612</v>
          </cell>
          <cell r="B3684" t="str">
            <v>Price change</v>
          </cell>
          <cell r="C3684">
            <v>29.09</v>
          </cell>
          <cell r="D3684">
            <v>31.389999999999997</v>
          </cell>
        </row>
        <row r="3685">
          <cell r="A3685">
            <v>9780435720704</v>
          </cell>
          <cell r="B3685" t="str">
            <v>Price change</v>
          </cell>
          <cell r="C3685">
            <v>26.09</v>
          </cell>
          <cell r="D3685">
            <v>28.189999999999998</v>
          </cell>
        </row>
        <row r="3686">
          <cell r="A3686">
            <v>9780435720827</v>
          </cell>
          <cell r="B3686" t="str">
            <v>Price change</v>
          </cell>
          <cell r="C3686">
            <v>43.39</v>
          </cell>
          <cell r="D3686">
            <v>46.89</v>
          </cell>
        </row>
        <row r="3687">
          <cell r="A3687">
            <v>9780435720858</v>
          </cell>
          <cell r="B3687" t="str">
            <v>Price change</v>
          </cell>
          <cell r="C3687">
            <v>43.39</v>
          </cell>
          <cell r="D3687">
            <v>46.89</v>
          </cell>
        </row>
        <row r="3688">
          <cell r="A3688">
            <v>9780435721268</v>
          </cell>
          <cell r="B3688" t="str">
            <v>Price change</v>
          </cell>
          <cell r="C3688">
            <v>3.69</v>
          </cell>
          <cell r="D3688">
            <v>3.99</v>
          </cell>
        </row>
        <row r="3689">
          <cell r="A3689">
            <v>9780435757786</v>
          </cell>
          <cell r="B3689" t="str">
            <v>Price change</v>
          </cell>
          <cell r="C3689">
            <v>49.99</v>
          </cell>
          <cell r="D3689">
            <v>53.99</v>
          </cell>
        </row>
        <row r="3690">
          <cell r="A3690">
            <v>9780435757793</v>
          </cell>
          <cell r="B3690" t="str">
            <v>Price change</v>
          </cell>
          <cell r="C3690">
            <v>49.99</v>
          </cell>
          <cell r="D3690">
            <v>53.99</v>
          </cell>
        </row>
        <row r="3691">
          <cell r="A3691">
            <v>9780435760106</v>
          </cell>
          <cell r="B3691" t="str">
            <v>Price change</v>
          </cell>
          <cell r="C3691">
            <v>24.89</v>
          </cell>
          <cell r="D3691">
            <v>26.889999999999997</v>
          </cell>
        </row>
        <row r="3692">
          <cell r="A3692">
            <v>9780435760304</v>
          </cell>
          <cell r="B3692" t="str">
            <v>Price change</v>
          </cell>
          <cell r="C3692">
            <v>24.89</v>
          </cell>
          <cell r="D3692">
            <v>26.889999999999997</v>
          </cell>
        </row>
        <row r="3693">
          <cell r="A3693">
            <v>9780435760502</v>
          </cell>
          <cell r="B3693" t="str">
            <v>Price change</v>
          </cell>
          <cell r="C3693">
            <v>24.89</v>
          </cell>
          <cell r="D3693">
            <v>26.889999999999997</v>
          </cell>
        </row>
        <row r="3694">
          <cell r="A3694">
            <v>9780435761813</v>
          </cell>
          <cell r="B3694" t="str">
            <v>Price change</v>
          </cell>
          <cell r="C3694">
            <v>17.190000000000001</v>
          </cell>
          <cell r="D3694">
            <v>17.989999999999998</v>
          </cell>
        </row>
        <row r="3695">
          <cell r="A3695">
            <v>9780435806262</v>
          </cell>
          <cell r="B3695" t="str">
            <v>Price change</v>
          </cell>
          <cell r="C3695">
            <v>17.79</v>
          </cell>
          <cell r="D3695">
            <v>19.189999999999998</v>
          </cell>
        </row>
        <row r="3696">
          <cell r="A3696">
            <v>9780435810252</v>
          </cell>
          <cell r="B3696" t="str">
            <v>Price change</v>
          </cell>
          <cell r="C3696">
            <v>15.39</v>
          </cell>
          <cell r="D3696">
            <v>16.59</v>
          </cell>
        </row>
        <row r="3697">
          <cell r="A3697">
            <v>9780435810900</v>
          </cell>
          <cell r="B3697" t="str">
            <v>Price change</v>
          </cell>
          <cell r="C3697">
            <v>20.190000000000001</v>
          </cell>
          <cell r="D3697">
            <v>21.79</v>
          </cell>
        </row>
        <row r="3698">
          <cell r="A3698">
            <v>9780435812041</v>
          </cell>
          <cell r="B3698" t="str">
            <v>Price change</v>
          </cell>
          <cell r="C3698">
            <v>15.39</v>
          </cell>
          <cell r="D3698">
            <v>16.59</v>
          </cell>
        </row>
        <row r="3699">
          <cell r="A3699">
            <v>9780435812300</v>
          </cell>
          <cell r="B3699" t="str">
            <v>Price change</v>
          </cell>
          <cell r="C3699">
            <v>14.19</v>
          </cell>
          <cell r="D3699">
            <v>15.290000000000001</v>
          </cell>
        </row>
        <row r="3700">
          <cell r="A3700">
            <v>9780435812508</v>
          </cell>
          <cell r="B3700" t="str">
            <v>Price change</v>
          </cell>
          <cell r="C3700">
            <v>14.19</v>
          </cell>
          <cell r="D3700">
            <v>15.290000000000001</v>
          </cell>
        </row>
        <row r="3701">
          <cell r="A3701">
            <v>9780435891534</v>
          </cell>
          <cell r="B3701" t="str">
            <v>Price change</v>
          </cell>
          <cell r="C3701">
            <v>11.59</v>
          </cell>
          <cell r="D3701">
            <v>12.49</v>
          </cell>
        </row>
        <row r="3702">
          <cell r="A3702">
            <v>9780435891572</v>
          </cell>
          <cell r="B3702" t="str">
            <v>Price change</v>
          </cell>
          <cell r="C3702">
            <v>13.09</v>
          </cell>
          <cell r="D3702">
            <v>13.69</v>
          </cell>
        </row>
        <row r="3703">
          <cell r="A3703">
            <v>9780435895983</v>
          </cell>
          <cell r="B3703" t="str">
            <v>Price change</v>
          </cell>
          <cell r="C3703">
            <v>10.99</v>
          </cell>
          <cell r="D3703">
            <v>11.89</v>
          </cell>
        </row>
        <row r="3704">
          <cell r="A3704">
            <v>9780435899073</v>
          </cell>
          <cell r="B3704" t="str">
            <v>Price change</v>
          </cell>
          <cell r="C3704">
            <v>5.49</v>
          </cell>
          <cell r="D3704">
            <v>5.79</v>
          </cell>
        </row>
        <row r="3705">
          <cell r="A3705">
            <v>9780435901714</v>
          </cell>
          <cell r="B3705" t="str">
            <v>Price change</v>
          </cell>
          <cell r="C3705">
            <v>10.99</v>
          </cell>
          <cell r="D3705">
            <v>11.89</v>
          </cell>
        </row>
        <row r="3706">
          <cell r="A3706">
            <v>9780435902292</v>
          </cell>
          <cell r="B3706" t="str">
            <v>Price change</v>
          </cell>
          <cell r="C3706">
            <v>10.99</v>
          </cell>
          <cell r="D3706">
            <v>11.89</v>
          </cell>
        </row>
        <row r="3707">
          <cell r="A3707">
            <v>9780435902735</v>
          </cell>
          <cell r="B3707" t="str">
            <v>Price change</v>
          </cell>
          <cell r="C3707">
            <v>10.99</v>
          </cell>
          <cell r="D3707">
            <v>11.89</v>
          </cell>
        </row>
        <row r="3708">
          <cell r="A3708">
            <v>9780435903756</v>
          </cell>
          <cell r="B3708" t="str">
            <v>Price change</v>
          </cell>
          <cell r="C3708">
            <v>33.99</v>
          </cell>
          <cell r="D3708">
            <v>33.99</v>
          </cell>
        </row>
        <row r="3709">
          <cell r="A3709">
            <v>9780435903855</v>
          </cell>
          <cell r="B3709" t="str">
            <v>Price change</v>
          </cell>
          <cell r="C3709">
            <v>4.29</v>
          </cell>
          <cell r="D3709">
            <v>4.29</v>
          </cell>
        </row>
        <row r="3710">
          <cell r="A3710">
            <v>9780435903879</v>
          </cell>
          <cell r="B3710" t="str">
            <v>Price change</v>
          </cell>
          <cell r="C3710">
            <v>4.49</v>
          </cell>
          <cell r="D3710">
            <v>4.49</v>
          </cell>
        </row>
        <row r="3711">
          <cell r="A3711">
            <v>9780435903886</v>
          </cell>
          <cell r="B3711" t="str">
            <v>Price change</v>
          </cell>
          <cell r="C3711">
            <v>4.29</v>
          </cell>
          <cell r="D3711">
            <v>4.29</v>
          </cell>
        </row>
        <row r="3712">
          <cell r="A3712">
            <v>9780435903893</v>
          </cell>
          <cell r="B3712" t="str">
            <v>Price change</v>
          </cell>
          <cell r="C3712">
            <v>4.49</v>
          </cell>
          <cell r="D3712">
            <v>4.49</v>
          </cell>
        </row>
        <row r="3713">
          <cell r="A3713">
            <v>9780435903930</v>
          </cell>
          <cell r="B3713" t="str">
            <v>Price change</v>
          </cell>
          <cell r="C3713">
            <v>4.49</v>
          </cell>
          <cell r="D3713">
            <v>4.49</v>
          </cell>
        </row>
        <row r="3714">
          <cell r="A3714">
            <v>9780435905323</v>
          </cell>
          <cell r="B3714" t="str">
            <v>Price change</v>
          </cell>
          <cell r="C3714">
            <v>10.99</v>
          </cell>
          <cell r="D3714">
            <v>11.89</v>
          </cell>
        </row>
        <row r="3715">
          <cell r="A3715">
            <v>9780435905361</v>
          </cell>
          <cell r="B3715" t="str">
            <v>Price change</v>
          </cell>
          <cell r="C3715">
            <v>10.99</v>
          </cell>
          <cell r="D3715">
            <v>11.89</v>
          </cell>
        </row>
        <row r="3716">
          <cell r="A3716">
            <v>9780435905385</v>
          </cell>
          <cell r="B3716" t="str">
            <v>Price change</v>
          </cell>
          <cell r="C3716">
            <v>10.99</v>
          </cell>
          <cell r="D3716">
            <v>11.89</v>
          </cell>
        </row>
        <row r="3717">
          <cell r="A3717">
            <v>9780435905408</v>
          </cell>
          <cell r="B3717" t="str">
            <v>Price change</v>
          </cell>
          <cell r="C3717">
            <v>10.99</v>
          </cell>
          <cell r="D3717">
            <v>11.89</v>
          </cell>
        </row>
        <row r="3718">
          <cell r="A3718">
            <v>9780435905484</v>
          </cell>
          <cell r="B3718" t="str">
            <v>Price change</v>
          </cell>
          <cell r="C3718">
            <v>10.99</v>
          </cell>
          <cell r="D3718">
            <v>11.89</v>
          </cell>
        </row>
        <row r="3719">
          <cell r="A3719">
            <v>9780435905569</v>
          </cell>
          <cell r="B3719" t="str">
            <v>Price change</v>
          </cell>
          <cell r="C3719">
            <v>10.99</v>
          </cell>
          <cell r="D3719">
            <v>11.89</v>
          </cell>
        </row>
        <row r="3720">
          <cell r="A3720">
            <v>9780435905620</v>
          </cell>
          <cell r="B3720" t="str">
            <v>Price change</v>
          </cell>
          <cell r="C3720">
            <v>10.99</v>
          </cell>
          <cell r="D3720">
            <v>11.89</v>
          </cell>
        </row>
        <row r="3721">
          <cell r="A3721">
            <v>9780435905668</v>
          </cell>
          <cell r="B3721" t="str">
            <v>Price change</v>
          </cell>
          <cell r="C3721">
            <v>10.99</v>
          </cell>
          <cell r="D3721">
            <v>11.89</v>
          </cell>
        </row>
        <row r="3722">
          <cell r="A3722">
            <v>9780435905835</v>
          </cell>
          <cell r="B3722" t="str">
            <v>Price change</v>
          </cell>
          <cell r="C3722">
            <v>10.99</v>
          </cell>
          <cell r="D3722">
            <v>11.89</v>
          </cell>
        </row>
        <row r="3723">
          <cell r="A3723">
            <v>9780435905989</v>
          </cell>
          <cell r="B3723" t="str">
            <v>Price change</v>
          </cell>
          <cell r="C3723">
            <v>10.99</v>
          </cell>
          <cell r="D3723">
            <v>11.89</v>
          </cell>
        </row>
        <row r="3724">
          <cell r="A3724">
            <v>9780435906573</v>
          </cell>
          <cell r="B3724" t="str">
            <v>Price change</v>
          </cell>
          <cell r="C3724">
            <v>10.99</v>
          </cell>
          <cell r="D3724">
            <v>11.89</v>
          </cell>
        </row>
        <row r="3725">
          <cell r="A3725">
            <v>9780435906726</v>
          </cell>
          <cell r="B3725" t="str">
            <v>Price change</v>
          </cell>
          <cell r="C3725">
            <v>10.99</v>
          </cell>
          <cell r="D3725">
            <v>11.89</v>
          </cell>
        </row>
        <row r="3726">
          <cell r="A3726">
            <v>9780435906986</v>
          </cell>
          <cell r="B3726" t="str">
            <v>Price change</v>
          </cell>
          <cell r="C3726">
            <v>10.99</v>
          </cell>
          <cell r="D3726">
            <v>11.89</v>
          </cell>
        </row>
        <row r="3727">
          <cell r="A3727">
            <v>9780435907204</v>
          </cell>
          <cell r="B3727" t="str">
            <v>Price change</v>
          </cell>
          <cell r="C3727">
            <v>10.99</v>
          </cell>
          <cell r="D3727">
            <v>11.89</v>
          </cell>
        </row>
        <row r="3728">
          <cell r="A3728">
            <v>9780435907525</v>
          </cell>
          <cell r="B3728" t="str">
            <v>Price change</v>
          </cell>
          <cell r="C3728">
            <v>6.49</v>
          </cell>
          <cell r="D3728">
            <v>6.79</v>
          </cell>
        </row>
        <row r="3729">
          <cell r="A3729">
            <v>9780435907532</v>
          </cell>
          <cell r="B3729" t="str">
            <v>Price change</v>
          </cell>
          <cell r="C3729">
            <v>6.49</v>
          </cell>
          <cell r="D3729">
            <v>6.79</v>
          </cell>
        </row>
        <row r="3730">
          <cell r="A3730">
            <v>9780435907563</v>
          </cell>
          <cell r="B3730" t="str">
            <v>Price change</v>
          </cell>
          <cell r="C3730">
            <v>6.49</v>
          </cell>
          <cell r="D3730">
            <v>6.79</v>
          </cell>
        </row>
        <row r="3731">
          <cell r="A3731">
            <v>9780435907570</v>
          </cell>
          <cell r="B3731" t="str">
            <v>Price change</v>
          </cell>
          <cell r="C3731">
            <v>6.49</v>
          </cell>
          <cell r="D3731">
            <v>6.79</v>
          </cell>
        </row>
        <row r="3732">
          <cell r="A3732">
            <v>9780435907600</v>
          </cell>
          <cell r="B3732" t="str">
            <v>Price change</v>
          </cell>
          <cell r="C3732">
            <v>6.49</v>
          </cell>
          <cell r="D3732">
            <v>6.79</v>
          </cell>
        </row>
        <row r="3733">
          <cell r="A3733">
            <v>9780435907617</v>
          </cell>
          <cell r="B3733" t="str">
            <v>Price change</v>
          </cell>
          <cell r="C3733">
            <v>6.49</v>
          </cell>
          <cell r="D3733">
            <v>6.79</v>
          </cell>
        </row>
        <row r="3734">
          <cell r="A3734">
            <v>9780435907648</v>
          </cell>
          <cell r="B3734" t="str">
            <v>Price change</v>
          </cell>
          <cell r="C3734">
            <v>6.49</v>
          </cell>
          <cell r="D3734">
            <v>6.79</v>
          </cell>
        </row>
        <row r="3735">
          <cell r="A3735">
            <v>9780435907655</v>
          </cell>
          <cell r="B3735" t="str">
            <v>Price change</v>
          </cell>
          <cell r="C3735">
            <v>6.49</v>
          </cell>
          <cell r="D3735">
            <v>6.79</v>
          </cell>
        </row>
        <row r="3736">
          <cell r="A3736">
            <v>9780435907679</v>
          </cell>
          <cell r="B3736" t="str">
            <v>Price change</v>
          </cell>
          <cell r="C3736">
            <v>6.39</v>
          </cell>
          <cell r="D3736">
            <v>6.69</v>
          </cell>
        </row>
        <row r="3737">
          <cell r="A3737">
            <v>9780435907686</v>
          </cell>
          <cell r="B3737" t="str">
            <v>Price change</v>
          </cell>
          <cell r="C3737">
            <v>6.49</v>
          </cell>
          <cell r="D3737">
            <v>6.79</v>
          </cell>
        </row>
        <row r="3738">
          <cell r="A3738">
            <v>9780435907693</v>
          </cell>
          <cell r="B3738" t="str">
            <v>Price change</v>
          </cell>
          <cell r="C3738">
            <v>6.49</v>
          </cell>
          <cell r="D3738">
            <v>6.79</v>
          </cell>
        </row>
        <row r="3739">
          <cell r="A3739">
            <v>9780435907709</v>
          </cell>
          <cell r="B3739" t="str">
            <v>Price change</v>
          </cell>
          <cell r="C3739">
            <v>6.49</v>
          </cell>
          <cell r="D3739">
            <v>6.79</v>
          </cell>
        </row>
        <row r="3740">
          <cell r="A3740">
            <v>9780435907716</v>
          </cell>
          <cell r="B3740" t="str">
            <v>Price change</v>
          </cell>
          <cell r="C3740">
            <v>6.49</v>
          </cell>
          <cell r="D3740">
            <v>6.79</v>
          </cell>
        </row>
        <row r="3741">
          <cell r="A3741">
            <v>9780435907723</v>
          </cell>
          <cell r="B3741" t="str">
            <v>Price change</v>
          </cell>
          <cell r="C3741">
            <v>6.49</v>
          </cell>
          <cell r="D3741">
            <v>6.79</v>
          </cell>
        </row>
        <row r="3742">
          <cell r="A3742">
            <v>9780435907747</v>
          </cell>
          <cell r="B3742" t="str">
            <v>Price change</v>
          </cell>
          <cell r="C3742">
            <v>6.49</v>
          </cell>
          <cell r="D3742">
            <v>6.79</v>
          </cell>
        </row>
        <row r="3743">
          <cell r="A3743">
            <v>9780435907754</v>
          </cell>
          <cell r="B3743" t="str">
            <v>Price change</v>
          </cell>
          <cell r="C3743">
            <v>6.49</v>
          </cell>
          <cell r="D3743">
            <v>6.79</v>
          </cell>
        </row>
        <row r="3744">
          <cell r="A3744">
            <v>9780435907761</v>
          </cell>
          <cell r="B3744" t="str">
            <v>Price change</v>
          </cell>
          <cell r="C3744">
            <v>6.49</v>
          </cell>
          <cell r="D3744">
            <v>6.79</v>
          </cell>
        </row>
        <row r="3745">
          <cell r="A3745">
            <v>9780435907778</v>
          </cell>
          <cell r="B3745" t="str">
            <v>Price change</v>
          </cell>
          <cell r="C3745">
            <v>6.49</v>
          </cell>
          <cell r="D3745">
            <v>6.79</v>
          </cell>
        </row>
        <row r="3746">
          <cell r="A3746">
            <v>9780435907785</v>
          </cell>
          <cell r="B3746" t="str">
            <v>Price change</v>
          </cell>
          <cell r="C3746">
            <v>44.89</v>
          </cell>
          <cell r="D3746">
            <v>47</v>
          </cell>
        </row>
        <row r="3747">
          <cell r="A3747">
            <v>9780435907792</v>
          </cell>
          <cell r="B3747" t="str">
            <v>Price change</v>
          </cell>
          <cell r="C3747">
            <v>44.89</v>
          </cell>
          <cell r="D3747">
            <v>47</v>
          </cell>
        </row>
        <row r="3748">
          <cell r="A3748">
            <v>9780435907808</v>
          </cell>
          <cell r="B3748" t="str">
            <v>Price change</v>
          </cell>
          <cell r="C3748">
            <v>5.69</v>
          </cell>
          <cell r="D3748">
            <v>5.99</v>
          </cell>
        </row>
        <row r="3749">
          <cell r="A3749">
            <v>9780435907815</v>
          </cell>
          <cell r="B3749" t="str">
            <v>Price change</v>
          </cell>
          <cell r="C3749">
            <v>5.69</v>
          </cell>
          <cell r="D3749">
            <v>5.99</v>
          </cell>
        </row>
        <row r="3750">
          <cell r="A3750">
            <v>9780435907846</v>
          </cell>
          <cell r="B3750" t="str">
            <v>Price change</v>
          </cell>
          <cell r="C3750">
            <v>5.69</v>
          </cell>
          <cell r="D3750">
            <v>5.99</v>
          </cell>
        </row>
        <row r="3751">
          <cell r="A3751">
            <v>9780435907853</v>
          </cell>
          <cell r="B3751" t="str">
            <v>Price change</v>
          </cell>
          <cell r="C3751">
            <v>5.69</v>
          </cell>
          <cell r="D3751">
            <v>5.99</v>
          </cell>
        </row>
        <row r="3752">
          <cell r="A3752">
            <v>9780435907860</v>
          </cell>
          <cell r="B3752" t="str">
            <v>Price change</v>
          </cell>
          <cell r="C3752">
            <v>5.69</v>
          </cell>
          <cell r="D3752">
            <v>5.99</v>
          </cell>
        </row>
        <row r="3753">
          <cell r="A3753">
            <v>9780435907877</v>
          </cell>
          <cell r="B3753" t="str">
            <v>Price change</v>
          </cell>
          <cell r="C3753">
            <v>5.69</v>
          </cell>
          <cell r="D3753">
            <v>5.99</v>
          </cell>
        </row>
        <row r="3754">
          <cell r="A3754">
            <v>9780435907884</v>
          </cell>
          <cell r="B3754" t="str">
            <v>Price change</v>
          </cell>
          <cell r="C3754">
            <v>5.69</v>
          </cell>
          <cell r="D3754">
            <v>5.99</v>
          </cell>
        </row>
        <row r="3755">
          <cell r="A3755">
            <v>9780435907891</v>
          </cell>
          <cell r="B3755" t="str">
            <v>Price change</v>
          </cell>
          <cell r="C3755">
            <v>5.69</v>
          </cell>
          <cell r="D3755">
            <v>5.99</v>
          </cell>
        </row>
        <row r="3756">
          <cell r="A3756">
            <v>9780435907907</v>
          </cell>
          <cell r="B3756" t="str">
            <v>Price change</v>
          </cell>
          <cell r="C3756">
            <v>5.69</v>
          </cell>
          <cell r="D3756">
            <v>5.99</v>
          </cell>
        </row>
        <row r="3757">
          <cell r="A3757">
            <v>9780435907914</v>
          </cell>
          <cell r="B3757" t="str">
            <v>Price change</v>
          </cell>
          <cell r="C3757">
            <v>5.69</v>
          </cell>
          <cell r="D3757">
            <v>5.99</v>
          </cell>
        </row>
        <row r="3758">
          <cell r="A3758">
            <v>9780435907921</v>
          </cell>
          <cell r="B3758" t="str">
            <v>Price change</v>
          </cell>
          <cell r="C3758">
            <v>5.69</v>
          </cell>
          <cell r="D3758">
            <v>5.99</v>
          </cell>
        </row>
        <row r="3759">
          <cell r="A3759">
            <v>9780435907938</v>
          </cell>
          <cell r="B3759" t="str">
            <v>Price change</v>
          </cell>
          <cell r="C3759">
            <v>5.69</v>
          </cell>
          <cell r="D3759">
            <v>5.99</v>
          </cell>
        </row>
        <row r="3760">
          <cell r="A3760">
            <v>9780435907945</v>
          </cell>
          <cell r="B3760" t="str">
            <v>Price change</v>
          </cell>
          <cell r="C3760">
            <v>5.69</v>
          </cell>
          <cell r="D3760">
            <v>5.99</v>
          </cell>
        </row>
        <row r="3761">
          <cell r="A3761">
            <v>9780435907952</v>
          </cell>
          <cell r="B3761" t="str">
            <v>Price change</v>
          </cell>
          <cell r="C3761">
            <v>5.69</v>
          </cell>
          <cell r="D3761">
            <v>5.99</v>
          </cell>
        </row>
        <row r="3762">
          <cell r="A3762">
            <v>9780435907969</v>
          </cell>
          <cell r="B3762" t="str">
            <v>Price change</v>
          </cell>
          <cell r="C3762">
            <v>5.69</v>
          </cell>
          <cell r="D3762">
            <v>5.99</v>
          </cell>
        </row>
        <row r="3763">
          <cell r="A3763">
            <v>9780435907976</v>
          </cell>
          <cell r="B3763" t="str">
            <v>Price change</v>
          </cell>
          <cell r="C3763">
            <v>5.69</v>
          </cell>
          <cell r="D3763">
            <v>5.99</v>
          </cell>
        </row>
        <row r="3764">
          <cell r="A3764">
            <v>9780435907983</v>
          </cell>
          <cell r="B3764" t="str">
            <v>Price change</v>
          </cell>
          <cell r="C3764">
            <v>5.69</v>
          </cell>
          <cell r="D3764">
            <v>5.99</v>
          </cell>
        </row>
        <row r="3765">
          <cell r="A3765">
            <v>9780435907990</v>
          </cell>
          <cell r="B3765" t="str">
            <v>Price change</v>
          </cell>
          <cell r="C3765">
            <v>5.69</v>
          </cell>
          <cell r="D3765">
            <v>5.99</v>
          </cell>
        </row>
        <row r="3766">
          <cell r="A3766">
            <v>9780435908003</v>
          </cell>
          <cell r="B3766" t="str">
            <v>Price change</v>
          </cell>
          <cell r="C3766">
            <v>5.69</v>
          </cell>
          <cell r="D3766">
            <v>5.99</v>
          </cell>
        </row>
        <row r="3767">
          <cell r="A3767">
            <v>9780435908010</v>
          </cell>
          <cell r="B3767" t="str">
            <v>Price change</v>
          </cell>
          <cell r="C3767">
            <v>5.69</v>
          </cell>
          <cell r="D3767">
            <v>5.99</v>
          </cell>
        </row>
        <row r="3768">
          <cell r="A3768">
            <v>9780435908041</v>
          </cell>
          <cell r="B3768" t="str">
            <v>Price change</v>
          </cell>
          <cell r="C3768">
            <v>5.69</v>
          </cell>
          <cell r="D3768">
            <v>5.99</v>
          </cell>
        </row>
        <row r="3769">
          <cell r="A3769">
            <v>9780435908065</v>
          </cell>
          <cell r="B3769" t="str">
            <v>Price change</v>
          </cell>
          <cell r="C3769">
            <v>5.69</v>
          </cell>
          <cell r="D3769">
            <v>5.99</v>
          </cell>
        </row>
        <row r="3770">
          <cell r="A3770">
            <v>9780435908072</v>
          </cell>
          <cell r="B3770" t="str">
            <v>Price change</v>
          </cell>
          <cell r="C3770">
            <v>5.69</v>
          </cell>
          <cell r="D3770">
            <v>5.99</v>
          </cell>
        </row>
        <row r="3771">
          <cell r="A3771">
            <v>9780435908089</v>
          </cell>
          <cell r="B3771" t="str">
            <v>Price change</v>
          </cell>
          <cell r="C3771">
            <v>5.69</v>
          </cell>
          <cell r="D3771">
            <v>5.99</v>
          </cell>
        </row>
        <row r="3772">
          <cell r="A3772">
            <v>9780435908096</v>
          </cell>
          <cell r="B3772" t="str">
            <v>Price change</v>
          </cell>
          <cell r="C3772">
            <v>5.69</v>
          </cell>
          <cell r="D3772">
            <v>5.99</v>
          </cell>
        </row>
        <row r="3773">
          <cell r="A3773">
            <v>9780435908102</v>
          </cell>
          <cell r="B3773" t="str">
            <v>Price change</v>
          </cell>
          <cell r="C3773">
            <v>5.69</v>
          </cell>
          <cell r="D3773">
            <v>5.99</v>
          </cell>
        </row>
        <row r="3774">
          <cell r="A3774">
            <v>9780435908119</v>
          </cell>
          <cell r="B3774" t="str">
            <v>Price change</v>
          </cell>
          <cell r="C3774">
            <v>5.69</v>
          </cell>
          <cell r="D3774">
            <v>5.99</v>
          </cell>
        </row>
        <row r="3775">
          <cell r="A3775">
            <v>9780435908126</v>
          </cell>
          <cell r="B3775" t="str">
            <v>Price change</v>
          </cell>
          <cell r="C3775">
            <v>6.49</v>
          </cell>
          <cell r="D3775">
            <v>6.79</v>
          </cell>
        </row>
        <row r="3776">
          <cell r="A3776">
            <v>9780435908140</v>
          </cell>
          <cell r="B3776" t="str">
            <v>Price change</v>
          </cell>
          <cell r="C3776">
            <v>6.49</v>
          </cell>
          <cell r="D3776">
            <v>6.79</v>
          </cell>
        </row>
        <row r="3777">
          <cell r="A3777">
            <v>9780435908157</v>
          </cell>
          <cell r="B3777" t="str">
            <v>Price change</v>
          </cell>
          <cell r="C3777">
            <v>6.39</v>
          </cell>
          <cell r="D3777">
            <v>6.69</v>
          </cell>
        </row>
        <row r="3778">
          <cell r="A3778">
            <v>9780435908164</v>
          </cell>
          <cell r="B3778" t="str">
            <v>Price change</v>
          </cell>
          <cell r="C3778">
            <v>6.49</v>
          </cell>
          <cell r="D3778">
            <v>6.79</v>
          </cell>
        </row>
        <row r="3779">
          <cell r="A3779">
            <v>9780435908171</v>
          </cell>
          <cell r="B3779" t="str">
            <v>Price change</v>
          </cell>
          <cell r="C3779">
            <v>6.49</v>
          </cell>
          <cell r="D3779">
            <v>6.79</v>
          </cell>
        </row>
        <row r="3780">
          <cell r="A3780">
            <v>9780435908188</v>
          </cell>
          <cell r="B3780" t="str">
            <v>Price change</v>
          </cell>
          <cell r="C3780">
            <v>6.49</v>
          </cell>
          <cell r="D3780">
            <v>6.79</v>
          </cell>
        </row>
        <row r="3781">
          <cell r="A3781">
            <v>9780435908195</v>
          </cell>
          <cell r="B3781" t="str">
            <v>Price change</v>
          </cell>
          <cell r="C3781">
            <v>50.59</v>
          </cell>
          <cell r="D3781">
            <v>53</v>
          </cell>
        </row>
        <row r="3782">
          <cell r="A3782">
            <v>9780435908201</v>
          </cell>
          <cell r="B3782" t="str">
            <v>Price change</v>
          </cell>
          <cell r="C3782">
            <v>50.09</v>
          </cell>
          <cell r="D3782">
            <v>53</v>
          </cell>
        </row>
        <row r="3783">
          <cell r="A3783">
            <v>9780435908218</v>
          </cell>
          <cell r="B3783" t="str">
            <v>Price change</v>
          </cell>
          <cell r="C3783">
            <v>50.89</v>
          </cell>
          <cell r="D3783">
            <v>53</v>
          </cell>
        </row>
        <row r="3784">
          <cell r="A3784">
            <v>9780435908300</v>
          </cell>
          <cell r="B3784" t="str">
            <v>Price change</v>
          </cell>
          <cell r="C3784">
            <v>10.99</v>
          </cell>
          <cell r="D3784">
            <v>11.89</v>
          </cell>
        </row>
        <row r="3785">
          <cell r="A3785">
            <v>9780435908447</v>
          </cell>
          <cell r="B3785" t="str">
            <v>Price change</v>
          </cell>
          <cell r="C3785">
            <v>10.99</v>
          </cell>
          <cell r="D3785">
            <v>11.89</v>
          </cell>
        </row>
        <row r="3786">
          <cell r="A3786">
            <v>9780435908843</v>
          </cell>
          <cell r="B3786" t="str">
            <v>Price change</v>
          </cell>
          <cell r="C3786">
            <v>439.69</v>
          </cell>
          <cell r="D3786">
            <v>460</v>
          </cell>
        </row>
        <row r="3787">
          <cell r="A3787">
            <v>9780435909031</v>
          </cell>
          <cell r="B3787" t="str">
            <v>Price change</v>
          </cell>
          <cell r="C3787">
            <v>6.49</v>
          </cell>
          <cell r="D3787">
            <v>6.79</v>
          </cell>
        </row>
        <row r="3788">
          <cell r="A3788">
            <v>9780435909048</v>
          </cell>
          <cell r="B3788" t="str">
            <v>Price change</v>
          </cell>
          <cell r="C3788">
            <v>6.49</v>
          </cell>
          <cell r="D3788">
            <v>6.79</v>
          </cell>
        </row>
        <row r="3789">
          <cell r="A3789">
            <v>9780435909055</v>
          </cell>
          <cell r="B3789" t="str">
            <v>Price change</v>
          </cell>
          <cell r="C3789">
            <v>6.49</v>
          </cell>
          <cell r="D3789">
            <v>6.79</v>
          </cell>
        </row>
        <row r="3790">
          <cell r="A3790">
            <v>9780435909079</v>
          </cell>
          <cell r="B3790" t="str">
            <v>Price change</v>
          </cell>
          <cell r="C3790">
            <v>908.19</v>
          </cell>
          <cell r="D3790">
            <v>955</v>
          </cell>
        </row>
        <row r="3791">
          <cell r="A3791">
            <v>9780435909086</v>
          </cell>
          <cell r="B3791" t="str">
            <v>Price change</v>
          </cell>
          <cell r="C3791">
            <v>466.69</v>
          </cell>
          <cell r="D3791">
            <v>490</v>
          </cell>
        </row>
        <row r="3792">
          <cell r="A3792">
            <v>9780435909093</v>
          </cell>
          <cell r="B3792" t="str">
            <v>Price change</v>
          </cell>
          <cell r="C3792">
            <v>53.09</v>
          </cell>
          <cell r="D3792">
            <v>56</v>
          </cell>
        </row>
        <row r="3793">
          <cell r="A3793">
            <v>9780435909109</v>
          </cell>
          <cell r="B3793" t="str">
            <v>Price change</v>
          </cell>
          <cell r="C3793">
            <v>54.89</v>
          </cell>
          <cell r="D3793">
            <v>56</v>
          </cell>
        </row>
        <row r="3794">
          <cell r="A3794">
            <v>9780435909116</v>
          </cell>
          <cell r="B3794" t="str">
            <v>Price change</v>
          </cell>
          <cell r="C3794">
            <v>54.09</v>
          </cell>
          <cell r="D3794">
            <v>56</v>
          </cell>
        </row>
        <row r="3795">
          <cell r="A3795">
            <v>9780435909239</v>
          </cell>
          <cell r="B3795" t="str">
            <v>Price change</v>
          </cell>
          <cell r="C3795">
            <v>10.99</v>
          </cell>
          <cell r="D3795">
            <v>11.89</v>
          </cell>
        </row>
        <row r="3796">
          <cell r="A3796">
            <v>9780435909277</v>
          </cell>
          <cell r="B3796" t="str">
            <v>Price change</v>
          </cell>
          <cell r="C3796">
            <v>440.59</v>
          </cell>
          <cell r="D3796">
            <v>460</v>
          </cell>
        </row>
        <row r="3797">
          <cell r="A3797">
            <v>9780435909284</v>
          </cell>
          <cell r="B3797" t="str">
            <v>Price change</v>
          </cell>
          <cell r="C3797">
            <v>466.69</v>
          </cell>
          <cell r="D3797">
            <v>490</v>
          </cell>
        </row>
        <row r="3798">
          <cell r="A3798">
            <v>9780435909598</v>
          </cell>
          <cell r="B3798" t="str">
            <v>Price change</v>
          </cell>
          <cell r="C3798">
            <v>10.99</v>
          </cell>
          <cell r="D3798">
            <v>11.89</v>
          </cell>
        </row>
        <row r="3799">
          <cell r="A3799">
            <v>9780435909918</v>
          </cell>
          <cell r="B3799" t="str">
            <v>Price change</v>
          </cell>
          <cell r="C3799">
            <v>10.99</v>
          </cell>
          <cell r="D3799">
            <v>11.89</v>
          </cell>
        </row>
        <row r="3800">
          <cell r="A3800">
            <v>9780435910167</v>
          </cell>
          <cell r="B3800" t="str">
            <v>Price change</v>
          </cell>
          <cell r="C3800">
            <v>5.69</v>
          </cell>
          <cell r="D3800">
            <v>5.99</v>
          </cell>
        </row>
        <row r="3801">
          <cell r="A3801">
            <v>9780435910174</v>
          </cell>
          <cell r="B3801" t="str">
            <v>Price change</v>
          </cell>
          <cell r="C3801">
            <v>5.69</v>
          </cell>
          <cell r="D3801">
            <v>5.99</v>
          </cell>
        </row>
        <row r="3802">
          <cell r="A3802">
            <v>9780435910181</v>
          </cell>
          <cell r="B3802" t="str">
            <v>Price change</v>
          </cell>
          <cell r="C3802">
            <v>5.69</v>
          </cell>
          <cell r="D3802">
            <v>5.99</v>
          </cell>
        </row>
        <row r="3803">
          <cell r="A3803">
            <v>9780435910198</v>
          </cell>
          <cell r="B3803" t="str">
            <v>Price change</v>
          </cell>
          <cell r="C3803">
            <v>5.69</v>
          </cell>
          <cell r="D3803">
            <v>5.99</v>
          </cell>
        </row>
        <row r="3804">
          <cell r="A3804">
            <v>9780435910204</v>
          </cell>
          <cell r="B3804" t="str">
            <v>Price change</v>
          </cell>
          <cell r="C3804">
            <v>5.69</v>
          </cell>
          <cell r="D3804">
            <v>5.99</v>
          </cell>
        </row>
        <row r="3805">
          <cell r="A3805">
            <v>9780435910211</v>
          </cell>
          <cell r="B3805" t="str">
            <v>Price change</v>
          </cell>
          <cell r="C3805">
            <v>5.69</v>
          </cell>
          <cell r="D3805">
            <v>5.99</v>
          </cell>
        </row>
        <row r="3806">
          <cell r="A3806">
            <v>9780435910228</v>
          </cell>
          <cell r="B3806" t="str">
            <v>Price change</v>
          </cell>
          <cell r="C3806">
            <v>5.69</v>
          </cell>
          <cell r="D3806">
            <v>5.99</v>
          </cell>
        </row>
        <row r="3807">
          <cell r="A3807">
            <v>9780435910235</v>
          </cell>
          <cell r="B3807" t="str">
            <v>Price change</v>
          </cell>
          <cell r="C3807">
            <v>5.69</v>
          </cell>
          <cell r="D3807">
            <v>5.99</v>
          </cell>
        </row>
        <row r="3808">
          <cell r="A3808">
            <v>9780435910242</v>
          </cell>
          <cell r="B3808" t="str">
            <v>Price change</v>
          </cell>
          <cell r="C3808">
            <v>5.69</v>
          </cell>
          <cell r="D3808">
            <v>5.99</v>
          </cell>
        </row>
        <row r="3809">
          <cell r="A3809">
            <v>9780435910259</v>
          </cell>
          <cell r="B3809" t="str">
            <v>Price change</v>
          </cell>
          <cell r="C3809">
            <v>5.69</v>
          </cell>
          <cell r="D3809">
            <v>5.99</v>
          </cell>
        </row>
        <row r="3810">
          <cell r="A3810">
            <v>9780435910266</v>
          </cell>
          <cell r="B3810" t="str">
            <v>Price change</v>
          </cell>
          <cell r="C3810">
            <v>5.69</v>
          </cell>
          <cell r="D3810">
            <v>5.99</v>
          </cell>
        </row>
        <row r="3811">
          <cell r="A3811">
            <v>9780435910273</v>
          </cell>
          <cell r="B3811" t="str">
            <v>Price change</v>
          </cell>
          <cell r="C3811">
            <v>5.69</v>
          </cell>
          <cell r="D3811">
            <v>5.99</v>
          </cell>
        </row>
        <row r="3812">
          <cell r="A3812">
            <v>9780435910280</v>
          </cell>
          <cell r="B3812" t="str">
            <v>Price change</v>
          </cell>
          <cell r="C3812">
            <v>5.69</v>
          </cell>
          <cell r="D3812">
            <v>5.99</v>
          </cell>
        </row>
        <row r="3813">
          <cell r="A3813">
            <v>9780435910297</v>
          </cell>
          <cell r="B3813" t="str">
            <v>Price change</v>
          </cell>
          <cell r="C3813">
            <v>5.69</v>
          </cell>
          <cell r="D3813">
            <v>5.99</v>
          </cell>
        </row>
        <row r="3814">
          <cell r="A3814">
            <v>9780435910303</v>
          </cell>
          <cell r="B3814" t="str">
            <v>Price change</v>
          </cell>
          <cell r="C3814">
            <v>5.69</v>
          </cell>
          <cell r="D3814">
            <v>5.99</v>
          </cell>
        </row>
        <row r="3815">
          <cell r="A3815">
            <v>9780435910310</v>
          </cell>
          <cell r="B3815" t="str">
            <v>Price change</v>
          </cell>
          <cell r="C3815">
            <v>5.69</v>
          </cell>
          <cell r="D3815">
            <v>5.99</v>
          </cell>
        </row>
        <row r="3816">
          <cell r="A3816">
            <v>9780435910327</v>
          </cell>
          <cell r="B3816" t="str">
            <v>Price change</v>
          </cell>
          <cell r="C3816">
            <v>5.69</v>
          </cell>
          <cell r="D3816">
            <v>5.99</v>
          </cell>
        </row>
        <row r="3817">
          <cell r="A3817">
            <v>9780435910334</v>
          </cell>
          <cell r="B3817" t="str">
            <v>Price change</v>
          </cell>
          <cell r="C3817">
            <v>5.69</v>
          </cell>
          <cell r="D3817">
            <v>5.99</v>
          </cell>
        </row>
        <row r="3818">
          <cell r="A3818">
            <v>9780435910341</v>
          </cell>
          <cell r="B3818" t="str">
            <v>Price change</v>
          </cell>
          <cell r="C3818">
            <v>5.69</v>
          </cell>
          <cell r="D3818">
            <v>5.99</v>
          </cell>
        </row>
        <row r="3819">
          <cell r="A3819">
            <v>9780435910358</v>
          </cell>
          <cell r="B3819" t="str">
            <v>Price change</v>
          </cell>
          <cell r="C3819">
            <v>5.69</v>
          </cell>
          <cell r="D3819">
            <v>5.99</v>
          </cell>
        </row>
        <row r="3820">
          <cell r="A3820">
            <v>9780435910365</v>
          </cell>
          <cell r="B3820" t="str">
            <v>Price change</v>
          </cell>
          <cell r="C3820">
            <v>5.69</v>
          </cell>
          <cell r="D3820">
            <v>5.99</v>
          </cell>
        </row>
        <row r="3821">
          <cell r="A3821">
            <v>9780435910372</v>
          </cell>
          <cell r="B3821" t="str">
            <v>Price change</v>
          </cell>
          <cell r="C3821">
            <v>5.69</v>
          </cell>
          <cell r="D3821">
            <v>5.99</v>
          </cell>
        </row>
        <row r="3822">
          <cell r="A3822">
            <v>9780435910389</v>
          </cell>
          <cell r="B3822" t="str">
            <v>Price change</v>
          </cell>
          <cell r="C3822">
            <v>5.69</v>
          </cell>
          <cell r="D3822">
            <v>5.99</v>
          </cell>
        </row>
        <row r="3823">
          <cell r="A3823">
            <v>9780435910396</v>
          </cell>
          <cell r="B3823" t="str">
            <v>Price change</v>
          </cell>
          <cell r="C3823">
            <v>5.69</v>
          </cell>
          <cell r="D3823">
            <v>5.99</v>
          </cell>
        </row>
        <row r="3824">
          <cell r="A3824">
            <v>9780435910402</v>
          </cell>
          <cell r="B3824" t="str">
            <v>Price change</v>
          </cell>
          <cell r="C3824">
            <v>6.49</v>
          </cell>
          <cell r="D3824">
            <v>6.79</v>
          </cell>
        </row>
        <row r="3825">
          <cell r="A3825">
            <v>9780435910419</v>
          </cell>
          <cell r="B3825" t="str">
            <v>Price change</v>
          </cell>
          <cell r="C3825">
            <v>6.49</v>
          </cell>
          <cell r="D3825">
            <v>6.79</v>
          </cell>
        </row>
        <row r="3826">
          <cell r="A3826">
            <v>9780435910426</v>
          </cell>
          <cell r="B3826" t="str">
            <v>Price change</v>
          </cell>
          <cell r="C3826">
            <v>6.49</v>
          </cell>
          <cell r="D3826">
            <v>6.79</v>
          </cell>
        </row>
        <row r="3827">
          <cell r="A3827">
            <v>9780435910433</v>
          </cell>
          <cell r="B3827" t="str">
            <v>Price change</v>
          </cell>
          <cell r="C3827">
            <v>6.49</v>
          </cell>
          <cell r="D3827">
            <v>6.79</v>
          </cell>
        </row>
        <row r="3828">
          <cell r="A3828">
            <v>9780435910440</v>
          </cell>
          <cell r="B3828" t="str">
            <v>Price change</v>
          </cell>
          <cell r="C3828">
            <v>6.49</v>
          </cell>
          <cell r="D3828">
            <v>6.79</v>
          </cell>
        </row>
        <row r="3829">
          <cell r="A3829">
            <v>9780435910457</v>
          </cell>
          <cell r="B3829" t="str">
            <v>Price change</v>
          </cell>
          <cell r="C3829">
            <v>6.49</v>
          </cell>
          <cell r="D3829">
            <v>6.79</v>
          </cell>
        </row>
        <row r="3830">
          <cell r="A3830">
            <v>9780435910464</v>
          </cell>
          <cell r="B3830" t="str">
            <v>Price change</v>
          </cell>
          <cell r="C3830">
            <v>6.49</v>
          </cell>
          <cell r="D3830">
            <v>6.79</v>
          </cell>
        </row>
        <row r="3831">
          <cell r="A3831">
            <v>9780435910471</v>
          </cell>
          <cell r="B3831" t="str">
            <v>Price change</v>
          </cell>
          <cell r="C3831">
            <v>6.49</v>
          </cell>
          <cell r="D3831">
            <v>6.79</v>
          </cell>
        </row>
        <row r="3832">
          <cell r="A3832">
            <v>9780435910518</v>
          </cell>
          <cell r="B3832" t="str">
            <v>Price change</v>
          </cell>
          <cell r="C3832">
            <v>50.89</v>
          </cell>
          <cell r="D3832">
            <v>53</v>
          </cell>
        </row>
        <row r="3833">
          <cell r="A3833">
            <v>9780435910525</v>
          </cell>
          <cell r="B3833" t="str">
            <v>Price change</v>
          </cell>
          <cell r="C3833">
            <v>50.89</v>
          </cell>
          <cell r="D3833">
            <v>53</v>
          </cell>
        </row>
        <row r="3834">
          <cell r="A3834">
            <v>9780435910532</v>
          </cell>
          <cell r="B3834" t="str">
            <v>Price change</v>
          </cell>
          <cell r="C3834">
            <v>50.59</v>
          </cell>
          <cell r="D3834">
            <v>53</v>
          </cell>
        </row>
        <row r="3835">
          <cell r="A3835">
            <v>9780435910549</v>
          </cell>
          <cell r="B3835" t="str">
            <v>Price change</v>
          </cell>
          <cell r="C3835">
            <v>54.29</v>
          </cell>
          <cell r="D3835">
            <v>57</v>
          </cell>
        </row>
        <row r="3836">
          <cell r="A3836">
            <v>9780435910556</v>
          </cell>
          <cell r="B3836" t="str">
            <v>Price change</v>
          </cell>
          <cell r="C3836">
            <v>54.29</v>
          </cell>
          <cell r="D3836">
            <v>57</v>
          </cell>
        </row>
        <row r="3837">
          <cell r="A3837">
            <v>9780435910570</v>
          </cell>
          <cell r="B3837" t="str">
            <v>Price change</v>
          </cell>
          <cell r="C3837">
            <v>54.29</v>
          </cell>
          <cell r="D3837">
            <v>57</v>
          </cell>
        </row>
        <row r="3838">
          <cell r="A3838">
            <v>9780435910754</v>
          </cell>
          <cell r="B3838" t="str">
            <v>Price change</v>
          </cell>
          <cell r="C3838">
            <v>6.39</v>
          </cell>
          <cell r="D3838">
            <v>6.69</v>
          </cell>
        </row>
        <row r="3839">
          <cell r="A3839">
            <v>9780435910761</v>
          </cell>
          <cell r="B3839" t="str">
            <v>Price change</v>
          </cell>
          <cell r="C3839">
            <v>6.49</v>
          </cell>
          <cell r="D3839">
            <v>6.79</v>
          </cell>
        </row>
        <row r="3840">
          <cell r="A3840">
            <v>9780435910778</v>
          </cell>
          <cell r="B3840" t="str">
            <v>Price change</v>
          </cell>
          <cell r="C3840">
            <v>6.49</v>
          </cell>
          <cell r="D3840">
            <v>6.79</v>
          </cell>
        </row>
        <row r="3841">
          <cell r="A3841">
            <v>9780435910785</v>
          </cell>
          <cell r="B3841" t="str">
            <v>Price change</v>
          </cell>
          <cell r="C3841">
            <v>6.49</v>
          </cell>
          <cell r="D3841">
            <v>6.79</v>
          </cell>
        </row>
        <row r="3842">
          <cell r="A3842">
            <v>9780435910792</v>
          </cell>
          <cell r="B3842" t="str">
            <v>Price change</v>
          </cell>
          <cell r="C3842">
            <v>6.49</v>
          </cell>
          <cell r="D3842">
            <v>6.79</v>
          </cell>
        </row>
        <row r="3843">
          <cell r="A3843">
            <v>9780435910808</v>
          </cell>
          <cell r="B3843" t="str">
            <v>Price change</v>
          </cell>
          <cell r="C3843">
            <v>6.49</v>
          </cell>
          <cell r="D3843">
            <v>6.79</v>
          </cell>
        </row>
        <row r="3844">
          <cell r="A3844">
            <v>9780435910815</v>
          </cell>
          <cell r="B3844" t="str">
            <v>Price change</v>
          </cell>
          <cell r="C3844">
            <v>6.49</v>
          </cell>
          <cell r="D3844">
            <v>6.79</v>
          </cell>
        </row>
        <row r="3845">
          <cell r="A3845">
            <v>9780435910822</v>
          </cell>
          <cell r="B3845" t="str">
            <v>Price change</v>
          </cell>
          <cell r="C3845">
            <v>6.49</v>
          </cell>
          <cell r="D3845">
            <v>6.79</v>
          </cell>
        </row>
        <row r="3846">
          <cell r="A3846">
            <v>9780435910839</v>
          </cell>
          <cell r="B3846" t="str">
            <v>Price change</v>
          </cell>
          <cell r="C3846">
            <v>6.49</v>
          </cell>
          <cell r="D3846">
            <v>6.79</v>
          </cell>
        </row>
        <row r="3847">
          <cell r="A3847">
            <v>9780435910846</v>
          </cell>
          <cell r="B3847" t="str">
            <v>Price change</v>
          </cell>
          <cell r="C3847">
            <v>6.49</v>
          </cell>
          <cell r="D3847">
            <v>6.79</v>
          </cell>
        </row>
        <row r="3848">
          <cell r="A3848">
            <v>9780435910853</v>
          </cell>
          <cell r="B3848" t="str">
            <v>Price change</v>
          </cell>
          <cell r="C3848">
            <v>6.49</v>
          </cell>
          <cell r="D3848">
            <v>6.79</v>
          </cell>
        </row>
        <row r="3849">
          <cell r="A3849">
            <v>9780435910860</v>
          </cell>
          <cell r="B3849" t="str">
            <v>Price change</v>
          </cell>
          <cell r="C3849">
            <v>6.49</v>
          </cell>
          <cell r="D3849">
            <v>6.79</v>
          </cell>
        </row>
        <row r="3850">
          <cell r="A3850">
            <v>9780435910877</v>
          </cell>
          <cell r="B3850" t="str">
            <v>Price change</v>
          </cell>
          <cell r="C3850">
            <v>6.49</v>
          </cell>
          <cell r="D3850">
            <v>6.79</v>
          </cell>
        </row>
        <row r="3851">
          <cell r="A3851">
            <v>9780435910884</v>
          </cell>
          <cell r="B3851" t="str">
            <v>Price change</v>
          </cell>
          <cell r="C3851">
            <v>6.49</v>
          </cell>
          <cell r="D3851">
            <v>6.79</v>
          </cell>
        </row>
        <row r="3852">
          <cell r="A3852">
            <v>9780435910891</v>
          </cell>
          <cell r="B3852" t="str">
            <v>Price change</v>
          </cell>
          <cell r="C3852">
            <v>6.49</v>
          </cell>
          <cell r="D3852">
            <v>6.79</v>
          </cell>
        </row>
        <row r="3853">
          <cell r="A3853">
            <v>9780435910907</v>
          </cell>
          <cell r="B3853" t="str">
            <v>Price change</v>
          </cell>
          <cell r="C3853">
            <v>6.49</v>
          </cell>
          <cell r="D3853">
            <v>6.79</v>
          </cell>
        </row>
        <row r="3854">
          <cell r="A3854">
            <v>9780435910914</v>
          </cell>
          <cell r="B3854" t="str">
            <v>Price change</v>
          </cell>
          <cell r="C3854">
            <v>5.69</v>
          </cell>
          <cell r="D3854">
            <v>5.99</v>
          </cell>
        </row>
        <row r="3855">
          <cell r="A3855">
            <v>9780435910921</v>
          </cell>
          <cell r="B3855" t="str">
            <v>Price change</v>
          </cell>
          <cell r="C3855">
            <v>5.69</v>
          </cell>
          <cell r="D3855">
            <v>5.99</v>
          </cell>
        </row>
        <row r="3856">
          <cell r="A3856">
            <v>9780435910938</v>
          </cell>
          <cell r="B3856" t="str">
            <v>Price change</v>
          </cell>
          <cell r="C3856">
            <v>5.69</v>
          </cell>
          <cell r="D3856">
            <v>5.99</v>
          </cell>
        </row>
        <row r="3857">
          <cell r="A3857">
            <v>9780435910945</v>
          </cell>
          <cell r="B3857" t="str">
            <v>Price change</v>
          </cell>
          <cell r="C3857">
            <v>6.49</v>
          </cell>
          <cell r="D3857">
            <v>6.79</v>
          </cell>
        </row>
        <row r="3858">
          <cell r="A3858">
            <v>9780435910952</v>
          </cell>
          <cell r="B3858" t="str">
            <v>Price change</v>
          </cell>
          <cell r="C3858">
            <v>6.49</v>
          </cell>
          <cell r="D3858">
            <v>6.79</v>
          </cell>
        </row>
        <row r="3859">
          <cell r="A3859">
            <v>9780435910969</v>
          </cell>
          <cell r="B3859" t="str">
            <v>Price change</v>
          </cell>
          <cell r="C3859">
            <v>6.49</v>
          </cell>
          <cell r="D3859">
            <v>6.79</v>
          </cell>
        </row>
        <row r="3860">
          <cell r="A3860">
            <v>9780435911584</v>
          </cell>
          <cell r="B3860" t="str">
            <v>Price change</v>
          </cell>
          <cell r="C3860">
            <v>5.69</v>
          </cell>
          <cell r="D3860">
            <v>5.99</v>
          </cell>
        </row>
        <row r="3861">
          <cell r="A3861">
            <v>9780435911591</v>
          </cell>
          <cell r="B3861" t="str">
            <v>Price change</v>
          </cell>
          <cell r="C3861">
            <v>5.69</v>
          </cell>
          <cell r="D3861">
            <v>5.99</v>
          </cell>
        </row>
        <row r="3862">
          <cell r="A3862">
            <v>9780435911607</v>
          </cell>
          <cell r="B3862" t="str">
            <v>Price change</v>
          </cell>
          <cell r="C3862">
            <v>5.69</v>
          </cell>
          <cell r="D3862">
            <v>5.99</v>
          </cell>
        </row>
        <row r="3863">
          <cell r="A3863">
            <v>9780435911614</v>
          </cell>
          <cell r="B3863" t="str">
            <v>Price change</v>
          </cell>
          <cell r="C3863">
            <v>5.69</v>
          </cell>
          <cell r="D3863">
            <v>5.99</v>
          </cell>
        </row>
        <row r="3864">
          <cell r="A3864">
            <v>9780435911621</v>
          </cell>
          <cell r="B3864" t="str">
            <v>Price change</v>
          </cell>
          <cell r="C3864">
            <v>5.69</v>
          </cell>
          <cell r="D3864">
            <v>5.99</v>
          </cell>
        </row>
        <row r="3865">
          <cell r="A3865">
            <v>9780435911638</v>
          </cell>
          <cell r="B3865" t="str">
            <v>Price change</v>
          </cell>
          <cell r="C3865">
            <v>5.69</v>
          </cell>
          <cell r="D3865">
            <v>5.99</v>
          </cell>
        </row>
        <row r="3866">
          <cell r="A3866">
            <v>9780435911645</v>
          </cell>
          <cell r="B3866" t="str">
            <v>Price change</v>
          </cell>
          <cell r="C3866">
            <v>5.69</v>
          </cell>
          <cell r="D3866">
            <v>5.99</v>
          </cell>
        </row>
        <row r="3867">
          <cell r="A3867">
            <v>9780435911652</v>
          </cell>
          <cell r="B3867" t="str">
            <v>Price change</v>
          </cell>
          <cell r="C3867">
            <v>5.69</v>
          </cell>
          <cell r="D3867">
            <v>5.99</v>
          </cell>
        </row>
        <row r="3868">
          <cell r="A3868">
            <v>9780435911669</v>
          </cell>
          <cell r="B3868" t="str">
            <v>Price change</v>
          </cell>
          <cell r="C3868">
            <v>5.69</v>
          </cell>
          <cell r="D3868">
            <v>5.99</v>
          </cell>
        </row>
        <row r="3869">
          <cell r="A3869">
            <v>9780435911676</v>
          </cell>
          <cell r="B3869" t="str">
            <v>Price change</v>
          </cell>
          <cell r="C3869">
            <v>5.69</v>
          </cell>
          <cell r="D3869">
            <v>5.99</v>
          </cell>
        </row>
        <row r="3870">
          <cell r="A3870">
            <v>9780435911683</v>
          </cell>
          <cell r="B3870" t="str">
            <v>Price change</v>
          </cell>
          <cell r="C3870">
            <v>5.69</v>
          </cell>
          <cell r="D3870">
            <v>5.99</v>
          </cell>
        </row>
        <row r="3871">
          <cell r="A3871">
            <v>9780435911690</v>
          </cell>
          <cell r="B3871" t="str">
            <v>Price change</v>
          </cell>
          <cell r="C3871">
            <v>5.69</v>
          </cell>
          <cell r="D3871">
            <v>5.99</v>
          </cell>
        </row>
        <row r="3872">
          <cell r="A3872">
            <v>9780435911706</v>
          </cell>
          <cell r="B3872" t="str">
            <v>Price change</v>
          </cell>
          <cell r="C3872">
            <v>5.69</v>
          </cell>
          <cell r="D3872">
            <v>5.99</v>
          </cell>
        </row>
        <row r="3873">
          <cell r="A3873">
            <v>9780435911713</v>
          </cell>
          <cell r="B3873" t="str">
            <v>Price change</v>
          </cell>
          <cell r="C3873">
            <v>5.69</v>
          </cell>
          <cell r="D3873">
            <v>5.99</v>
          </cell>
        </row>
        <row r="3874">
          <cell r="A3874">
            <v>9780435911720</v>
          </cell>
          <cell r="B3874" t="str">
            <v>Price change</v>
          </cell>
          <cell r="C3874">
            <v>5.69</v>
          </cell>
          <cell r="D3874">
            <v>5.99</v>
          </cell>
        </row>
        <row r="3875">
          <cell r="A3875">
            <v>9780435911751</v>
          </cell>
          <cell r="B3875" t="str">
            <v>Price change</v>
          </cell>
          <cell r="C3875">
            <v>5.69</v>
          </cell>
          <cell r="D3875">
            <v>5.99</v>
          </cell>
        </row>
        <row r="3876">
          <cell r="A3876">
            <v>9780435911768</v>
          </cell>
          <cell r="B3876" t="str">
            <v>Price change</v>
          </cell>
          <cell r="C3876">
            <v>33.79</v>
          </cell>
          <cell r="D3876">
            <v>35.49</v>
          </cell>
        </row>
        <row r="3877">
          <cell r="A3877">
            <v>9780435911881</v>
          </cell>
          <cell r="B3877" t="str">
            <v>Price change</v>
          </cell>
          <cell r="C3877">
            <v>5.69</v>
          </cell>
          <cell r="D3877">
            <v>5.99</v>
          </cell>
        </row>
        <row r="3878">
          <cell r="A3878">
            <v>9780435911898</v>
          </cell>
          <cell r="B3878" t="str">
            <v>Price change</v>
          </cell>
          <cell r="C3878">
            <v>5.69</v>
          </cell>
          <cell r="D3878">
            <v>5.99</v>
          </cell>
        </row>
        <row r="3879">
          <cell r="A3879">
            <v>9780435911911</v>
          </cell>
          <cell r="B3879" t="str">
            <v>Price change</v>
          </cell>
          <cell r="C3879">
            <v>300.79000000000002</v>
          </cell>
          <cell r="D3879">
            <v>315</v>
          </cell>
        </row>
        <row r="3880">
          <cell r="A3880">
            <v>9780435912024</v>
          </cell>
          <cell r="B3880" t="str">
            <v>Price change</v>
          </cell>
          <cell r="C3880">
            <v>10.99</v>
          </cell>
          <cell r="D3880">
            <v>11.89</v>
          </cell>
        </row>
        <row r="3881">
          <cell r="A3881">
            <v>9780435912055</v>
          </cell>
          <cell r="B3881" t="str">
            <v>Price change</v>
          </cell>
          <cell r="C3881">
            <v>10.99</v>
          </cell>
          <cell r="D3881">
            <v>11.89</v>
          </cell>
        </row>
        <row r="3882">
          <cell r="A3882">
            <v>9780435912086</v>
          </cell>
          <cell r="B3882" t="str">
            <v>Price change</v>
          </cell>
          <cell r="C3882">
            <v>10.99</v>
          </cell>
          <cell r="D3882">
            <v>11.89</v>
          </cell>
        </row>
        <row r="3883">
          <cell r="A3883">
            <v>9780435912093</v>
          </cell>
          <cell r="B3883" t="str">
            <v>Price change</v>
          </cell>
          <cell r="C3883">
            <v>10.99</v>
          </cell>
          <cell r="D3883">
            <v>11.89</v>
          </cell>
        </row>
        <row r="3884">
          <cell r="A3884">
            <v>9780435912307</v>
          </cell>
          <cell r="B3884" t="str">
            <v>Price change</v>
          </cell>
          <cell r="C3884">
            <v>17.09</v>
          </cell>
          <cell r="D3884">
            <v>17.889999999999997</v>
          </cell>
        </row>
        <row r="3885">
          <cell r="A3885">
            <v>9780435912314</v>
          </cell>
          <cell r="B3885" t="str">
            <v>Price change</v>
          </cell>
          <cell r="C3885">
            <v>17.190000000000001</v>
          </cell>
          <cell r="D3885">
            <v>17.989999999999998</v>
          </cell>
        </row>
        <row r="3886">
          <cell r="A3886">
            <v>9780435912321</v>
          </cell>
          <cell r="B3886" t="str">
            <v>Price change</v>
          </cell>
          <cell r="C3886">
            <v>17.190000000000001</v>
          </cell>
          <cell r="D3886">
            <v>17.989999999999998</v>
          </cell>
        </row>
        <row r="3887">
          <cell r="A3887">
            <v>9780435912338</v>
          </cell>
          <cell r="B3887" t="str">
            <v>Price change</v>
          </cell>
          <cell r="C3887">
            <v>17.190000000000001</v>
          </cell>
          <cell r="D3887">
            <v>17.989999999999998</v>
          </cell>
        </row>
        <row r="3888">
          <cell r="A3888">
            <v>9780435912345</v>
          </cell>
          <cell r="B3888" t="str">
            <v>Price change</v>
          </cell>
          <cell r="C3888">
            <v>17.190000000000001</v>
          </cell>
          <cell r="D3888">
            <v>17.989999999999998</v>
          </cell>
        </row>
        <row r="3889">
          <cell r="A3889">
            <v>9780435912352</v>
          </cell>
          <cell r="B3889" t="str">
            <v>Price change</v>
          </cell>
          <cell r="C3889">
            <v>4.1900000000000004</v>
          </cell>
          <cell r="D3889">
            <v>4.3900000000000006</v>
          </cell>
        </row>
        <row r="3890">
          <cell r="A3890">
            <v>9780435912369</v>
          </cell>
          <cell r="B3890" t="str">
            <v>Price change</v>
          </cell>
          <cell r="C3890">
            <v>4.1900000000000004</v>
          </cell>
          <cell r="D3890">
            <v>4.3900000000000006</v>
          </cell>
        </row>
        <row r="3891">
          <cell r="A3891">
            <v>9780435912376</v>
          </cell>
          <cell r="B3891" t="str">
            <v>Price change</v>
          </cell>
          <cell r="C3891">
            <v>4.1900000000000004</v>
          </cell>
          <cell r="D3891">
            <v>4.3900000000000006</v>
          </cell>
        </row>
        <row r="3892">
          <cell r="A3892">
            <v>9780435912383</v>
          </cell>
          <cell r="B3892" t="str">
            <v>Price change</v>
          </cell>
          <cell r="C3892">
            <v>4.1900000000000004</v>
          </cell>
          <cell r="D3892">
            <v>4.3900000000000006</v>
          </cell>
        </row>
        <row r="3893">
          <cell r="A3893">
            <v>9780435912390</v>
          </cell>
          <cell r="B3893" t="str">
            <v>Price change</v>
          </cell>
          <cell r="C3893">
            <v>4.1900000000000004</v>
          </cell>
          <cell r="D3893">
            <v>4.3900000000000006</v>
          </cell>
        </row>
        <row r="3894">
          <cell r="A3894">
            <v>9780435912406</v>
          </cell>
          <cell r="B3894" t="str">
            <v>Price change</v>
          </cell>
          <cell r="C3894">
            <v>45.19</v>
          </cell>
          <cell r="D3894">
            <v>48</v>
          </cell>
        </row>
        <row r="3895">
          <cell r="A3895">
            <v>9780435912413</v>
          </cell>
          <cell r="B3895" t="str">
            <v>Price change</v>
          </cell>
          <cell r="C3895">
            <v>45.39</v>
          </cell>
          <cell r="D3895">
            <v>48</v>
          </cell>
        </row>
        <row r="3896">
          <cell r="A3896">
            <v>9780435912420</v>
          </cell>
          <cell r="B3896" t="str">
            <v>Price change</v>
          </cell>
          <cell r="C3896">
            <v>45.19</v>
          </cell>
          <cell r="D3896">
            <v>48</v>
          </cell>
        </row>
        <row r="3897">
          <cell r="A3897">
            <v>9780435912437</v>
          </cell>
          <cell r="B3897" t="str">
            <v>Price change</v>
          </cell>
          <cell r="C3897">
            <v>45.29</v>
          </cell>
          <cell r="D3897">
            <v>48</v>
          </cell>
        </row>
        <row r="3898">
          <cell r="A3898">
            <v>9780435912444</v>
          </cell>
          <cell r="B3898" t="str">
            <v>Price change</v>
          </cell>
          <cell r="C3898">
            <v>45.39</v>
          </cell>
          <cell r="D3898">
            <v>48</v>
          </cell>
        </row>
        <row r="3899">
          <cell r="A3899">
            <v>9780435912451</v>
          </cell>
          <cell r="B3899" t="str">
            <v>Price change</v>
          </cell>
          <cell r="C3899">
            <v>48.19</v>
          </cell>
          <cell r="D3899">
            <v>50</v>
          </cell>
        </row>
        <row r="3900">
          <cell r="A3900">
            <v>9780435912468</v>
          </cell>
          <cell r="B3900" t="str">
            <v>Price change</v>
          </cell>
          <cell r="C3900">
            <v>47.69</v>
          </cell>
          <cell r="D3900">
            <v>50</v>
          </cell>
        </row>
        <row r="3901">
          <cell r="A3901">
            <v>9780435912475</v>
          </cell>
          <cell r="B3901" t="str">
            <v>Price change</v>
          </cell>
          <cell r="C3901">
            <v>48.29</v>
          </cell>
          <cell r="D3901">
            <v>50</v>
          </cell>
        </row>
        <row r="3902">
          <cell r="A3902">
            <v>9780435912482</v>
          </cell>
          <cell r="B3902" t="str">
            <v>Price change</v>
          </cell>
          <cell r="C3902">
            <v>48.19</v>
          </cell>
          <cell r="D3902">
            <v>50</v>
          </cell>
        </row>
        <row r="3903">
          <cell r="A3903">
            <v>9780435912499</v>
          </cell>
          <cell r="B3903" t="str">
            <v>Price change</v>
          </cell>
          <cell r="C3903">
            <v>48.29</v>
          </cell>
          <cell r="D3903">
            <v>50</v>
          </cell>
        </row>
        <row r="3904">
          <cell r="A3904">
            <v>9780435912505</v>
          </cell>
          <cell r="B3904" t="str">
            <v>Price change</v>
          </cell>
          <cell r="C3904">
            <v>26.19</v>
          </cell>
          <cell r="D3904">
            <v>27.49</v>
          </cell>
        </row>
        <row r="3905">
          <cell r="A3905">
            <v>9780435912512</v>
          </cell>
          <cell r="B3905" t="str">
            <v>Price change</v>
          </cell>
          <cell r="C3905">
            <v>26.19</v>
          </cell>
          <cell r="D3905">
            <v>27.49</v>
          </cell>
        </row>
        <row r="3906">
          <cell r="A3906">
            <v>9780435912529</v>
          </cell>
          <cell r="B3906" t="str">
            <v>Price change</v>
          </cell>
          <cell r="C3906">
            <v>26.19</v>
          </cell>
          <cell r="D3906">
            <v>27.49</v>
          </cell>
        </row>
        <row r="3907">
          <cell r="A3907">
            <v>9780435912536</v>
          </cell>
          <cell r="B3907" t="str">
            <v>Price change</v>
          </cell>
          <cell r="C3907">
            <v>26.09</v>
          </cell>
          <cell r="D3907">
            <v>27.389999999999997</v>
          </cell>
        </row>
        <row r="3908">
          <cell r="A3908">
            <v>9780435912543</v>
          </cell>
          <cell r="B3908" t="str">
            <v>Price change</v>
          </cell>
          <cell r="C3908">
            <v>26.09</v>
          </cell>
          <cell r="D3908">
            <v>27.389999999999997</v>
          </cell>
        </row>
        <row r="3909">
          <cell r="A3909">
            <v>9780435912574</v>
          </cell>
          <cell r="B3909" t="str">
            <v>Price change</v>
          </cell>
          <cell r="C3909">
            <v>161.29</v>
          </cell>
          <cell r="D3909">
            <v>170</v>
          </cell>
        </row>
        <row r="3910">
          <cell r="A3910">
            <v>9780435912581</v>
          </cell>
          <cell r="B3910" t="str">
            <v>Price change</v>
          </cell>
          <cell r="C3910">
            <v>161.29</v>
          </cell>
          <cell r="D3910">
            <v>170</v>
          </cell>
        </row>
        <row r="3911">
          <cell r="A3911">
            <v>9780435912598</v>
          </cell>
          <cell r="B3911" t="str">
            <v>Price change</v>
          </cell>
          <cell r="C3911">
            <v>161.29</v>
          </cell>
          <cell r="D3911">
            <v>170</v>
          </cell>
        </row>
        <row r="3912">
          <cell r="A3912">
            <v>9780435912604</v>
          </cell>
          <cell r="B3912" t="str">
            <v>Price change</v>
          </cell>
          <cell r="C3912">
            <v>161.29</v>
          </cell>
          <cell r="D3912">
            <v>170</v>
          </cell>
        </row>
        <row r="3913">
          <cell r="A3913">
            <v>9780435912611</v>
          </cell>
          <cell r="B3913" t="str">
            <v>Price change</v>
          </cell>
          <cell r="C3913">
            <v>161.29</v>
          </cell>
          <cell r="D3913">
            <v>170</v>
          </cell>
        </row>
        <row r="3914">
          <cell r="A3914">
            <v>9780435912635</v>
          </cell>
          <cell r="B3914" t="str">
            <v>Price change</v>
          </cell>
          <cell r="C3914">
            <v>211.19</v>
          </cell>
          <cell r="D3914">
            <v>220</v>
          </cell>
        </row>
        <row r="3915">
          <cell r="A3915">
            <v>9780435912673</v>
          </cell>
          <cell r="B3915" t="str">
            <v>Price change</v>
          </cell>
          <cell r="C3915">
            <v>72.989999999999995</v>
          </cell>
          <cell r="D3915">
            <v>76</v>
          </cell>
        </row>
        <row r="3916">
          <cell r="A3916">
            <v>9780435912680</v>
          </cell>
          <cell r="B3916" t="str">
            <v>Price change</v>
          </cell>
          <cell r="C3916">
            <v>73.489999999999995</v>
          </cell>
          <cell r="D3916">
            <v>76</v>
          </cell>
        </row>
        <row r="3917">
          <cell r="A3917">
            <v>9780435912697</v>
          </cell>
          <cell r="B3917" t="str">
            <v>Price change</v>
          </cell>
          <cell r="C3917">
            <v>70.09</v>
          </cell>
          <cell r="D3917">
            <v>76</v>
          </cell>
        </row>
        <row r="3918">
          <cell r="A3918">
            <v>9780435912703</v>
          </cell>
          <cell r="B3918" t="str">
            <v>Price change</v>
          </cell>
          <cell r="C3918">
            <v>2.99</v>
          </cell>
          <cell r="D3918">
            <v>3.0900000000000003</v>
          </cell>
        </row>
        <row r="3919">
          <cell r="A3919">
            <v>9780435912710</v>
          </cell>
          <cell r="B3919" t="str">
            <v>Price change</v>
          </cell>
          <cell r="C3919">
            <v>2.99</v>
          </cell>
          <cell r="D3919">
            <v>3.0900000000000003</v>
          </cell>
        </row>
        <row r="3920">
          <cell r="A3920">
            <v>9780435912727</v>
          </cell>
          <cell r="B3920" t="str">
            <v>Price change</v>
          </cell>
          <cell r="C3920">
            <v>2.99</v>
          </cell>
          <cell r="D3920">
            <v>3.0900000000000003</v>
          </cell>
        </row>
        <row r="3921">
          <cell r="A3921">
            <v>9780435912734</v>
          </cell>
          <cell r="B3921" t="str">
            <v>Price change</v>
          </cell>
          <cell r="C3921">
            <v>2.99</v>
          </cell>
          <cell r="D3921">
            <v>3.0900000000000003</v>
          </cell>
        </row>
        <row r="3922">
          <cell r="A3922">
            <v>9780435912741</v>
          </cell>
          <cell r="B3922" t="str">
            <v>Price change</v>
          </cell>
          <cell r="C3922">
            <v>2.99</v>
          </cell>
          <cell r="D3922">
            <v>3.0900000000000003</v>
          </cell>
        </row>
        <row r="3923">
          <cell r="A3923">
            <v>9780435912758</v>
          </cell>
          <cell r="B3923" t="str">
            <v>Price change</v>
          </cell>
          <cell r="C3923">
            <v>3.29</v>
          </cell>
          <cell r="D3923">
            <v>3.49</v>
          </cell>
        </row>
        <row r="3924">
          <cell r="A3924">
            <v>9780435912765</v>
          </cell>
          <cell r="B3924" t="str">
            <v>Price change</v>
          </cell>
          <cell r="C3924">
            <v>2.79</v>
          </cell>
          <cell r="D3924">
            <v>2.89</v>
          </cell>
        </row>
        <row r="3925">
          <cell r="A3925">
            <v>9780435912772</v>
          </cell>
          <cell r="B3925" t="str">
            <v>Price change</v>
          </cell>
          <cell r="C3925">
            <v>2.69</v>
          </cell>
          <cell r="D3925">
            <v>2.79</v>
          </cell>
        </row>
        <row r="3926">
          <cell r="A3926">
            <v>9780435912789</v>
          </cell>
          <cell r="B3926" t="str">
            <v>Price change</v>
          </cell>
          <cell r="C3926">
            <v>2.69</v>
          </cell>
          <cell r="D3926">
            <v>2.79</v>
          </cell>
        </row>
        <row r="3927">
          <cell r="A3927">
            <v>9780435913021</v>
          </cell>
          <cell r="B3927" t="str">
            <v>Price change</v>
          </cell>
          <cell r="C3927">
            <v>49.49</v>
          </cell>
          <cell r="D3927">
            <v>51.99</v>
          </cell>
        </row>
        <row r="3928">
          <cell r="A3928">
            <v>9780435913038</v>
          </cell>
          <cell r="B3928" t="str">
            <v>Price change</v>
          </cell>
          <cell r="C3928">
            <v>49.49</v>
          </cell>
          <cell r="D3928">
            <v>51.99</v>
          </cell>
        </row>
        <row r="3929">
          <cell r="A3929">
            <v>9780435913045</v>
          </cell>
          <cell r="B3929" t="str">
            <v>Price change</v>
          </cell>
          <cell r="C3929">
            <v>49.49</v>
          </cell>
          <cell r="D3929">
            <v>51.99</v>
          </cell>
        </row>
        <row r="3930">
          <cell r="A3930">
            <v>9780435913052</v>
          </cell>
          <cell r="B3930" t="str">
            <v>Price change</v>
          </cell>
          <cell r="C3930">
            <v>49.49</v>
          </cell>
          <cell r="D3930">
            <v>51.99</v>
          </cell>
        </row>
        <row r="3931">
          <cell r="A3931">
            <v>9780435913069</v>
          </cell>
          <cell r="B3931" t="str">
            <v>Price change</v>
          </cell>
          <cell r="C3931">
            <v>49.59</v>
          </cell>
          <cell r="D3931">
            <v>52.09</v>
          </cell>
        </row>
        <row r="3932">
          <cell r="A3932">
            <v>9780435913076</v>
          </cell>
          <cell r="B3932" t="str">
            <v>Price change</v>
          </cell>
          <cell r="C3932">
            <v>19.690000000000001</v>
          </cell>
          <cell r="D3932">
            <v>20.689999999999998</v>
          </cell>
        </row>
        <row r="3933">
          <cell r="A3933">
            <v>9780435913083</v>
          </cell>
          <cell r="B3933" t="str">
            <v>Price change</v>
          </cell>
          <cell r="C3933">
            <v>19.59</v>
          </cell>
          <cell r="D3933">
            <v>20.59</v>
          </cell>
        </row>
        <row r="3934">
          <cell r="A3934">
            <v>9780435913090</v>
          </cell>
          <cell r="B3934" t="str">
            <v>Price change</v>
          </cell>
          <cell r="C3934">
            <v>19.690000000000001</v>
          </cell>
          <cell r="D3934">
            <v>20.689999999999998</v>
          </cell>
        </row>
        <row r="3935">
          <cell r="A3935">
            <v>9780435913106</v>
          </cell>
          <cell r="B3935" t="str">
            <v>Price change</v>
          </cell>
          <cell r="C3935">
            <v>19.690000000000001</v>
          </cell>
          <cell r="D3935">
            <v>20.689999999999998</v>
          </cell>
        </row>
        <row r="3936">
          <cell r="A3936">
            <v>9780435913113</v>
          </cell>
          <cell r="B3936" t="str">
            <v>Price change</v>
          </cell>
          <cell r="C3936">
            <v>19.59</v>
          </cell>
          <cell r="D3936">
            <v>20.59</v>
          </cell>
        </row>
        <row r="3937">
          <cell r="A3937">
            <v>9780435913502</v>
          </cell>
          <cell r="B3937" t="str">
            <v>Price change</v>
          </cell>
          <cell r="C3937">
            <v>10.99</v>
          </cell>
          <cell r="D3937">
            <v>11.89</v>
          </cell>
        </row>
        <row r="3938">
          <cell r="A3938">
            <v>9780435913519</v>
          </cell>
          <cell r="B3938" t="str">
            <v>Price change</v>
          </cell>
          <cell r="C3938">
            <v>10.99</v>
          </cell>
          <cell r="D3938">
            <v>11.89</v>
          </cell>
        </row>
        <row r="3939">
          <cell r="A3939">
            <v>9780435913526</v>
          </cell>
          <cell r="B3939" t="str">
            <v>Price change</v>
          </cell>
          <cell r="C3939">
            <v>10.99</v>
          </cell>
          <cell r="D3939">
            <v>11.89</v>
          </cell>
        </row>
        <row r="3940">
          <cell r="A3940">
            <v>9780435913540</v>
          </cell>
          <cell r="B3940" t="str">
            <v>Price change</v>
          </cell>
          <cell r="C3940">
            <v>10.99</v>
          </cell>
          <cell r="D3940">
            <v>11.89</v>
          </cell>
        </row>
        <row r="3941">
          <cell r="A3941">
            <v>9780435913571</v>
          </cell>
          <cell r="B3941" t="str">
            <v>Price change</v>
          </cell>
          <cell r="C3941">
            <v>10.99</v>
          </cell>
          <cell r="D3941">
            <v>11.89</v>
          </cell>
        </row>
        <row r="3942">
          <cell r="A3942">
            <v>9780435913588</v>
          </cell>
          <cell r="B3942" t="str">
            <v>Price change</v>
          </cell>
          <cell r="C3942">
            <v>10.99</v>
          </cell>
          <cell r="D3942">
            <v>11.89</v>
          </cell>
        </row>
        <row r="3943">
          <cell r="A3943">
            <v>9780435913700</v>
          </cell>
          <cell r="B3943" t="str">
            <v>Price change</v>
          </cell>
          <cell r="C3943">
            <v>325.29000000000002</v>
          </cell>
          <cell r="D3943">
            <v>340</v>
          </cell>
        </row>
        <row r="3944">
          <cell r="A3944">
            <v>9780435913717</v>
          </cell>
          <cell r="B3944" t="str">
            <v>Price change</v>
          </cell>
          <cell r="C3944">
            <v>331.59</v>
          </cell>
          <cell r="D3944">
            <v>350</v>
          </cell>
        </row>
        <row r="3945">
          <cell r="A3945">
            <v>9780435913724</v>
          </cell>
          <cell r="B3945" t="str">
            <v>Price change</v>
          </cell>
          <cell r="C3945">
            <v>324.08999999999997</v>
          </cell>
          <cell r="D3945">
            <v>340</v>
          </cell>
        </row>
        <row r="3946">
          <cell r="A3946">
            <v>9780435913731</v>
          </cell>
          <cell r="B3946" t="str">
            <v>Price change</v>
          </cell>
          <cell r="C3946">
            <v>18.09</v>
          </cell>
          <cell r="D3946">
            <v>18.989999999999998</v>
          </cell>
        </row>
        <row r="3947">
          <cell r="A3947">
            <v>9780435913748</v>
          </cell>
          <cell r="B3947" t="str">
            <v>Price change</v>
          </cell>
          <cell r="C3947">
            <v>18.09</v>
          </cell>
          <cell r="D3947">
            <v>18.989999999999998</v>
          </cell>
        </row>
        <row r="3948">
          <cell r="A3948">
            <v>9780435913755</v>
          </cell>
          <cell r="B3948" t="str">
            <v>Price change</v>
          </cell>
          <cell r="C3948">
            <v>18.190000000000001</v>
          </cell>
          <cell r="D3948">
            <v>19.09</v>
          </cell>
        </row>
        <row r="3949">
          <cell r="A3949">
            <v>9780435913762</v>
          </cell>
          <cell r="B3949" t="str">
            <v>Price change</v>
          </cell>
          <cell r="C3949">
            <v>18.09</v>
          </cell>
          <cell r="D3949">
            <v>18.989999999999998</v>
          </cell>
        </row>
        <row r="3950">
          <cell r="A3950">
            <v>9780435913779</v>
          </cell>
          <cell r="B3950" t="str">
            <v>Price change</v>
          </cell>
          <cell r="C3950">
            <v>18.190000000000001</v>
          </cell>
          <cell r="D3950">
            <v>19.09</v>
          </cell>
        </row>
        <row r="3951">
          <cell r="A3951">
            <v>9780435913786</v>
          </cell>
          <cell r="B3951" t="str">
            <v>Price change</v>
          </cell>
          <cell r="C3951">
            <v>18.09</v>
          </cell>
          <cell r="D3951">
            <v>18.989999999999998</v>
          </cell>
        </row>
        <row r="3952">
          <cell r="A3952">
            <v>9780435913793</v>
          </cell>
          <cell r="B3952" t="str">
            <v>Price change</v>
          </cell>
          <cell r="C3952">
            <v>18.09</v>
          </cell>
          <cell r="D3952">
            <v>18.989999999999998</v>
          </cell>
        </row>
        <row r="3953">
          <cell r="A3953">
            <v>9780435913809</v>
          </cell>
          <cell r="B3953" t="str">
            <v>Price change</v>
          </cell>
          <cell r="C3953">
            <v>18.09</v>
          </cell>
          <cell r="D3953">
            <v>18.989999999999998</v>
          </cell>
        </row>
        <row r="3954">
          <cell r="A3954">
            <v>9780435913816</v>
          </cell>
          <cell r="B3954" t="str">
            <v>Price change</v>
          </cell>
          <cell r="C3954">
            <v>18.190000000000001</v>
          </cell>
          <cell r="D3954">
            <v>19.09</v>
          </cell>
        </row>
        <row r="3955">
          <cell r="A3955">
            <v>9780435914004</v>
          </cell>
          <cell r="B3955" t="str">
            <v>Price change</v>
          </cell>
          <cell r="C3955">
            <v>5.29</v>
          </cell>
          <cell r="D3955">
            <v>5.79</v>
          </cell>
        </row>
        <row r="3956">
          <cell r="A3956">
            <v>9780435914028</v>
          </cell>
          <cell r="B3956" t="str">
            <v>Price change</v>
          </cell>
          <cell r="C3956">
            <v>5.29</v>
          </cell>
          <cell r="D3956">
            <v>5.79</v>
          </cell>
        </row>
        <row r="3957">
          <cell r="A3957">
            <v>9780435914035</v>
          </cell>
          <cell r="B3957" t="str">
            <v>Price change</v>
          </cell>
          <cell r="C3957">
            <v>5.29</v>
          </cell>
          <cell r="D3957">
            <v>5.79</v>
          </cell>
        </row>
        <row r="3958">
          <cell r="A3958">
            <v>9780435914059</v>
          </cell>
          <cell r="B3958" t="str">
            <v>Price change</v>
          </cell>
          <cell r="C3958">
            <v>5.29</v>
          </cell>
          <cell r="D3958">
            <v>5.79</v>
          </cell>
        </row>
        <row r="3959">
          <cell r="A3959">
            <v>9780435914066</v>
          </cell>
          <cell r="B3959" t="str">
            <v>Price change</v>
          </cell>
          <cell r="C3959">
            <v>5.29</v>
          </cell>
          <cell r="D3959">
            <v>5.79</v>
          </cell>
        </row>
        <row r="3960">
          <cell r="A3960">
            <v>9780435914073</v>
          </cell>
          <cell r="B3960" t="str">
            <v>Price change</v>
          </cell>
          <cell r="C3960">
            <v>5.29</v>
          </cell>
          <cell r="D3960">
            <v>5.79</v>
          </cell>
        </row>
        <row r="3961">
          <cell r="A3961">
            <v>9780435914080</v>
          </cell>
          <cell r="B3961" t="str">
            <v>Price change</v>
          </cell>
          <cell r="C3961">
            <v>5.29</v>
          </cell>
          <cell r="D3961">
            <v>5.79</v>
          </cell>
        </row>
        <row r="3962">
          <cell r="A3962">
            <v>9780435914097</v>
          </cell>
          <cell r="B3962" t="str">
            <v>Price change</v>
          </cell>
          <cell r="C3962">
            <v>5.29</v>
          </cell>
          <cell r="D3962">
            <v>5.79</v>
          </cell>
        </row>
        <row r="3963">
          <cell r="A3963">
            <v>9780435914103</v>
          </cell>
          <cell r="B3963" t="str">
            <v>Price change</v>
          </cell>
          <cell r="C3963">
            <v>5.29</v>
          </cell>
          <cell r="D3963">
            <v>5.79</v>
          </cell>
        </row>
        <row r="3964">
          <cell r="A3964">
            <v>9780435914110</v>
          </cell>
          <cell r="B3964" t="str">
            <v>Price change</v>
          </cell>
          <cell r="C3964">
            <v>5.29</v>
          </cell>
          <cell r="D3964">
            <v>5.79</v>
          </cell>
        </row>
        <row r="3965">
          <cell r="A3965">
            <v>9780435914127</v>
          </cell>
          <cell r="B3965" t="str">
            <v>Price change</v>
          </cell>
          <cell r="C3965">
            <v>5.29</v>
          </cell>
          <cell r="D3965">
            <v>5.79</v>
          </cell>
        </row>
        <row r="3966">
          <cell r="A3966">
            <v>9780435914134</v>
          </cell>
          <cell r="B3966" t="str">
            <v>Price change</v>
          </cell>
          <cell r="C3966">
            <v>5.29</v>
          </cell>
          <cell r="D3966">
            <v>5.79</v>
          </cell>
        </row>
        <row r="3967">
          <cell r="A3967">
            <v>9780435914141</v>
          </cell>
          <cell r="B3967" t="str">
            <v>Price change</v>
          </cell>
          <cell r="C3967">
            <v>5.89</v>
          </cell>
          <cell r="D3967">
            <v>6.19</v>
          </cell>
        </row>
        <row r="3968">
          <cell r="A3968">
            <v>9780435914158</v>
          </cell>
          <cell r="B3968" t="str">
            <v>Price change</v>
          </cell>
          <cell r="C3968">
            <v>5.89</v>
          </cell>
          <cell r="D3968">
            <v>6.19</v>
          </cell>
        </row>
        <row r="3969">
          <cell r="A3969">
            <v>9780435914172</v>
          </cell>
          <cell r="B3969" t="str">
            <v>Price change</v>
          </cell>
          <cell r="C3969">
            <v>5.89</v>
          </cell>
          <cell r="D3969">
            <v>6.19</v>
          </cell>
        </row>
        <row r="3970">
          <cell r="A3970">
            <v>9780435914189</v>
          </cell>
          <cell r="B3970" t="str">
            <v>Price change</v>
          </cell>
          <cell r="C3970">
            <v>5.89</v>
          </cell>
          <cell r="D3970">
            <v>6.19</v>
          </cell>
        </row>
        <row r="3971">
          <cell r="A3971">
            <v>9780435914202</v>
          </cell>
          <cell r="B3971" t="str">
            <v>Price change</v>
          </cell>
          <cell r="C3971">
            <v>5.89</v>
          </cell>
          <cell r="D3971">
            <v>6.19</v>
          </cell>
        </row>
        <row r="3972">
          <cell r="A3972">
            <v>9780435914226</v>
          </cell>
          <cell r="B3972" t="str">
            <v>Price change</v>
          </cell>
          <cell r="C3972">
            <v>5.89</v>
          </cell>
          <cell r="D3972">
            <v>6.19</v>
          </cell>
        </row>
        <row r="3973">
          <cell r="A3973">
            <v>9780435914233</v>
          </cell>
          <cell r="B3973" t="str">
            <v>Price change</v>
          </cell>
          <cell r="C3973">
            <v>5.89</v>
          </cell>
          <cell r="D3973">
            <v>6.19</v>
          </cell>
        </row>
        <row r="3974">
          <cell r="A3974">
            <v>9780435914240</v>
          </cell>
          <cell r="B3974" t="str">
            <v>Price change</v>
          </cell>
          <cell r="C3974">
            <v>5.89</v>
          </cell>
          <cell r="D3974">
            <v>6.19</v>
          </cell>
        </row>
        <row r="3975">
          <cell r="A3975">
            <v>9780435914264</v>
          </cell>
          <cell r="B3975" t="str">
            <v>Price change</v>
          </cell>
          <cell r="C3975">
            <v>5.89</v>
          </cell>
          <cell r="D3975">
            <v>6.19</v>
          </cell>
        </row>
        <row r="3976">
          <cell r="A3976">
            <v>9780435914271</v>
          </cell>
          <cell r="B3976" t="str">
            <v>Price change</v>
          </cell>
          <cell r="C3976">
            <v>5.89</v>
          </cell>
          <cell r="D3976">
            <v>6.19</v>
          </cell>
        </row>
        <row r="3977">
          <cell r="A3977">
            <v>9780435914295</v>
          </cell>
          <cell r="B3977" t="str">
            <v>Price change</v>
          </cell>
          <cell r="C3977">
            <v>5.89</v>
          </cell>
          <cell r="D3977">
            <v>6.19</v>
          </cell>
        </row>
        <row r="3978">
          <cell r="A3978">
            <v>9780435914301</v>
          </cell>
          <cell r="B3978" t="str">
            <v>Price change</v>
          </cell>
          <cell r="C3978">
            <v>5.89</v>
          </cell>
          <cell r="D3978">
            <v>6.19</v>
          </cell>
        </row>
        <row r="3979">
          <cell r="A3979">
            <v>9780435914318</v>
          </cell>
          <cell r="B3979" t="str">
            <v>Price change</v>
          </cell>
          <cell r="C3979">
            <v>4.6900000000000004</v>
          </cell>
          <cell r="D3979">
            <v>4.99</v>
          </cell>
        </row>
        <row r="3980">
          <cell r="A3980">
            <v>9780435914332</v>
          </cell>
          <cell r="B3980" t="str">
            <v>Price change</v>
          </cell>
          <cell r="C3980">
            <v>4.6900000000000004</v>
          </cell>
          <cell r="D3980">
            <v>4.99</v>
          </cell>
        </row>
        <row r="3981">
          <cell r="A3981">
            <v>9780435914349</v>
          </cell>
          <cell r="B3981" t="str">
            <v>Price change</v>
          </cell>
          <cell r="C3981">
            <v>4.79</v>
          </cell>
          <cell r="D3981">
            <v>4.99</v>
          </cell>
        </row>
        <row r="3982">
          <cell r="A3982">
            <v>9780435914363</v>
          </cell>
          <cell r="B3982" t="str">
            <v>Price change</v>
          </cell>
          <cell r="C3982">
            <v>4.79</v>
          </cell>
          <cell r="D3982">
            <v>4.99</v>
          </cell>
        </row>
        <row r="3983">
          <cell r="A3983">
            <v>9780435914370</v>
          </cell>
          <cell r="B3983" t="str">
            <v>Price change</v>
          </cell>
          <cell r="C3983">
            <v>4.6900000000000004</v>
          </cell>
          <cell r="D3983">
            <v>4.99</v>
          </cell>
        </row>
        <row r="3984">
          <cell r="A3984">
            <v>9780435914394</v>
          </cell>
          <cell r="B3984" t="str">
            <v>Price change</v>
          </cell>
          <cell r="C3984">
            <v>4.79</v>
          </cell>
          <cell r="D3984">
            <v>4.99</v>
          </cell>
        </row>
        <row r="3985">
          <cell r="A3985">
            <v>9780435914400</v>
          </cell>
          <cell r="B3985" t="str">
            <v>Price change</v>
          </cell>
          <cell r="C3985">
            <v>4.79</v>
          </cell>
          <cell r="D3985">
            <v>5.19</v>
          </cell>
        </row>
        <row r="3986">
          <cell r="A3986">
            <v>9780435914417</v>
          </cell>
          <cell r="B3986" t="str">
            <v>Price change</v>
          </cell>
          <cell r="C3986">
            <v>4.79</v>
          </cell>
          <cell r="D3986">
            <v>5.19</v>
          </cell>
        </row>
        <row r="3987">
          <cell r="A3987">
            <v>9780435914424</v>
          </cell>
          <cell r="B3987" t="str">
            <v>Price change</v>
          </cell>
          <cell r="C3987">
            <v>4.6900000000000004</v>
          </cell>
          <cell r="D3987">
            <v>5.19</v>
          </cell>
        </row>
        <row r="3988">
          <cell r="A3988">
            <v>9780435914431</v>
          </cell>
          <cell r="B3988" t="str">
            <v>Price change</v>
          </cell>
          <cell r="C3988">
            <v>4.79</v>
          </cell>
          <cell r="D3988">
            <v>5.19</v>
          </cell>
        </row>
        <row r="3989">
          <cell r="A3989">
            <v>9780435914448</v>
          </cell>
          <cell r="B3989" t="str">
            <v>Price change</v>
          </cell>
          <cell r="C3989">
            <v>4.79</v>
          </cell>
          <cell r="D3989">
            <v>5.19</v>
          </cell>
        </row>
        <row r="3990">
          <cell r="A3990">
            <v>9780435914455</v>
          </cell>
          <cell r="B3990" t="str">
            <v>Price change</v>
          </cell>
          <cell r="C3990">
            <v>4.79</v>
          </cell>
          <cell r="D3990">
            <v>5.19</v>
          </cell>
        </row>
        <row r="3991">
          <cell r="A3991">
            <v>9780435914493</v>
          </cell>
          <cell r="B3991" t="str">
            <v>Price change</v>
          </cell>
          <cell r="C3991">
            <v>5.29</v>
          </cell>
          <cell r="D3991">
            <v>5.59</v>
          </cell>
        </row>
        <row r="3992">
          <cell r="A3992">
            <v>9780435914509</v>
          </cell>
          <cell r="B3992" t="str">
            <v>Price change</v>
          </cell>
          <cell r="C3992">
            <v>5.29</v>
          </cell>
          <cell r="D3992">
            <v>5.59</v>
          </cell>
        </row>
        <row r="3993">
          <cell r="A3993">
            <v>9780435914516</v>
          </cell>
          <cell r="B3993" t="str">
            <v>Price change</v>
          </cell>
          <cell r="C3993">
            <v>5.29</v>
          </cell>
          <cell r="D3993">
            <v>5.59</v>
          </cell>
        </row>
        <row r="3994">
          <cell r="A3994">
            <v>9780435914523</v>
          </cell>
          <cell r="B3994" t="str">
            <v>Price change</v>
          </cell>
          <cell r="C3994">
            <v>5.29</v>
          </cell>
          <cell r="D3994">
            <v>5.59</v>
          </cell>
        </row>
        <row r="3995">
          <cell r="A3995">
            <v>9780435914530</v>
          </cell>
          <cell r="B3995" t="str">
            <v>Price change</v>
          </cell>
          <cell r="C3995">
            <v>5.29</v>
          </cell>
          <cell r="D3995">
            <v>5.59</v>
          </cell>
        </row>
        <row r="3996">
          <cell r="A3996">
            <v>9780435914547</v>
          </cell>
          <cell r="B3996" t="str">
            <v>Price change</v>
          </cell>
          <cell r="C3996">
            <v>5.29</v>
          </cell>
          <cell r="D3996">
            <v>5.59</v>
          </cell>
        </row>
        <row r="3997">
          <cell r="A3997">
            <v>9780435914554</v>
          </cell>
          <cell r="B3997" t="str">
            <v>Price change</v>
          </cell>
          <cell r="C3997">
            <v>5.29</v>
          </cell>
          <cell r="D3997">
            <v>5.59</v>
          </cell>
        </row>
        <row r="3998">
          <cell r="A3998">
            <v>9780435914561</v>
          </cell>
          <cell r="B3998" t="str">
            <v>Price change</v>
          </cell>
          <cell r="C3998">
            <v>5.29</v>
          </cell>
          <cell r="D3998">
            <v>5.59</v>
          </cell>
        </row>
        <row r="3999">
          <cell r="A3999">
            <v>9780435914578</v>
          </cell>
          <cell r="B3999" t="str">
            <v>Price change</v>
          </cell>
          <cell r="C3999">
            <v>5.29</v>
          </cell>
          <cell r="D3999">
            <v>5.59</v>
          </cell>
        </row>
        <row r="4000">
          <cell r="A4000">
            <v>9780435914585</v>
          </cell>
          <cell r="B4000" t="str">
            <v>Price change</v>
          </cell>
          <cell r="C4000">
            <v>5.29</v>
          </cell>
          <cell r="D4000">
            <v>5.79</v>
          </cell>
        </row>
        <row r="4001">
          <cell r="A4001">
            <v>9780435914592</v>
          </cell>
          <cell r="B4001" t="str">
            <v>Price change</v>
          </cell>
          <cell r="C4001">
            <v>5.29</v>
          </cell>
          <cell r="D4001">
            <v>5.79</v>
          </cell>
        </row>
        <row r="4002">
          <cell r="A4002">
            <v>9780435914615</v>
          </cell>
          <cell r="B4002" t="str">
            <v>Price change</v>
          </cell>
          <cell r="C4002">
            <v>5.29</v>
          </cell>
          <cell r="D4002">
            <v>5.79</v>
          </cell>
        </row>
        <row r="4003">
          <cell r="A4003">
            <v>9780435914639</v>
          </cell>
          <cell r="B4003" t="str">
            <v>Price change</v>
          </cell>
          <cell r="C4003">
            <v>6.59</v>
          </cell>
          <cell r="D4003">
            <v>6.8900000000000006</v>
          </cell>
        </row>
        <row r="4004">
          <cell r="A4004">
            <v>9780435914646</v>
          </cell>
          <cell r="B4004" t="str">
            <v>Price change</v>
          </cell>
          <cell r="C4004">
            <v>6.59</v>
          </cell>
          <cell r="D4004">
            <v>6.8900000000000006</v>
          </cell>
        </row>
        <row r="4005">
          <cell r="A4005">
            <v>9780435914653</v>
          </cell>
          <cell r="B4005" t="str">
            <v>Price change</v>
          </cell>
          <cell r="C4005">
            <v>6.59</v>
          </cell>
          <cell r="D4005">
            <v>6.8900000000000006</v>
          </cell>
        </row>
        <row r="4006">
          <cell r="A4006">
            <v>9780435914660</v>
          </cell>
          <cell r="B4006" t="str">
            <v>Price change</v>
          </cell>
          <cell r="C4006">
            <v>6.59</v>
          </cell>
          <cell r="D4006">
            <v>6.8900000000000006</v>
          </cell>
        </row>
        <row r="4007">
          <cell r="A4007">
            <v>9780435914677</v>
          </cell>
          <cell r="B4007" t="str">
            <v>Price change</v>
          </cell>
          <cell r="C4007">
            <v>6.59</v>
          </cell>
          <cell r="D4007">
            <v>6.8900000000000006</v>
          </cell>
        </row>
        <row r="4008">
          <cell r="A4008">
            <v>9780435914684</v>
          </cell>
          <cell r="B4008" t="str">
            <v>Price change</v>
          </cell>
          <cell r="C4008">
            <v>6.59</v>
          </cell>
          <cell r="D4008">
            <v>6.8900000000000006</v>
          </cell>
        </row>
        <row r="4009">
          <cell r="A4009">
            <v>9780435914691</v>
          </cell>
          <cell r="B4009" t="str">
            <v>Price change</v>
          </cell>
          <cell r="C4009">
            <v>6.59</v>
          </cell>
          <cell r="D4009">
            <v>6.8900000000000006</v>
          </cell>
        </row>
        <row r="4010">
          <cell r="A4010">
            <v>9780435914707</v>
          </cell>
          <cell r="B4010" t="str">
            <v>Price change</v>
          </cell>
          <cell r="C4010">
            <v>6.59</v>
          </cell>
          <cell r="D4010">
            <v>6.8900000000000006</v>
          </cell>
        </row>
        <row r="4011">
          <cell r="A4011">
            <v>9780435914714</v>
          </cell>
          <cell r="B4011" t="str">
            <v>Price change</v>
          </cell>
          <cell r="C4011">
            <v>6.59</v>
          </cell>
          <cell r="D4011">
            <v>6.8900000000000006</v>
          </cell>
        </row>
        <row r="4012">
          <cell r="A4012">
            <v>9780435914721</v>
          </cell>
          <cell r="B4012" t="str">
            <v>Price change</v>
          </cell>
          <cell r="C4012">
            <v>6.59</v>
          </cell>
          <cell r="D4012">
            <v>6.8900000000000006</v>
          </cell>
        </row>
        <row r="4013">
          <cell r="A4013">
            <v>9780435914738</v>
          </cell>
          <cell r="B4013" t="str">
            <v>Price change</v>
          </cell>
          <cell r="C4013">
            <v>6.59</v>
          </cell>
          <cell r="D4013">
            <v>6.8900000000000006</v>
          </cell>
        </row>
        <row r="4014">
          <cell r="A4014">
            <v>9780435914745</v>
          </cell>
          <cell r="B4014" t="str">
            <v>Price change</v>
          </cell>
          <cell r="C4014">
            <v>6.59</v>
          </cell>
          <cell r="D4014">
            <v>6.8900000000000006</v>
          </cell>
        </row>
        <row r="4015">
          <cell r="A4015">
            <v>9780435914752</v>
          </cell>
          <cell r="B4015" t="str">
            <v>Price change</v>
          </cell>
          <cell r="C4015">
            <v>7.69</v>
          </cell>
          <cell r="D4015">
            <v>7.69</v>
          </cell>
        </row>
        <row r="4016">
          <cell r="A4016">
            <v>9780435914769</v>
          </cell>
          <cell r="B4016" t="str">
            <v>Price change</v>
          </cell>
          <cell r="C4016">
            <v>6.59</v>
          </cell>
          <cell r="D4016">
            <v>6.8900000000000006</v>
          </cell>
        </row>
        <row r="4017">
          <cell r="A4017">
            <v>9780435914776</v>
          </cell>
          <cell r="B4017" t="str">
            <v>Price change</v>
          </cell>
          <cell r="C4017">
            <v>6.59</v>
          </cell>
          <cell r="D4017">
            <v>6.8900000000000006</v>
          </cell>
        </row>
        <row r="4018">
          <cell r="A4018">
            <v>9780435915124</v>
          </cell>
          <cell r="B4018" t="str">
            <v>Price change</v>
          </cell>
          <cell r="C4018">
            <v>7.69</v>
          </cell>
          <cell r="D4018">
            <v>7.69</v>
          </cell>
        </row>
        <row r="4019">
          <cell r="A4019">
            <v>9780435915131</v>
          </cell>
          <cell r="B4019" t="str">
            <v>Price change</v>
          </cell>
          <cell r="C4019">
            <v>6.59</v>
          </cell>
          <cell r="D4019">
            <v>6.8900000000000006</v>
          </cell>
        </row>
        <row r="4020">
          <cell r="A4020">
            <v>9780435915148</v>
          </cell>
          <cell r="B4020" t="str">
            <v>Price change</v>
          </cell>
          <cell r="C4020">
            <v>6.59</v>
          </cell>
          <cell r="D4020">
            <v>6.8900000000000006</v>
          </cell>
        </row>
        <row r="4021">
          <cell r="A4021">
            <v>9780435915155</v>
          </cell>
          <cell r="B4021" t="str">
            <v>Price change</v>
          </cell>
          <cell r="C4021">
            <v>6.99</v>
          </cell>
          <cell r="D4021">
            <v>6.99</v>
          </cell>
        </row>
        <row r="4022">
          <cell r="A4022">
            <v>9780435915186</v>
          </cell>
          <cell r="B4022" t="str">
            <v>Price change</v>
          </cell>
          <cell r="C4022">
            <v>6.99</v>
          </cell>
          <cell r="D4022">
            <v>6.99</v>
          </cell>
        </row>
        <row r="4023">
          <cell r="A4023">
            <v>9780435915193</v>
          </cell>
          <cell r="B4023" t="str">
            <v>Price change</v>
          </cell>
          <cell r="C4023">
            <v>7.89</v>
          </cell>
          <cell r="D4023">
            <v>7.89</v>
          </cell>
        </row>
        <row r="4024">
          <cell r="A4024">
            <v>9780435915209</v>
          </cell>
          <cell r="B4024" t="str">
            <v>Price change</v>
          </cell>
          <cell r="C4024">
            <v>7.89</v>
          </cell>
          <cell r="D4024">
            <v>7.89</v>
          </cell>
        </row>
        <row r="4025">
          <cell r="A4025">
            <v>9780435920074</v>
          </cell>
          <cell r="B4025" t="str">
            <v>Price change</v>
          </cell>
          <cell r="C4025">
            <v>10.19</v>
          </cell>
          <cell r="D4025">
            <v>10.99</v>
          </cell>
        </row>
        <row r="4026">
          <cell r="A4026">
            <v>9780435966799</v>
          </cell>
          <cell r="B4026" t="str">
            <v>Price change</v>
          </cell>
          <cell r="C4026">
            <v>28.69</v>
          </cell>
          <cell r="D4026">
            <v>30.99</v>
          </cell>
        </row>
        <row r="4027">
          <cell r="A4027">
            <v>9780435966867</v>
          </cell>
          <cell r="B4027" t="str">
            <v>Price change</v>
          </cell>
          <cell r="C4027">
            <v>27.99</v>
          </cell>
          <cell r="D4027">
            <v>30.189999999999998</v>
          </cell>
        </row>
        <row r="4028">
          <cell r="A4028">
            <v>9780435982256</v>
          </cell>
          <cell r="B4028" t="str">
            <v>Price change</v>
          </cell>
          <cell r="C4028">
            <v>17.79</v>
          </cell>
          <cell r="D4028">
            <v>19.189999999999998</v>
          </cell>
        </row>
        <row r="4029">
          <cell r="A4029">
            <v>9780435987428</v>
          </cell>
          <cell r="B4029" t="str">
            <v>Price change</v>
          </cell>
          <cell r="C4029">
            <v>45.79</v>
          </cell>
          <cell r="D4029">
            <v>49.49</v>
          </cell>
        </row>
        <row r="4030">
          <cell r="A4030">
            <v>9780435987664</v>
          </cell>
          <cell r="B4030" t="str">
            <v>Price change</v>
          </cell>
          <cell r="C4030">
            <v>36.79</v>
          </cell>
          <cell r="D4030">
            <v>39.690000000000005</v>
          </cell>
        </row>
        <row r="4031">
          <cell r="A4031">
            <v>9780435991197</v>
          </cell>
          <cell r="B4031" t="str">
            <v>Price change</v>
          </cell>
          <cell r="C4031">
            <v>26.6</v>
          </cell>
          <cell r="D4031">
            <v>28.689999999999998</v>
          </cell>
        </row>
        <row r="4032">
          <cell r="A4032">
            <v>9780435991203</v>
          </cell>
          <cell r="B4032" t="str">
            <v>Price change</v>
          </cell>
          <cell r="C4032">
            <v>27.29</v>
          </cell>
          <cell r="D4032">
            <v>29.49</v>
          </cell>
        </row>
        <row r="4033">
          <cell r="A4033">
            <v>9780435991265</v>
          </cell>
          <cell r="B4033" t="str">
            <v>Price change</v>
          </cell>
          <cell r="C4033">
            <v>29.99</v>
          </cell>
          <cell r="D4033">
            <v>33.590000000000003</v>
          </cell>
        </row>
        <row r="4034">
          <cell r="A4034">
            <v>9780435993221</v>
          </cell>
          <cell r="B4034" t="str">
            <v>Price change</v>
          </cell>
          <cell r="C4034">
            <v>101</v>
          </cell>
          <cell r="D4034">
            <v>109</v>
          </cell>
        </row>
        <row r="4035">
          <cell r="A4035">
            <v>9780435993238</v>
          </cell>
          <cell r="B4035" t="str">
            <v>Price change</v>
          </cell>
          <cell r="C4035">
            <v>101</v>
          </cell>
          <cell r="D4035">
            <v>109</v>
          </cell>
        </row>
        <row r="4036">
          <cell r="A4036">
            <v>9780435993245</v>
          </cell>
          <cell r="B4036" t="str">
            <v>Price change</v>
          </cell>
          <cell r="C4036">
            <v>104</v>
          </cell>
          <cell r="D4036">
            <v>112.28999999999999</v>
          </cell>
        </row>
        <row r="4037">
          <cell r="A4037">
            <v>9780435993252</v>
          </cell>
          <cell r="B4037" t="str">
            <v>Price change</v>
          </cell>
          <cell r="C4037">
            <v>104</v>
          </cell>
          <cell r="D4037">
            <v>112.28999999999999</v>
          </cell>
        </row>
        <row r="4038">
          <cell r="A4038">
            <v>9780435993269</v>
          </cell>
          <cell r="B4038" t="str">
            <v>Price change</v>
          </cell>
          <cell r="C4038">
            <v>99</v>
          </cell>
          <cell r="D4038">
            <v>106.89</v>
          </cell>
        </row>
        <row r="4039">
          <cell r="A4039">
            <v>9780435993276</v>
          </cell>
          <cell r="B4039" t="str">
            <v>Price change</v>
          </cell>
          <cell r="C4039">
            <v>99</v>
          </cell>
          <cell r="D4039">
            <v>106.89</v>
          </cell>
        </row>
        <row r="4040">
          <cell r="A4040">
            <v>9780435993313</v>
          </cell>
          <cell r="B4040" t="str">
            <v>Price change</v>
          </cell>
          <cell r="C4040">
            <v>38.299999999999997</v>
          </cell>
          <cell r="D4040">
            <v>41.39</v>
          </cell>
        </row>
        <row r="4041">
          <cell r="A4041">
            <v>9780435993320</v>
          </cell>
          <cell r="B4041" t="str">
            <v>Price change</v>
          </cell>
          <cell r="C4041">
            <v>36.39</v>
          </cell>
          <cell r="D4041">
            <v>39.29</v>
          </cell>
        </row>
        <row r="4042">
          <cell r="A4042">
            <v>9780435993337</v>
          </cell>
          <cell r="B4042" t="str">
            <v>Price change</v>
          </cell>
          <cell r="C4042">
            <v>38.299999999999997</v>
          </cell>
          <cell r="D4042">
            <v>41.39</v>
          </cell>
        </row>
        <row r="4043">
          <cell r="A4043">
            <v>9780435993351</v>
          </cell>
          <cell r="B4043" t="str">
            <v>Price change</v>
          </cell>
          <cell r="C4043">
            <v>38.29</v>
          </cell>
          <cell r="D4043">
            <v>41.39</v>
          </cell>
        </row>
        <row r="4044">
          <cell r="A4044">
            <v>9780435993382</v>
          </cell>
          <cell r="B4044" t="str">
            <v>Price change</v>
          </cell>
          <cell r="C4044">
            <v>36.39</v>
          </cell>
          <cell r="D4044">
            <v>39.29</v>
          </cell>
        </row>
        <row r="4045">
          <cell r="A4045">
            <v>9780435993399</v>
          </cell>
          <cell r="B4045" t="str">
            <v>Price change</v>
          </cell>
          <cell r="C4045">
            <v>38.29</v>
          </cell>
          <cell r="D4045">
            <v>41.39</v>
          </cell>
        </row>
        <row r="4046">
          <cell r="A4046">
            <v>9780435993405</v>
          </cell>
          <cell r="B4046" t="str">
            <v>Price change</v>
          </cell>
          <cell r="C4046">
            <v>38.299999999999997</v>
          </cell>
          <cell r="D4046">
            <v>41.39</v>
          </cell>
        </row>
        <row r="4047">
          <cell r="A4047">
            <v>9780435993412</v>
          </cell>
          <cell r="B4047" t="str">
            <v>Price change</v>
          </cell>
          <cell r="C4047">
            <v>36.39</v>
          </cell>
          <cell r="D4047">
            <v>39.29</v>
          </cell>
        </row>
        <row r="4048">
          <cell r="A4048">
            <v>9780435993436</v>
          </cell>
          <cell r="B4048" t="str">
            <v>Price change</v>
          </cell>
          <cell r="C4048">
            <v>36.39</v>
          </cell>
          <cell r="D4048">
            <v>39.29</v>
          </cell>
        </row>
        <row r="4049">
          <cell r="A4049">
            <v>9780435993450</v>
          </cell>
          <cell r="B4049" t="str">
            <v>Price change</v>
          </cell>
          <cell r="C4049">
            <v>36.39</v>
          </cell>
          <cell r="D4049">
            <v>39.29</v>
          </cell>
        </row>
        <row r="4050">
          <cell r="A4050">
            <v>9780435993474</v>
          </cell>
          <cell r="B4050" t="str">
            <v>Price change</v>
          </cell>
          <cell r="C4050">
            <v>36.39</v>
          </cell>
          <cell r="D4050">
            <v>39.29</v>
          </cell>
        </row>
        <row r="4051">
          <cell r="A4051">
            <v>9780435993498</v>
          </cell>
          <cell r="B4051" t="str">
            <v>Price change</v>
          </cell>
          <cell r="C4051">
            <v>38.29</v>
          </cell>
          <cell r="D4051">
            <v>41.39</v>
          </cell>
        </row>
        <row r="4052">
          <cell r="A4052">
            <v>9780435993504</v>
          </cell>
          <cell r="B4052" t="str">
            <v>Price change</v>
          </cell>
          <cell r="C4052">
            <v>38.29</v>
          </cell>
          <cell r="D4052">
            <v>41.39</v>
          </cell>
        </row>
        <row r="4053">
          <cell r="A4053">
            <v>9780435993528</v>
          </cell>
          <cell r="B4053" t="str">
            <v>Price change</v>
          </cell>
          <cell r="C4053">
            <v>36.4</v>
          </cell>
          <cell r="D4053">
            <v>39.29</v>
          </cell>
        </row>
        <row r="4054">
          <cell r="A4054">
            <v>9780435993535</v>
          </cell>
          <cell r="B4054" t="str">
            <v>Price change</v>
          </cell>
          <cell r="C4054">
            <v>38.29</v>
          </cell>
          <cell r="D4054">
            <v>41.39</v>
          </cell>
        </row>
        <row r="4055">
          <cell r="A4055">
            <v>9780435993597</v>
          </cell>
          <cell r="B4055" t="str">
            <v>Price change</v>
          </cell>
          <cell r="C4055">
            <v>38.299999999999997</v>
          </cell>
          <cell r="D4055">
            <v>41.39</v>
          </cell>
        </row>
        <row r="4056">
          <cell r="A4056">
            <v>9780435993603</v>
          </cell>
          <cell r="B4056" t="str">
            <v>Price change</v>
          </cell>
          <cell r="C4056">
            <v>38.29</v>
          </cell>
          <cell r="D4056">
            <v>41.39</v>
          </cell>
        </row>
        <row r="4057">
          <cell r="A4057">
            <v>9780435993610</v>
          </cell>
          <cell r="B4057" t="str">
            <v>Price change</v>
          </cell>
          <cell r="C4057">
            <v>36.4</v>
          </cell>
          <cell r="D4057">
            <v>39.29</v>
          </cell>
        </row>
        <row r="4058">
          <cell r="A4058">
            <v>9780435993627</v>
          </cell>
          <cell r="B4058" t="str">
            <v>Price change</v>
          </cell>
          <cell r="C4058">
            <v>38.299999999999997</v>
          </cell>
          <cell r="D4058">
            <v>41.39</v>
          </cell>
        </row>
        <row r="4059">
          <cell r="A4059">
            <v>9780435993665</v>
          </cell>
          <cell r="B4059" t="str">
            <v>Price change</v>
          </cell>
          <cell r="C4059">
            <v>38.299999999999997</v>
          </cell>
          <cell r="D4059">
            <v>41.39</v>
          </cell>
        </row>
        <row r="4060">
          <cell r="A4060">
            <v>9780435993702</v>
          </cell>
          <cell r="B4060" t="str">
            <v>Price change</v>
          </cell>
          <cell r="C4060">
            <v>38.299999999999997</v>
          </cell>
          <cell r="D4060">
            <v>41.39</v>
          </cell>
        </row>
        <row r="4061">
          <cell r="A4061">
            <v>9780435993726</v>
          </cell>
          <cell r="B4061" t="str">
            <v>Price change</v>
          </cell>
          <cell r="C4061">
            <v>38.299999999999997</v>
          </cell>
          <cell r="D4061">
            <v>41.39</v>
          </cell>
        </row>
        <row r="4062">
          <cell r="A4062">
            <v>9780435993740</v>
          </cell>
          <cell r="B4062" t="str">
            <v>Price change</v>
          </cell>
          <cell r="C4062">
            <v>36.4</v>
          </cell>
          <cell r="D4062">
            <v>39.29</v>
          </cell>
        </row>
        <row r="4063">
          <cell r="A4063">
            <v>9780435993764</v>
          </cell>
          <cell r="B4063" t="str">
            <v>Price change</v>
          </cell>
          <cell r="C4063">
            <v>38.299999999999997</v>
          </cell>
          <cell r="D4063">
            <v>41.39</v>
          </cell>
        </row>
        <row r="4064">
          <cell r="A4064">
            <v>9780435993788</v>
          </cell>
          <cell r="B4064" t="str">
            <v>Price change</v>
          </cell>
          <cell r="C4064">
            <v>38.299999999999997</v>
          </cell>
          <cell r="D4064">
            <v>41.39</v>
          </cell>
        </row>
        <row r="4065">
          <cell r="A4065">
            <v>9780435993801</v>
          </cell>
          <cell r="B4065" t="str">
            <v>Price change</v>
          </cell>
          <cell r="C4065">
            <v>38.299999999999997</v>
          </cell>
          <cell r="D4065">
            <v>41.39</v>
          </cell>
        </row>
        <row r="4066">
          <cell r="A4066">
            <v>9780435993825</v>
          </cell>
          <cell r="B4066" t="str">
            <v>Price change</v>
          </cell>
          <cell r="C4066">
            <v>36.4</v>
          </cell>
          <cell r="D4066">
            <v>39.29</v>
          </cell>
        </row>
        <row r="4067">
          <cell r="A4067">
            <v>9780435993849</v>
          </cell>
          <cell r="B4067" t="str">
            <v>Price change</v>
          </cell>
          <cell r="C4067">
            <v>27.99</v>
          </cell>
          <cell r="D4067">
            <v>30.189999999999998</v>
          </cell>
        </row>
        <row r="4068">
          <cell r="A4068">
            <v>9780435993887</v>
          </cell>
          <cell r="B4068" t="str">
            <v>Price change</v>
          </cell>
          <cell r="C4068">
            <v>28</v>
          </cell>
          <cell r="D4068">
            <v>30.189999999999998</v>
          </cell>
        </row>
        <row r="4069">
          <cell r="A4069">
            <v>9780435993900</v>
          </cell>
          <cell r="B4069" t="str">
            <v>Price change</v>
          </cell>
          <cell r="C4069">
            <v>29.39</v>
          </cell>
          <cell r="D4069">
            <v>31.689999999999998</v>
          </cell>
        </row>
        <row r="4070">
          <cell r="A4070">
            <v>9780435993917</v>
          </cell>
          <cell r="B4070" t="str">
            <v>Price change</v>
          </cell>
          <cell r="C4070">
            <v>36.4</v>
          </cell>
          <cell r="D4070">
            <v>39.29</v>
          </cell>
        </row>
        <row r="4071">
          <cell r="A4071">
            <v>9780435993924</v>
          </cell>
          <cell r="B4071" t="str">
            <v>Price change</v>
          </cell>
          <cell r="C4071">
            <v>29.4</v>
          </cell>
          <cell r="D4071">
            <v>31.79</v>
          </cell>
        </row>
        <row r="4072">
          <cell r="A4072">
            <v>9780435993948</v>
          </cell>
          <cell r="B4072" t="str">
            <v>Price change</v>
          </cell>
          <cell r="C4072">
            <v>29.4</v>
          </cell>
          <cell r="D4072">
            <v>31.79</v>
          </cell>
        </row>
        <row r="4073">
          <cell r="A4073">
            <v>9780435993955</v>
          </cell>
          <cell r="B4073" t="str">
            <v>Price change</v>
          </cell>
          <cell r="C4073">
            <v>29.4</v>
          </cell>
          <cell r="D4073">
            <v>31.79</v>
          </cell>
        </row>
        <row r="4074">
          <cell r="A4074">
            <v>9780435993979</v>
          </cell>
          <cell r="B4074" t="str">
            <v>Price change</v>
          </cell>
          <cell r="C4074">
            <v>28</v>
          </cell>
          <cell r="D4074">
            <v>30.189999999999998</v>
          </cell>
        </row>
        <row r="4075">
          <cell r="A4075">
            <v>9780435993993</v>
          </cell>
          <cell r="B4075" t="str">
            <v>Price change</v>
          </cell>
          <cell r="C4075">
            <v>29.4</v>
          </cell>
          <cell r="D4075">
            <v>31.79</v>
          </cell>
        </row>
        <row r="4076">
          <cell r="A4076">
            <v>9780435994532</v>
          </cell>
          <cell r="B4076" t="str">
            <v>Price change</v>
          </cell>
          <cell r="C4076">
            <v>28</v>
          </cell>
          <cell r="D4076">
            <v>30.189999999999998</v>
          </cell>
        </row>
        <row r="4077">
          <cell r="A4077">
            <v>9780435994549</v>
          </cell>
          <cell r="B4077" t="str">
            <v>Price change</v>
          </cell>
          <cell r="C4077">
            <v>28</v>
          </cell>
          <cell r="D4077">
            <v>30.189999999999998</v>
          </cell>
        </row>
        <row r="4078">
          <cell r="A4078">
            <v>9780435994587</v>
          </cell>
          <cell r="B4078" t="str">
            <v>Price change</v>
          </cell>
          <cell r="C4078">
            <v>28</v>
          </cell>
          <cell r="D4078">
            <v>30.189999999999998</v>
          </cell>
        </row>
        <row r="4079">
          <cell r="A4079">
            <v>9780435994716</v>
          </cell>
          <cell r="B4079" t="str">
            <v>Price change</v>
          </cell>
          <cell r="C4079">
            <v>29.4</v>
          </cell>
          <cell r="D4079">
            <v>31.79</v>
          </cell>
        </row>
        <row r="4080">
          <cell r="A4080">
            <v>9780435994723</v>
          </cell>
          <cell r="B4080" t="str">
            <v>Price change</v>
          </cell>
          <cell r="C4080">
            <v>29.4</v>
          </cell>
          <cell r="D4080">
            <v>31.79</v>
          </cell>
        </row>
        <row r="4081">
          <cell r="A4081">
            <v>9780435994730</v>
          </cell>
          <cell r="B4081" t="str">
            <v>Price change</v>
          </cell>
          <cell r="C4081">
            <v>29.4</v>
          </cell>
          <cell r="D4081">
            <v>31.79</v>
          </cell>
        </row>
        <row r="4082">
          <cell r="A4082">
            <v>9780435994754</v>
          </cell>
          <cell r="B4082" t="str">
            <v>Price change</v>
          </cell>
          <cell r="C4082">
            <v>29.4</v>
          </cell>
          <cell r="D4082">
            <v>31.79</v>
          </cell>
        </row>
        <row r="4083">
          <cell r="A4083">
            <v>9780435994761</v>
          </cell>
          <cell r="B4083" t="str">
            <v>Price change</v>
          </cell>
          <cell r="C4083">
            <v>29.4</v>
          </cell>
          <cell r="D4083">
            <v>31.79</v>
          </cell>
        </row>
        <row r="4084">
          <cell r="A4084">
            <v>9780435994785</v>
          </cell>
          <cell r="B4084" t="str">
            <v>Price change</v>
          </cell>
          <cell r="C4084">
            <v>28</v>
          </cell>
          <cell r="D4084">
            <v>30.189999999999998</v>
          </cell>
        </row>
        <row r="4085">
          <cell r="A4085">
            <v>9780435994808</v>
          </cell>
          <cell r="B4085" t="str">
            <v>Price change</v>
          </cell>
          <cell r="C4085">
            <v>28</v>
          </cell>
          <cell r="D4085">
            <v>30.189999999999998</v>
          </cell>
        </row>
        <row r="4086">
          <cell r="A4086">
            <v>9780435994846</v>
          </cell>
          <cell r="B4086" t="str">
            <v>Price change</v>
          </cell>
          <cell r="C4086">
            <v>28</v>
          </cell>
          <cell r="D4086">
            <v>30.189999999999998</v>
          </cell>
        </row>
        <row r="4087">
          <cell r="A4087">
            <v>9780435994853</v>
          </cell>
          <cell r="B4087" t="str">
            <v>Price change</v>
          </cell>
          <cell r="C4087">
            <v>28</v>
          </cell>
          <cell r="D4087">
            <v>30.189999999999998</v>
          </cell>
        </row>
        <row r="4088">
          <cell r="A4088">
            <v>9780435994860</v>
          </cell>
          <cell r="B4088" t="str">
            <v>Price change</v>
          </cell>
          <cell r="C4088">
            <v>29.4</v>
          </cell>
          <cell r="D4088">
            <v>31.79</v>
          </cell>
        </row>
        <row r="4089">
          <cell r="A4089">
            <v>9780435994877</v>
          </cell>
          <cell r="B4089" t="str">
            <v>Price change</v>
          </cell>
          <cell r="C4089">
            <v>29.4</v>
          </cell>
          <cell r="D4089">
            <v>31.79</v>
          </cell>
        </row>
        <row r="4090">
          <cell r="A4090">
            <v>9780435994938</v>
          </cell>
          <cell r="B4090" t="str">
            <v>Price change</v>
          </cell>
          <cell r="C4090">
            <v>29.39</v>
          </cell>
          <cell r="D4090">
            <v>31.689999999999998</v>
          </cell>
        </row>
        <row r="4091">
          <cell r="A4091">
            <v>9780435994969</v>
          </cell>
          <cell r="B4091" t="str">
            <v>Price change</v>
          </cell>
          <cell r="C4091">
            <v>28</v>
          </cell>
          <cell r="D4091">
            <v>30.189999999999998</v>
          </cell>
        </row>
        <row r="4092">
          <cell r="A4092">
            <v>9780435994990</v>
          </cell>
          <cell r="B4092" t="str">
            <v>Price change</v>
          </cell>
          <cell r="C4092">
            <v>56</v>
          </cell>
          <cell r="D4092">
            <v>60.49</v>
          </cell>
        </row>
        <row r="4093">
          <cell r="A4093">
            <v>9780435995003</v>
          </cell>
          <cell r="B4093" t="str">
            <v>Price change</v>
          </cell>
          <cell r="C4093">
            <v>108</v>
          </cell>
          <cell r="D4093">
            <v>116.58999999999999</v>
          </cell>
        </row>
        <row r="4094">
          <cell r="A4094">
            <v>9780435995010</v>
          </cell>
          <cell r="B4094" t="str">
            <v>Price change</v>
          </cell>
          <cell r="C4094">
            <v>108</v>
          </cell>
          <cell r="D4094">
            <v>116.58999999999999</v>
          </cell>
        </row>
        <row r="4095">
          <cell r="A4095">
            <v>9780435995027</v>
          </cell>
          <cell r="B4095" t="str">
            <v>Price change</v>
          </cell>
          <cell r="C4095">
            <v>143</v>
          </cell>
          <cell r="D4095">
            <v>154.39000000000001</v>
          </cell>
        </row>
        <row r="4096">
          <cell r="A4096">
            <v>9780435995034</v>
          </cell>
          <cell r="B4096" t="str">
            <v>Price change</v>
          </cell>
          <cell r="C4096">
            <v>72</v>
          </cell>
          <cell r="D4096">
            <v>77.789999999999992</v>
          </cell>
        </row>
        <row r="4097">
          <cell r="A4097">
            <v>9780435995041</v>
          </cell>
          <cell r="B4097" t="str">
            <v>Price change</v>
          </cell>
          <cell r="C4097">
            <v>69</v>
          </cell>
          <cell r="D4097">
            <v>74.489999999999995</v>
          </cell>
        </row>
        <row r="4098">
          <cell r="A4098">
            <v>9780435995058</v>
          </cell>
          <cell r="B4098" t="str">
            <v>Price change</v>
          </cell>
          <cell r="C4098">
            <v>75</v>
          </cell>
          <cell r="D4098">
            <v>80.989999999999995</v>
          </cell>
        </row>
        <row r="4099">
          <cell r="A4099">
            <v>9780435995072</v>
          </cell>
          <cell r="B4099" t="str">
            <v>Price change</v>
          </cell>
          <cell r="C4099">
            <v>29.4</v>
          </cell>
          <cell r="D4099">
            <v>31.79</v>
          </cell>
        </row>
        <row r="4100">
          <cell r="A4100">
            <v>9780435995096</v>
          </cell>
          <cell r="B4100" t="str">
            <v>Price change</v>
          </cell>
          <cell r="C4100">
            <v>29.4</v>
          </cell>
          <cell r="D4100">
            <v>31.79</v>
          </cell>
        </row>
        <row r="4101">
          <cell r="A4101">
            <v>9780435995126</v>
          </cell>
          <cell r="B4101" t="str">
            <v>Price change</v>
          </cell>
          <cell r="C4101">
            <v>29.4</v>
          </cell>
          <cell r="D4101">
            <v>31.79</v>
          </cell>
        </row>
        <row r="4102">
          <cell r="A4102">
            <v>9780435995133</v>
          </cell>
          <cell r="B4102" t="str">
            <v>Price change</v>
          </cell>
          <cell r="C4102">
            <v>29.4</v>
          </cell>
          <cell r="D4102">
            <v>31.79</v>
          </cell>
        </row>
        <row r="4103">
          <cell r="A4103">
            <v>9780435995195</v>
          </cell>
          <cell r="B4103" t="str">
            <v>Price change</v>
          </cell>
          <cell r="C4103">
            <v>28</v>
          </cell>
          <cell r="D4103">
            <v>30.189999999999998</v>
          </cell>
        </row>
        <row r="4104">
          <cell r="A4104">
            <v>9780435995225</v>
          </cell>
          <cell r="B4104" t="str">
            <v>Price change</v>
          </cell>
          <cell r="C4104">
            <v>28</v>
          </cell>
          <cell r="D4104">
            <v>30.189999999999998</v>
          </cell>
        </row>
        <row r="4105">
          <cell r="A4105">
            <v>9780435995249</v>
          </cell>
          <cell r="B4105" t="str">
            <v>Price change</v>
          </cell>
          <cell r="C4105">
            <v>28</v>
          </cell>
          <cell r="D4105">
            <v>30.189999999999998</v>
          </cell>
        </row>
        <row r="4106">
          <cell r="A4106">
            <v>9780435995270</v>
          </cell>
          <cell r="B4106" t="str">
            <v>Price change</v>
          </cell>
          <cell r="C4106">
            <v>5.9</v>
          </cell>
          <cell r="D4106">
            <v>6.3900000000000006</v>
          </cell>
        </row>
        <row r="4107">
          <cell r="A4107">
            <v>9780435995300</v>
          </cell>
          <cell r="B4107" t="str">
            <v>Price change</v>
          </cell>
          <cell r="C4107">
            <v>5.9</v>
          </cell>
          <cell r="D4107">
            <v>6.3900000000000006</v>
          </cell>
        </row>
        <row r="4108">
          <cell r="A4108">
            <v>9780435995317</v>
          </cell>
          <cell r="B4108" t="str">
            <v>Price change</v>
          </cell>
          <cell r="C4108">
            <v>5.6</v>
          </cell>
          <cell r="D4108">
            <v>5.99</v>
          </cell>
        </row>
        <row r="4109">
          <cell r="A4109">
            <v>9780435995416</v>
          </cell>
          <cell r="B4109" t="str">
            <v>Price change</v>
          </cell>
          <cell r="C4109">
            <v>5.9</v>
          </cell>
          <cell r="D4109">
            <v>6.3900000000000006</v>
          </cell>
        </row>
        <row r="4110">
          <cell r="A4110">
            <v>9780435995546</v>
          </cell>
          <cell r="B4110" t="str">
            <v>Price change</v>
          </cell>
          <cell r="C4110">
            <v>4.2</v>
          </cell>
          <cell r="D4110">
            <v>4.49</v>
          </cell>
        </row>
        <row r="4111">
          <cell r="A4111">
            <v>9780435995577</v>
          </cell>
          <cell r="B4111" t="str">
            <v>Price change</v>
          </cell>
          <cell r="C4111">
            <v>4.4000000000000004</v>
          </cell>
          <cell r="D4111">
            <v>4.79</v>
          </cell>
        </row>
        <row r="4112">
          <cell r="A4112">
            <v>9780435995737</v>
          </cell>
          <cell r="B4112" t="str">
            <v>Price change</v>
          </cell>
          <cell r="C4112">
            <v>4.4000000000000004</v>
          </cell>
          <cell r="D4112">
            <v>4.79</v>
          </cell>
        </row>
        <row r="4113">
          <cell r="A4113">
            <v>9780435995775</v>
          </cell>
          <cell r="B4113" t="str">
            <v>Price change</v>
          </cell>
          <cell r="C4113">
            <v>4.2</v>
          </cell>
          <cell r="D4113">
            <v>4.49</v>
          </cell>
        </row>
        <row r="4114">
          <cell r="A4114">
            <v>9780435995799</v>
          </cell>
          <cell r="B4114" t="str">
            <v>Price change</v>
          </cell>
          <cell r="C4114">
            <v>4.2</v>
          </cell>
          <cell r="D4114">
            <v>4.49</v>
          </cell>
        </row>
        <row r="4115">
          <cell r="A4115">
            <v>9780435995805</v>
          </cell>
          <cell r="B4115" t="str">
            <v>Price change</v>
          </cell>
          <cell r="C4115">
            <v>4.2</v>
          </cell>
          <cell r="D4115">
            <v>4.49</v>
          </cell>
        </row>
        <row r="4116">
          <cell r="A4116">
            <v>9780435995812</v>
          </cell>
          <cell r="B4116" t="str">
            <v>Price change</v>
          </cell>
          <cell r="C4116">
            <v>4.2</v>
          </cell>
          <cell r="D4116">
            <v>4.49</v>
          </cell>
        </row>
        <row r="4117">
          <cell r="A4117">
            <v>9780435995829</v>
          </cell>
          <cell r="B4117" t="str">
            <v>Price change</v>
          </cell>
          <cell r="C4117">
            <v>4.4000000000000004</v>
          </cell>
          <cell r="D4117">
            <v>4.79</v>
          </cell>
        </row>
        <row r="4118">
          <cell r="A4118">
            <v>9780435995836</v>
          </cell>
          <cell r="B4118" t="str">
            <v>Price change</v>
          </cell>
          <cell r="C4118">
            <v>4.4000000000000004</v>
          </cell>
          <cell r="D4118">
            <v>4.79</v>
          </cell>
        </row>
        <row r="4119">
          <cell r="A4119">
            <v>9780435995843</v>
          </cell>
          <cell r="B4119" t="str">
            <v>Price change</v>
          </cell>
          <cell r="C4119">
            <v>4.4000000000000004</v>
          </cell>
          <cell r="D4119">
            <v>4.79</v>
          </cell>
        </row>
        <row r="4120">
          <cell r="A4120">
            <v>9780435995850</v>
          </cell>
          <cell r="B4120" t="str">
            <v>Price change</v>
          </cell>
          <cell r="C4120">
            <v>4.4000000000000004</v>
          </cell>
          <cell r="D4120">
            <v>4.79</v>
          </cell>
        </row>
        <row r="4121">
          <cell r="A4121">
            <v>9780435995867</v>
          </cell>
          <cell r="B4121" t="str">
            <v>Price change</v>
          </cell>
          <cell r="C4121">
            <v>4.2</v>
          </cell>
          <cell r="D4121">
            <v>4.49</v>
          </cell>
        </row>
        <row r="4122">
          <cell r="A4122">
            <v>9780435995874</v>
          </cell>
          <cell r="B4122" t="str">
            <v>Price change</v>
          </cell>
          <cell r="C4122">
            <v>4.2</v>
          </cell>
          <cell r="D4122">
            <v>4.49</v>
          </cell>
        </row>
        <row r="4123">
          <cell r="A4123">
            <v>9780435995881</v>
          </cell>
          <cell r="B4123" t="str">
            <v>Price change</v>
          </cell>
          <cell r="C4123">
            <v>4.4000000000000004</v>
          </cell>
          <cell r="D4123">
            <v>4.79</v>
          </cell>
        </row>
        <row r="4124">
          <cell r="A4124">
            <v>9780435995898</v>
          </cell>
          <cell r="B4124" t="str">
            <v>Price change</v>
          </cell>
          <cell r="C4124">
            <v>4.4000000000000004</v>
          </cell>
          <cell r="D4124">
            <v>4.79</v>
          </cell>
        </row>
        <row r="4125">
          <cell r="A4125">
            <v>9780435995904</v>
          </cell>
          <cell r="B4125" t="str">
            <v>Price change</v>
          </cell>
          <cell r="C4125">
            <v>4.4000000000000004</v>
          </cell>
          <cell r="D4125">
            <v>4.79</v>
          </cell>
        </row>
        <row r="4126">
          <cell r="A4126">
            <v>9780435995911</v>
          </cell>
          <cell r="B4126" t="str">
            <v>Price change</v>
          </cell>
          <cell r="C4126">
            <v>4.2</v>
          </cell>
          <cell r="D4126">
            <v>4.49</v>
          </cell>
        </row>
        <row r="4127">
          <cell r="A4127">
            <v>9780435995928</v>
          </cell>
          <cell r="B4127" t="str">
            <v>Price change</v>
          </cell>
          <cell r="C4127">
            <v>4.4000000000000004</v>
          </cell>
          <cell r="D4127">
            <v>4.79</v>
          </cell>
        </row>
        <row r="4128">
          <cell r="A4128">
            <v>9780435995935</v>
          </cell>
          <cell r="B4128" t="str">
            <v>Price change</v>
          </cell>
          <cell r="C4128">
            <v>4.4000000000000004</v>
          </cell>
          <cell r="D4128">
            <v>4.79</v>
          </cell>
        </row>
        <row r="4129">
          <cell r="A4129">
            <v>9780435995942</v>
          </cell>
          <cell r="B4129" t="str">
            <v>Price change</v>
          </cell>
          <cell r="C4129">
            <v>4.4000000000000004</v>
          </cell>
          <cell r="D4129">
            <v>4.79</v>
          </cell>
        </row>
        <row r="4130">
          <cell r="A4130">
            <v>9780435995959</v>
          </cell>
          <cell r="B4130" t="str">
            <v>Price change</v>
          </cell>
          <cell r="C4130">
            <v>4.2</v>
          </cell>
          <cell r="D4130">
            <v>4.49</v>
          </cell>
        </row>
        <row r="4131">
          <cell r="A4131">
            <v>9780435995966</v>
          </cell>
          <cell r="B4131" t="str">
            <v>Price change</v>
          </cell>
          <cell r="C4131">
            <v>4.4000000000000004</v>
          </cell>
          <cell r="D4131">
            <v>4.79</v>
          </cell>
        </row>
        <row r="4132">
          <cell r="A4132">
            <v>9780435995973</v>
          </cell>
          <cell r="B4132" t="str">
            <v>Price change</v>
          </cell>
          <cell r="C4132">
            <v>4.2</v>
          </cell>
          <cell r="D4132">
            <v>4.49</v>
          </cell>
        </row>
        <row r="4133">
          <cell r="A4133">
            <v>9780435995980</v>
          </cell>
          <cell r="B4133" t="str">
            <v>Price change</v>
          </cell>
          <cell r="C4133">
            <v>4.4000000000000004</v>
          </cell>
          <cell r="D4133">
            <v>4.79</v>
          </cell>
        </row>
        <row r="4134">
          <cell r="A4134">
            <v>9780435995997</v>
          </cell>
          <cell r="B4134" t="str">
            <v>Price change</v>
          </cell>
          <cell r="C4134">
            <v>4.4000000000000004</v>
          </cell>
          <cell r="D4134">
            <v>4.79</v>
          </cell>
        </row>
        <row r="4135">
          <cell r="A4135">
            <v>9780435996116</v>
          </cell>
          <cell r="B4135" t="str">
            <v>Price change</v>
          </cell>
          <cell r="C4135">
            <v>4.4000000000000004</v>
          </cell>
          <cell r="D4135">
            <v>4.79</v>
          </cell>
        </row>
        <row r="4136">
          <cell r="A4136">
            <v>9780435996123</v>
          </cell>
          <cell r="B4136" t="str">
            <v>Price change</v>
          </cell>
          <cell r="C4136">
            <v>4.4000000000000004</v>
          </cell>
          <cell r="D4136">
            <v>4.79</v>
          </cell>
        </row>
        <row r="4137">
          <cell r="A4137">
            <v>9780435996130</v>
          </cell>
          <cell r="B4137" t="str">
            <v>Price change</v>
          </cell>
          <cell r="C4137">
            <v>4.4000000000000004</v>
          </cell>
          <cell r="D4137">
            <v>4.79</v>
          </cell>
        </row>
        <row r="4138">
          <cell r="A4138">
            <v>9780435996192</v>
          </cell>
          <cell r="B4138" t="str">
            <v>Price change</v>
          </cell>
          <cell r="C4138">
            <v>5.9</v>
          </cell>
          <cell r="D4138">
            <v>6.3900000000000006</v>
          </cell>
        </row>
        <row r="4139">
          <cell r="A4139">
            <v>9780435996222</v>
          </cell>
          <cell r="B4139" t="str">
            <v>Price change</v>
          </cell>
          <cell r="C4139">
            <v>4.2</v>
          </cell>
          <cell r="D4139">
            <v>4.49</v>
          </cell>
        </row>
        <row r="4140">
          <cell r="A4140">
            <v>9780435996239</v>
          </cell>
          <cell r="B4140" t="str">
            <v>Price change</v>
          </cell>
          <cell r="C4140">
            <v>5.9</v>
          </cell>
          <cell r="D4140">
            <v>6.3900000000000006</v>
          </cell>
        </row>
        <row r="4141">
          <cell r="A4141">
            <v>9780435996277</v>
          </cell>
          <cell r="B4141" t="str">
            <v>Price change</v>
          </cell>
          <cell r="C4141">
            <v>5.6</v>
          </cell>
          <cell r="D4141">
            <v>5.99</v>
          </cell>
        </row>
        <row r="4142">
          <cell r="A4142">
            <v>9780435996284</v>
          </cell>
          <cell r="B4142" t="str">
            <v>Price change</v>
          </cell>
          <cell r="C4142">
            <v>5.6</v>
          </cell>
          <cell r="D4142">
            <v>5.99</v>
          </cell>
        </row>
        <row r="4143">
          <cell r="A4143">
            <v>9780435996291</v>
          </cell>
          <cell r="B4143" t="str">
            <v>Price change</v>
          </cell>
          <cell r="C4143">
            <v>5.9</v>
          </cell>
          <cell r="D4143">
            <v>5.9</v>
          </cell>
        </row>
        <row r="4144">
          <cell r="A4144">
            <v>9780435996338</v>
          </cell>
          <cell r="B4144" t="str">
            <v>Price change</v>
          </cell>
          <cell r="C4144">
            <v>5.9</v>
          </cell>
          <cell r="D4144">
            <v>5.9</v>
          </cell>
        </row>
        <row r="4145">
          <cell r="A4145">
            <v>9780435996390</v>
          </cell>
          <cell r="B4145" t="str">
            <v>Price change</v>
          </cell>
          <cell r="C4145">
            <v>5.6</v>
          </cell>
          <cell r="D4145">
            <v>5.6</v>
          </cell>
        </row>
        <row r="4146">
          <cell r="A4146">
            <v>9780435996413</v>
          </cell>
          <cell r="B4146" t="str">
            <v>Price change</v>
          </cell>
          <cell r="C4146">
            <v>5.9</v>
          </cell>
          <cell r="D4146">
            <v>5.9</v>
          </cell>
        </row>
        <row r="4147">
          <cell r="A4147">
            <v>9780435996420</v>
          </cell>
          <cell r="B4147" t="str">
            <v>Price change</v>
          </cell>
          <cell r="C4147">
            <v>5.6</v>
          </cell>
          <cell r="D4147">
            <v>5.6</v>
          </cell>
        </row>
        <row r="4148">
          <cell r="A4148">
            <v>9780435996451</v>
          </cell>
          <cell r="B4148" t="str">
            <v>Price change</v>
          </cell>
          <cell r="C4148">
            <v>5.9</v>
          </cell>
          <cell r="D4148">
            <v>5.9</v>
          </cell>
        </row>
        <row r="4149">
          <cell r="A4149">
            <v>9780435996550</v>
          </cell>
          <cell r="B4149" t="str">
            <v>Price change</v>
          </cell>
          <cell r="C4149">
            <v>5.9</v>
          </cell>
          <cell r="D4149">
            <v>5.9</v>
          </cell>
        </row>
        <row r="4150">
          <cell r="A4150">
            <v>9780435996598</v>
          </cell>
          <cell r="B4150" t="str">
            <v>Price change</v>
          </cell>
          <cell r="C4150">
            <v>5.9</v>
          </cell>
          <cell r="D4150">
            <v>5.9</v>
          </cell>
        </row>
        <row r="4151">
          <cell r="A4151">
            <v>9780435996635</v>
          </cell>
          <cell r="B4151" t="str">
            <v>Price change</v>
          </cell>
          <cell r="C4151">
            <v>6.99</v>
          </cell>
          <cell r="D4151">
            <v>7.49</v>
          </cell>
        </row>
        <row r="4152">
          <cell r="A4152">
            <v>9780435996642</v>
          </cell>
          <cell r="B4152" t="str">
            <v>Price change</v>
          </cell>
          <cell r="C4152">
            <v>6.89</v>
          </cell>
          <cell r="D4152">
            <v>7.3900000000000006</v>
          </cell>
        </row>
        <row r="4153">
          <cell r="A4153">
            <v>9780435996659</v>
          </cell>
          <cell r="B4153" t="str">
            <v>Price change</v>
          </cell>
          <cell r="C4153">
            <v>7.19</v>
          </cell>
          <cell r="D4153">
            <v>7.79</v>
          </cell>
        </row>
        <row r="4154">
          <cell r="A4154">
            <v>9780435996666</v>
          </cell>
          <cell r="B4154" t="str">
            <v>Price change</v>
          </cell>
          <cell r="C4154">
            <v>7.49</v>
          </cell>
          <cell r="D4154">
            <v>8.09</v>
          </cell>
        </row>
        <row r="4155">
          <cell r="A4155">
            <v>9780435996673</v>
          </cell>
          <cell r="B4155" t="str">
            <v>Price change</v>
          </cell>
          <cell r="C4155">
            <v>7.79</v>
          </cell>
          <cell r="D4155">
            <v>8.39</v>
          </cell>
        </row>
        <row r="4156">
          <cell r="A4156">
            <v>9780435996680</v>
          </cell>
          <cell r="B4156" t="str">
            <v>Price change</v>
          </cell>
          <cell r="C4156">
            <v>9.89</v>
          </cell>
          <cell r="D4156">
            <v>10.69</v>
          </cell>
        </row>
        <row r="4157">
          <cell r="A4157">
            <v>9780435996697</v>
          </cell>
          <cell r="B4157" t="str">
            <v>Price change</v>
          </cell>
          <cell r="C4157">
            <v>9.49</v>
          </cell>
          <cell r="D4157">
            <v>10.19</v>
          </cell>
        </row>
        <row r="4158">
          <cell r="A4158">
            <v>9780435996703</v>
          </cell>
          <cell r="B4158" t="str">
            <v>Price change</v>
          </cell>
          <cell r="C4158">
            <v>11.19</v>
          </cell>
          <cell r="D4158">
            <v>12.09</v>
          </cell>
        </row>
        <row r="4159">
          <cell r="A4159">
            <v>9780435996710</v>
          </cell>
          <cell r="B4159" t="str">
            <v>Price change</v>
          </cell>
          <cell r="C4159">
            <v>11.99</v>
          </cell>
          <cell r="D4159">
            <v>12.89</v>
          </cell>
        </row>
        <row r="4160">
          <cell r="A4160">
            <v>9780435996727</v>
          </cell>
          <cell r="B4160" t="str">
            <v>Price change</v>
          </cell>
          <cell r="C4160">
            <v>9.49</v>
          </cell>
          <cell r="D4160">
            <v>10.19</v>
          </cell>
        </row>
        <row r="4161">
          <cell r="A4161">
            <v>9780435996734</v>
          </cell>
          <cell r="B4161" t="str">
            <v>Price change</v>
          </cell>
          <cell r="C4161">
            <v>9.89</v>
          </cell>
          <cell r="D4161">
            <v>10.69</v>
          </cell>
        </row>
        <row r="4162">
          <cell r="A4162">
            <v>9780435996741</v>
          </cell>
          <cell r="B4162" t="str">
            <v>Price change</v>
          </cell>
          <cell r="C4162">
            <v>9.49</v>
          </cell>
          <cell r="D4162">
            <v>10.19</v>
          </cell>
        </row>
        <row r="4163">
          <cell r="A4163">
            <v>9780435996758</v>
          </cell>
          <cell r="B4163" t="str">
            <v>Price change</v>
          </cell>
          <cell r="C4163">
            <v>9.89</v>
          </cell>
          <cell r="D4163">
            <v>10.69</v>
          </cell>
        </row>
        <row r="4164">
          <cell r="A4164">
            <v>9780435996789</v>
          </cell>
          <cell r="B4164" t="str">
            <v>Price change</v>
          </cell>
          <cell r="C4164">
            <v>9.69</v>
          </cell>
          <cell r="D4164">
            <v>10.49</v>
          </cell>
        </row>
        <row r="4165">
          <cell r="A4165">
            <v>9780435996796</v>
          </cell>
          <cell r="B4165" t="str">
            <v>Price change</v>
          </cell>
          <cell r="C4165">
            <v>10.59</v>
          </cell>
          <cell r="D4165">
            <v>11.39</v>
          </cell>
        </row>
        <row r="4166">
          <cell r="A4166">
            <v>9780435996826</v>
          </cell>
          <cell r="B4166" t="str">
            <v>Price change</v>
          </cell>
          <cell r="C4166">
            <v>14.09</v>
          </cell>
          <cell r="D4166">
            <v>15.19</v>
          </cell>
        </row>
        <row r="4167">
          <cell r="A4167">
            <v>9780435996833</v>
          </cell>
          <cell r="B4167" t="str">
            <v>Price change</v>
          </cell>
          <cell r="C4167">
            <v>13.49</v>
          </cell>
          <cell r="D4167">
            <v>14.59</v>
          </cell>
        </row>
        <row r="4168">
          <cell r="A4168">
            <v>9780435996840</v>
          </cell>
          <cell r="B4168" t="str">
            <v>Price change</v>
          </cell>
          <cell r="C4168">
            <v>13.49</v>
          </cell>
          <cell r="D4168">
            <v>14.59</v>
          </cell>
        </row>
        <row r="4169">
          <cell r="A4169">
            <v>9780435996857</v>
          </cell>
          <cell r="B4169" t="str">
            <v>Price change</v>
          </cell>
          <cell r="C4169">
            <v>14.09</v>
          </cell>
          <cell r="D4169">
            <v>15.19</v>
          </cell>
        </row>
        <row r="4170">
          <cell r="A4170">
            <v>9780435996871</v>
          </cell>
          <cell r="B4170" t="str">
            <v>Price change</v>
          </cell>
          <cell r="C4170">
            <v>13.79</v>
          </cell>
          <cell r="D4170">
            <v>14.89</v>
          </cell>
        </row>
        <row r="4171">
          <cell r="A4171">
            <v>9780435996895</v>
          </cell>
          <cell r="B4171" t="str">
            <v>Price change</v>
          </cell>
          <cell r="C4171">
            <v>13.19</v>
          </cell>
          <cell r="D4171">
            <v>14.19</v>
          </cell>
        </row>
        <row r="4172">
          <cell r="A4172">
            <v>9780435997052</v>
          </cell>
          <cell r="B4172" t="str">
            <v>Price change</v>
          </cell>
          <cell r="C4172">
            <v>9.1999999999999993</v>
          </cell>
          <cell r="D4172">
            <v>9.89</v>
          </cell>
        </row>
        <row r="4173">
          <cell r="A4173">
            <v>9780435999964</v>
          </cell>
          <cell r="B4173" t="str">
            <v>Price change</v>
          </cell>
          <cell r="C4173">
            <v>16.09</v>
          </cell>
          <cell r="D4173">
            <v>16.889999999999997</v>
          </cell>
        </row>
        <row r="4174">
          <cell r="A4174">
            <v>9780563345800</v>
          </cell>
          <cell r="B4174" t="str">
            <v>Price change</v>
          </cell>
          <cell r="C4174">
            <v>4.99</v>
          </cell>
          <cell r="D4174">
            <v>4.99</v>
          </cell>
        </row>
        <row r="4175">
          <cell r="A4175">
            <v>9780563376835</v>
          </cell>
          <cell r="B4175" t="str">
            <v>Price change</v>
          </cell>
          <cell r="C4175">
            <v>15.44</v>
          </cell>
          <cell r="D4175">
            <v>15.44</v>
          </cell>
        </row>
        <row r="4176">
          <cell r="A4176">
            <v>9780563465492</v>
          </cell>
          <cell r="B4176" t="str">
            <v>Price change</v>
          </cell>
          <cell r="C4176">
            <v>9.27</v>
          </cell>
          <cell r="D4176">
            <v>9.27</v>
          </cell>
        </row>
        <row r="4177">
          <cell r="A4177">
            <v>9780563472469</v>
          </cell>
          <cell r="B4177" t="str">
            <v>Price change</v>
          </cell>
          <cell r="C4177">
            <v>14.99</v>
          </cell>
          <cell r="D4177">
            <v>14.99</v>
          </cell>
        </row>
        <row r="4178">
          <cell r="A4178">
            <v>9780563472476</v>
          </cell>
          <cell r="B4178" t="str">
            <v>Price change</v>
          </cell>
          <cell r="C4178">
            <v>6.99</v>
          </cell>
          <cell r="D4178">
            <v>7.49</v>
          </cell>
        </row>
        <row r="4179">
          <cell r="A4179">
            <v>9780563472483</v>
          </cell>
          <cell r="B4179" t="str">
            <v>Price change</v>
          </cell>
          <cell r="C4179">
            <v>24.99</v>
          </cell>
          <cell r="D4179">
            <v>26.99</v>
          </cell>
        </row>
        <row r="4180">
          <cell r="A4180">
            <v>9780563472568</v>
          </cell>
          <cell r="B4180" t="str">
            <v>Price change</v>
          </cell>
          <cell r="C4180">
            <v>14.99</v>
          </cell>
          <cell r="D4180">
            <v>14.99</v>
          </cell>
        </row>
        <row r="4181">
          <cell r="A4181">
            <v>9780563472575</v>
          </cell>
          <cell r="B4181" t="str">
            <v>Price change</v>
          </cell>
          <cell r="C4181">
            <v>7.99</v>
          </cell>
          <cell r="D4181">
            <v>8.59</v>
          </cell>
        </row>
        <row r="4182">
          <cell r="A4182">
            <v>9780563472582</v>
          </cell>
          <cell r="B4182" t="str">
            <v>Price change</v>
          </cell>
          <cell r="C4182">
            <v>24.99</v>
          </cell>
          <cell r="D4182">
            <v>26.99</v>
          </cell>
        </row>
        <row r="4183">
          <cell r="A4183">
            <v>9780563472667</v>
          </cell>
          <cell r="B4183" t="str">
            <v>Price change</v>
          </cell>
          <cell r="C4183">
            <v>12.99</v>
          </cell>
          <cell r="D4183">
            <v>12.99</v>
          </cell>
        </row>
        <row r="4184">
          <cell r="A4184">
            <v>9780563472674</v>
          </cell>
          <cell r="B4184" t="str">
            <v>Price change</v>
          </cell>
          <cell r="C4184">
            <v>15.82</v>
          </cell>
          <cell r="D4184">
            <v>17.09</v>
          </cell>
        </row>
        <row r="4185">
          <cell r="A4185">
            <v>9780563472735</v>
          </cell>
          <cell r="B4185" t="str">
            <v>Price change</v>
          </cell>
          <cell r="C4185">
            <v>5.99</v>
          </cell>
          <cell r="D4185">
            <v>6.49</v>
          </cell>
        </row>
        <row r="4186">
          <cell r="A4186">
            <v>9780563515814</v>
          </cell>
          <cell r="B4186" t="str">
            <v>Price change</v>
          </cell>
          <cell r="C4186">
            <v>13.14</v>
          </cell>
          <cell r="D4186">
            <v>14.19</v>
          </cell>
        </row>
        <row r="4187">
          <cell r="A4187">
            <v>9780563519065</v>
          </cell>
          <cell r="B4187" t="str">
            <v>Price change</v>
          </cell>
          <cell r="C4187">
            <v>14.99</v>
          </cell>
          <cell r="D4187">
            <v>16.189999999999998</v>
          </cell>
        </row>
        <row r="4188">
          <cell r="A4188">
            <v>9780563519096</v>
          </cell>
          <cell r="B4188" t="str">
            <v>Price change</v>
          </cell>
          <cell r="C4188">
            <v>14.99</v>
          </cell>
          <cell r="D4188">
            <v>16.189999999999998</v>
          </cell>
        </row>
        <row r="4189">
          <cell r="A4189">
            <v>9780563519126</v>
          </cell>
          <cell r="B4189" t="str">
            <v>Price change</v>
          </cell>
          <cell r="C4189">
            <v>14.99</v>
          </cell>
          <cell r="D4189">
            <v>16.189999999999998</v>
          </cell>
        </row>
        <row r="4190">
          <cell r="A4190">
            <v>9780563519157</v>
          </cell>
          <cell r="B4190" t="str">
            <v>Price change</v>
          </cell>
          <cell r="C4190">
            <v>14.99</v>
          </cell>
          <cell r="D4190">
            <v>16.189999999999998</v>
          </cell>
        </row>
        <row r="4191">
          <cell r="A4191">
            <v>9780563519188</v>
          </cell>
          <cell r="B4191" t="str">
            <v>Price change</v>
          </cell>
          <cell r="C4191">
            <v>4.99</v>
          </cell>
          <cell r="D4191">
            <v>4.99</v>
          </cell>
        </row>
        <row r="4192">
          <cell r="A4192">
            <v>9780563519195</v>
          </cell>
          <cell r="B4192" t="str">
            <v>Price change</v>
          </cell>
          <cell r="C4192">
            <v>4.99</v>
          </cell>
          <cell r="D4192">
            <v>4.99</v>
          </cell>
        </row>
        <row r="4193">
          <cell r="A4193">
            <v>9780563519201</v>
          </cell>
          <cell r="B4193" t="str">
            <v>Price change</v>
          </cell>
          <cell r="C4193">
            <v>4.99</v>
          </cell>
          <cell r="D4193">
            <v>5.3900000000000006</v>
          </cell>
        </row>
        <row r="4194">
          <cell r="A4194">
            <v>9780563519218</v>
          </cell>
          <cell r="B4194" t="str">
            <v>Price change</v>
          </cell>
          <cell r="C4194">
            <v>4.99</v>
          </cell>
          <cell r="D4194">
            <v>5.3900000000000006</v>
          </cell>
        </row>
        <row r="4195">
          <cell r="A4195">
            <v>9780563519232</v>
          </cell>
          <cell r="B4195" t="str">
            <v>Price change</v>
          </cell>
          <cell r="C4195">
            <v>4.99</v>
          </cell>
          <cell r="D4195">
            <v>5.3900000000000006</v>
          </cell>
        </row>
        <row r="4196">
          <cell r="A4196">
            <v>9780563519249</v>
          </cell>
          <cell r="B4196" t="str">
            <v>Price change</v>
          </cell>
          <cell r="C4196">
            <v>24.99</v>
          </cell>
          <cell r="D4196">
            <v>26.99</v>
          </cell>
        </row>
        <row r="4197">
          <cell r="A4197">
            <v>9780563519256</v>
          </cell>
          <cell r="B4197" t="str">
            <v>Price change</v>
          </cell>
          <cell r="C4197">
            <v>24.99</v>
          </cell>
          <cell r="D4197">
            <v>26.99</v>
          </cell>
        </row>
        <row r="4198">
          <cell r="A4198">
            <v>9780563519263</v>
          </cell>
          <cell r="B4198" t="str">
            <v>Price change</v>
          </cell>
          <cell r="C4198">
            <v>24.99</v>
          </cell>
          <cell r="D4198">
            <v>26.99</v>
          </cell>
        </row>
        <row r="4199">
          <cell r="A4199">
            <v>9780563519270</v>
          </cell>
          <cell r="B4199" t="str">
            <v>Price change</v>
          </cell>
          <cell r="C4199">
            <v>24.99</v>
          </cell>
          <cell r="D4199">
            <v>26.99</v>
          </cell>
        </row>
        <row r="4200">
          <cell r="A4200">
            <v>9780563519454</v>
          </cell>
          <cell r="B4200" t="str">
            <v>Price change</v>
          </cell>
          <cell r="C4200">
            <v>13.99</v>
          </cell>
          <cell r="D4200">
            <v>15.09</v>
          </cell>
        </row>
        <row r="4201">
          <cell r="A4201">
            <v>9780563519461</v>
          </cell>
          <cell r="B4201" t="str">
            <v>Price change</v>
          </cell>
          <cell r="C4201">
            <v>17.489999999999998</v>
          </cell>
          <cell r="D4201">
            <v>18.889999999999997</v>
          </cell>
        </row>
        <row r="4202">
          <cell r="A4202">
            <v>9780563519546</v>
          </cell>
          <cell r="B4202" t="str">
            <v>Price change</v>
          </cell>
          <cell r="C4202">
            <v>6.99</v>
          </cell>
          <cell r="D4202">
            <v>7.49</v>
          </cell>
        </row>
        <row r="4203">
          <cell r="A4203">
            <v>9780563519553</v>
          </cell>
          <cell r="B4203" t="str">
            <v>Price change</v>
          </cell>
          <cell r="C4203">
            <v>6.99</v>
          </cell>
          <cell r="D4203">
            <v>7.49</v>
          </cell>
        </row>
        <row r="4204">
          <cell r="A4204">
            <v>9780563519560</v>
          </cell>
          <cell r="B4204" t="str">
            <v>Price change</v>
          </cell>
          <cell r="C4204">
            <v>6.99</v>
          </cell>
          <cell r="D4204">
            <v>7.49</v>
          </cell>
        </row>
        <row r="4205">
          <cell r="A4205">
            <v>9780563519577</v>
          </cell>
          <cell r="B4205" t="str">
            <v>Price change</v>
          </cell>
          <cell r="C4205">
            <v>6.99</v>
          </cell>
          <cell r="D4205">
            <v>7.49</v>
          </cell>
        </row>
        <row r="4206">
          <cell r="A4206">
            <v>9780563519683</v>
          </cell>
          <cell r="B4206" t="str">
            <v>Price change</v>
          </cell>
          <cell r="C4206">
            <v>8.25</v>
          </cell>
          <cell r="D4206">
            <v>8.89</v>
          </cell>
        </row>
        <row r="4207">
          <cell r="A4207">
            <v>9780563519744</v>
          </cell>
          <cell r="B4207" t="str">
            <v>Price change</v>
          </cell>
          <cell r="C4207">
            <v>10.99</v>
          </cell>
          <cell r="D4207">
            <v>11.89</v>
          </cell>
        </row>
        <row r="4208">
          <cell r="A4208">
            <v>9780563519768</v>
          </cell>
          <cell r="B4208" t="str">
            <v>Price change</v>
          </cell>
          <cell r="C4208">
            <v>14.99</v>
          </cell>
          <cell r="D4208">
            <v>16.189999999999998</v>
          </cell>
        </row>
        <row r="4209">
          <cell r="A4209">
            <v>9780563519775</v>
          </cell>
          <cell r="B4209" t="str">
            <v>Price change</v>
          </cell>
          <cell r="C4209">
            <v>12.49</v>
          </cell>
          <cell r="D4209">
            <v>13.49</v>
          </cell>
        </row>
        <row r="4210">
          <cell r="A4210">
            <v>9780563520337</v>
          </cell>
          <cell r="B4210" t="str">
            <v>Price change</v>
          </cell>
          <cell r="C4210">
            <v>7.25</v>
          </cell>
          <cell r="D4210">
            <v>7.25</v>
          </cell>
        </row>
        <row r="4211">
          <cell r="A4211">
            <v>9780563520344</v>
          </cell>
          <cell r="B4211" t="str">
            <v>Price change</v>
          </cell>
          <cell r="C4211">
            <v>6.99</v>
          </cell>
          <cell r="D4211">
            <v>6.99</v>
          </cell>
        </row>
        <row r="4212">
          <cell r="A4212">
            <v>9780582017368</v>
          </cell>
          <cell r="B4212" t="str">
            <v>Price change</v>
          </cell>
          <cell r="C4212">
            <v>13.49</v>
          </cell>
          <cell r="D4212">
            <v>14.19</v>
          </cell>
        </row>
        <row r="4213">
          <cell r="A4213">
            <v>9780582021891</v>
          </cell>
          <cell r="B4213" t="str">
            <v>Price change</v>
          </cell>
          <cell r="C4213">
            <v>35.69</v>
          </cell>
          <cell r="D4213">
            <v>38.49</v>
          </cell>
        </row>
        <row r="4214">
          <cell r="A4214">
            <v>9780582023123</v>
          </cell>
          <cell r="B4214" t="str">
            <v>Price change</v>
          </cell>
          <cell r="C4214">
            <v>6.25</v>
          </cell>
          <cell r="D4214">
            <v>6.25</v>
          </cell>
        </row>
        <row r="4215">
          <cell r="A4215">
            <v>9780582026605</v>
          </cell>
          <cell r="B4215" t="str">
            <v>Price change</v>
          </cell>
          <cell r="C4215">
            <v>12.99</v>
          </cell>
          <cell r="D4215">
            <v>13.59</v>
          </cell>
        </row>
        <row r="4216">
          <cell r="A4216">
            <v>9780582054165</v>
          </cell>
          <cell r="B4216" t="str">
            <v>Price change</v>
          </cell>
          <cell r="C4216">
            <v>30.89</v>
          </cell>
          <cell r="D4216">
            <v>33.39</v>
          </cell>
        </row>
        <row r="4217">
          <cell r="A4217">
            <v>9780582060159</v>
          </cell>
          <cell r="B4217" t="str">
            <v>Price change</v>
          </cell>
          <cell r="C4217">
            <v>13.69</v>
          </cell>
          <cell r="D4217">
            <v>14.39</v>
          </cell>
        </row>
        <row r="4218">
          <cell r="A4218">
            <v>9780582060173</v>
          </cell>
          <cell r="B4218" t="str">
            <v>Price change</v>
          </cell>
          <cell r="C4218">
            <v>13.69</v>
          </cell>
          <cell r="D4218">
            <v>14.39</v>
          </cell>
        </row>
        <row r="4219">
          <cell r="A4219">
            <v>9780582060197</v>
          </cell>
          <cell r="B4219" t="str">
            <v>Price change</v>
          </cell>
          <cell r="C4219">
            <v>13.69</v>
          </cell>
          <cell r="D4219">
            <v>14.39</v>
          </cell>
        </row>
        <row r="4220">
          <cell r="A4220">
            <v>9780582060234</v>
          </cell>
          <cell r="B4220" t="str">
            <v>Price change</v>
          </cell>
          <cell r="C4220">
            <v>13.69</v>
          </cell>
          <cell r="D4220">
            <v>14.39</v>
          </cell>
        </row>
        <row r="4221">
          <cell r="A4221">
            <v>9780582075177</v>
          </cell>
          <cell r="B4221" t="str">
            <v>Price change</v>
          </cell>
          <cell r="C4221">
            <v>9.09</v>
          </cell>
          <cell r="D4221">
            <v>9.7900000000000009</v>
          </cell>
        </row>
        <row r="4222">
          <cell r="A4222">
            <v>9780582077195</v>
          </cell>
          <cell r="B4222" t="str">
            <v>Price change</v>
          </cell>
          <cell r="C4222">
            <v>13.69</v>
          </cell>
          <cell r="D4222">
            <v>14.39</v>
          </cell>
        </row>
        <row r="4223">
          <cell r="A4223">
            <v>9780582077874</v>
          </cell>
          <cell r="B4223" t="str">
            <v>Price change</v>
          </cell>
          <cell r="C4223">
            <v>13.09</v>
          </cell>
          <cell r="D4223">
            <v>13.69</v>
          </cell>
        </row>
        <row r="4224">
          <cell r="A4224">
            <v>9780582080379</v>
          </cell>
          <cell r="B4224" t="str">
            <v>Price change</v>
          </cell>
          <cell r="C4224">
            <v>9.25</v>
          </cell>
          <cell r="D4224">
            <v>9.25</v>
          </cell>
        </row>
        <row r="4225">
          <cell r="A4225">
            <v>9780582081703</v>
          </cell>
          <cell r="B4225" t="str">
            <v>Price change</v>
          </cell>
          <cell r="C4225">
            <v>13.09</v>
          </cell>
          <cell r="D4225">
            <v>13.69</v>
          </cell>
        </row>
        <row r="4226">
          <cell r="A4226">
            <v>9780582082540</v>
          </cell>
          <cell r="B4226" t="str">
            <v>Price change</v>
          </cell>
          <cell r="C4226">
            <v>18.989999999999998</v>
          </cell>
          <cell r="D4226">
            <v>20.49</v>
          </cell>
        </row>
        <row r="4227">
          <cell r="A4227">
            <v>9780582097124</v>
          </cell>
          <cell r="B4227" t="str">
            <v>Price change</v>
          </cell>
          <cell r="C4227">
            <v>14.79</v>
          </cell>
          <cell r="D4227">
            <v>15.49</v>
          </cell>
        </row>
        <row r="4228">
          <cell r="A4228">
            <v>9780582097209</v>
          </cell>
          <cell r="B4228" t="str">
            <v>Price change</v>
          </cell>
          <cell r="C4228">
            <v>13.69</v>
          </cell>
          <cell r="D4228">
            <v>14.39</v>
          </cell>
        </row>
        <row r="4229">
          <cell r="A4229">
            <v>9780582222991</v>
          </cell>
          <cell r="B4229" t="str">
            <v>Price change</v>
          </cell>
          <cell r="C4229">
            <v>32.090000000000003</v>
          </cell>
          <cell r="D4229">
            <v>34.690000000000005</v>
          </cell>
        </row>
        <row r="4230">
          <cell r="A4230">
            <v>9780582223684</v>
          </cell>
          <cell r="B4230" t="str">
            <v>Price change</v>
          </cell>
          <cell r="C4230">
            <v>16.489999999999998</v>
          </cell>
          <cell r="D4230">
            <v>17.79</v>
          </cell>
        </row>
        <row r="4231">
          <cell r="A4231">
            <v>9780582223691</v>
          </cell>
          <cell r="B4231" t="str">
            <v>Price change</v>
          </cell>
          <cell r="C4231">
            <v>16.59</v>
          </cell>
          <cell r="D4231">
            <v>17.889999999999997</v>
          </cell>
        </row>
        <row r="4232">
          <cell r="A4232">
            <v>9780582223769</v>
          </cell>
          <cell r="B4232" t="str">
            <v>Price change</v>
          </cell>
          <cell r="C4232">
            <v>15.99</v>
          </cell>
          <cell r="D4232">
            <v>17.29</v>
          </cell>
        </row>
        <row r="4233">
          <cell r="A4233">
            <v>9780582224414</v>
          </cell>
          <cell r="B4233" t="str">
            <v>Price change</v>
          </cell>
          <cell r="C4233">
            <v>29.69</v>
          </cell>
          <cell r="D4233">
            <v>32.090000000000003</v>
          </cell>
        </row>
        <row r="4234">
          <cell r="A4234">
            <v>9780582224452</v>
          </cell>
          <cell r="B4234" t="str">
            <v>Price change</v>
          </cell>
          <cell r="C4234">
            <v>32.090000000000003</v>
          </cell>
          <cell r="D4234">
            <v>34.690000000000005</v>
          </cell>
        </row>
        <row r="4235">
          <cell r="A4235">
            <v>9780582225077</v>
          </cell>
          <cell r="B4235" t="str">
            <v>Price change</v>
          </cell>
          <cell r="C4235">
            <v>31.99</v>
          </cell>
          <cell r="D4235">
            <v>34.49</v>
          </cell>
        </row>
        <row r="4236">
          <cell r="A4236">
            <v>9780582236646</v>
          </cell>
          <cell r="B4236" t="str">
            <v>Price change</v>
          </cell>
          <cell r="C4236">
            <v>13.49</v>
          </cell>
          <cell r="D4236">
            <v>14.19</v>
          </cell>
        </row>
        <row r="4237">
          <cell r="A4237">
            <v>9780582236998</v>
          </cell>
          <cell r="B4237" t="str">
            <v>Price change</v>
          </cell>
          <cell r="C4237">
            <v>10.99</v>
          </cell>
          <cell r="D4237">
            <v>11.89</v>
          </cell>
        </row>
        <row r="4238">
          <cell r="A4238">
            <v>9780582249752</v>
          </cell>
          <cell r="B4238" t="str">
            <v>Price change</v>
          </cell>
          <cell r="C4238">
            <v>22.99</v>
          </cell>
          <cell r="D4238">
            <v>24.79</v>
          </cell>
        </row>
        <row r="4239">
          <cell r="A4239">
            <v>9780582254091</v>
          </cell>
          <cell r="B4239" t="str">
            <v>Price change</v>
          </cell>
          <cell r="C4239">
            <v>14.99</v>
          </cell>
          <cell r="D4239">
            <v>15.69</v>
          </cell>
        </row>
        <row r="4240">
          <cell r="A4240">
            <v>9780582276024</v>
          </cell>
          <cell r="B4240" t="str">
            <v>Price change</v>
          </cell>
          <cell r="C4240">
            <v>10.99</v>
          </cell>
          <cell r="D4240">
            <v>11.89</v>
          </cell>
        </row>
        <row r="4241">
          <cell r="A4241">
            <v>9780582278448</v>
          </cell>
          <cell r="B4241" t="str">
            <v>Price change</v>
          </cell>
          <cell r="C4241">
            <v>26.79</v>
          </cell>
          <cell r="D4241">
            <v>28.889999999999997</v>
          </cell>
        </row>
        <row r="4242">
          <cell r="A4242">
            <v>9780582287327</v>
          </cell>
          <cell r="B4242" t="str">
            <v>Price change</v>
          </cell>
          <cell r="C4242">
            <v>13.69</v>
          </cell>
          <cell r="D4242">
            <v>14.39</v>
          </cell>
        </row>
        <row r="4243">
          <cell r="A4243">
            <v>9780582289291</v>
          </cell>
          <cell r="B4243" t="str">
            <v>Price change</v>
          </cell>
          <cell r="C4243">
            <v>13.69</v>
          </cell>
          <cell r="D4243">
            <v>14.39</v>
          </cell>
        </row>
        <row r="4244">
          <cell r="A4244">
            <v>9780582289307</v>
          </cell>
          <cell r="B4244" t="str">
            <v>Price change</v>
          </cell>
          <cell r="C4244">
            <v>13.09</v>
          </cell>
          <cell r="D4244">
            <v>13.69</v>
          </cell>
        </row>
        <row r="4245">
          <cell r="A4245">
            <v>9780582290686</v>
          </cell>
          <cell r="B4245" t="str">
            <v>Price change</v>
          </cell>
          <cell r="C4245">
            <v>16.59</v>
          </cell>
          <cell r="D4245">
            <v>17.889999999999997</v>
          </cell>
        </row>
        <row r="4246">
          <cell r="A4246">
            <v>9780582294356</v>
          </cell>
          <cell r="B4246" t="str">
            <v>Price change</v>
          </cell>
          <cell r="C4246">
            <v>23.69</v>
          </cell>
          <cell r="D4246">
            <v>25.59</v>
          </cell>
        </row>
        <row r="4247">
          <cell r="A4247">
            <v>9780582294981</v>
          </cell>
          <cell r="B4247" t="str">
            <v>Price change</v>
          </cell>
          <cell r="C4247">
            <v>24.99</v>
          </cell>
          <cell r="D4247">
            <v>26.99</v>
          </cell>
        </row>
        <row r="4248">
          <cell r="A4248">
            <v>9780582294998</v>
          </cell>
          <cell r="B4248" t="str">
            <v>Price change</v>
          </cell>
          <cell r="C4248">
            <v>24.99</v>
          </cell>
          <cell r="D4248">
            <v>26.99</v>
          </cell>
        </row>
        <row r="4249">
          <cell r="A4249">
            <v>9780582295179</v>
          </cell>
          <cell r="B4249" t="str">
            <v>Price change</v>
          </cell>
          <cell r="C4249">
            <v>24.99</v>
          </cell>
          <cell r="D4249">
            <v>26.99</v>
          </cell>
        </row>
        <row r="4250">
          <cell r="A4250">
            <v>9780582297319</v>
          </cell>
          <cell r="B4250" t="str">
            <v>Price change</v>
          </cell>
          <cell r="C4250">
            <v>17.989999999999998</v>
          </cell>
          <cell r="D4250">
            <v>19.389999999999997</v>
          </cell>
        </row>
        <row r="4251">
          <cell r="A4251">
            <v>9780582308459</v>
          </cell>
          <cell r="B4251" t="str">
            <v>Price change</v>
          </cell>
          <cell r="C4251">
            <v>10.99</v>
          </cell>
          <cell r="D4251">
            <v>11.89</v>
          </cell>
        </row>
        <row r="4252">
          <cell r="A4252">
            <v>9780582313354</v>
          </cell>
          <cell r="B4252" t="str">
            <v>Price change</v>
          </cell>
          <cell r="C4252">
            <v>4.99</v>
          </cell>
          <cell r="D4252">
            <v>4.99</v>
          </cell>
        </row>
        <row r="4253">
          <cell r="A4253">
            <v>9780582313415</v>
          </cell>
          <cell r="B4253" t="str">
            <v>Price change</v>
          </cell>
          <cell r="C4253">
            <v>5.99</v>
          </cell>
          <cell r="D4253">
            <v>5.99</v>
          </cell>
        </row>
        <row r="4254">
          <cell r="A4254">
            <v>9780582313521</v>
          </cell>
          <cell r="B4254" t="str">
            <v>Price change</v>
          </cell>
          <cell r="C4254">
            <v>5.99</v>
          </cell>
          <cell r="D4254">
            <v>5.99</v>
          </cell>
        </row>
        <row r="4255">
          <cell r="A4255">
            <v>9780582313811</v>
          </cell>
          <cell r="B4255" t="str">
            <v>Price change</v>
          </cell>
          <cell r="C4255">
            <v>5.99</v>
          </cell>
          <cell r="D4255">
            <v>5.99</v>
          </cell>
        </row>
        <row r="4256">
          <cell r="A4256">
            <v>9780582314023</v>
          </cell>
          <cell r="B4256" t="str">
            <v>Price change</v>
          </cell>
          <cell r="C4256">
            <v>6.79</v>
          </cell>
          <cell r="D4256">
            <v>6.79</v>
          </cell>
        </row>
        <row r="4257">
          <cell r="A4257">
            <v>9780582314269</v>
          </cell>
          <cell r="B4257" t="str">
            <v>Price change</v>
          </cell>
          <cell r="C4257">
            <v>5.99</v>
          </cell>
          <cell r="D4257">
            <v>5.99</v>
          </cell>
        </row>
        <row r="4258">
          <cell r="A4258">
            <v>9780582314504</v>
          </cell>
          <cell r="B4258" t="str">
            <v>Price change</v>
          </cell>
          <cell r="C4258">
            <v>5.99</v>
          </cell>
          <cell r="D4258">
            <v>5.99</v>
          </cell>
        </row>
        <row r="4259">
          <cell r="A4259">
            <v>9780582314535</v>
          </cell>
          <cell r="B4259" t="str">
            <v>Price change</v>
          </cell>
          <cell r="C4259">
            <v>5.99</v>
          </cell>
          <cell r="D4259">
            <v>5.99</v>
          </cell>
        </row>
        <row r="4260">
          <cell r="A4260">
            <v>9780582314559</v>
          </cell>
          <cell r="B4260" t="str">
            <v>Price change</v>
          </cell>
          <cell r="C4260">
            <v>5.99</v>
          </cell>
          <cell r="D4260">
            <v>5.99</v>
          </cell>
        </row>
        <row r="4261">
          <cell r="A4261">
            <v>9780582317833</v>
          </cell>
          <cell r="B4261" t="str">
            <v>Price change</v>
          </cell>
          <cell r="C4261">
            <v>32.99</v>
          </cell>
          <cell r="D4261">
            <v>35.590000000000003</v>
          </cell>
        </row>
        <row r="4262">
          <cell r="A4262">
            <v>9780582317857</v>
          </cell>
          <cell r="B4262" t="str">
            <v>Price change</v>
          </cell>
          <cell r="C4262">
            <v>34.99</v>
          </cell>
          <cell r="D4262">
            <v>37.79</v>
          </cell>
        </row>
        <row r="4263">
          <cell r="A4263">
            <v>9780582329119</v>
          </cell>
          <cell r="B4263" t="str">
            <v>Price change</v>
          </cell>
          <cell r="C4263">
            <v>7.99</v>
          </cell>
          <cell r="D4263">
            <v>7.99</v>
          </cell>
        </row>
        <row r="4264">
          <cell r="A4264">
            <v>9780582329263</v>
          </cell>
          <cell r="B4264" t="str">
            <v>Price change</v>
          </cell>
          <cell r="C4264">
            <v>7.99</v>
          </cell>
          <cell r="D4264">
            <v>7.99</v>
          </cell>
        </row>
        <row r="4265">
          <cell r="A4265">
            <v>9780582329317</v>
          </cell>
          <cell r="B4265" t="str">
            <v>Price change</v>
          </cell>
          <cell r="C4265">
            <v>7.99</v>
          </cell>
          <cell r="D4265">
            <v>7.99</v>
          </cell>
        </row>
        <row r="4266">
          <cell r="A4266">
            <v>9780582329454</v>
          </cell>
          <cell r="B4266" t="str">
            <v>Price change</v>
          </cell>
          <cell r="C4266">
            <v>33.99</v>
          </cell>
          <cell r="D4266">
            <v>36.690000000000005</v>
          </cell>
        </row>
        <row r="4267">
          <cell r="A4267">
            <v>9780582332041</v>
          </cell>
          <cell r="B4267" t="str">
            <v>Price change</v>
          </cell>
          <cell r="C4267">
            <v>46.99</v>
          </cell>
          <cell r="D4267">
            <v>50.690000000000005</v>
          </cell>
        </row>
        <row r="4268">
          <cell r="A4268">
            <v>9780582353862</v>
          </cell>
          <cell r="B4268" t="str">
            <v>Price change</v>
          </cell>
          <cell r="C4268">
            <v>36.79</v>
          </cell>
          <cell r="D4268">
            <v>39.690000000000005</v>
          </cell>
        </row>
        <row r="4269">
          <cell r="A4269">
            <v>9780582353879</v>
          </cell>
          <cell r="B4269" t="str">
            <v>Price change</v>
          </cell>
          <cell r="C4269">
            <v>36.79</v>
          </cell>
          <cell r="D4269">
            <v>39.690000000000005</v>
          </cell>
        </row>
        <row r="4270">
          <cell r="A4270">
            <v>9780582354487</v>
          </cell>
          <cell r="B4270" t="str">
            <v>Price change</v>
          </cell>
          <cell r="C4270">
            <v>35.69</v>
          </cell>
          <cell r="D4270">
            <v>38.49</v>
          </cell>
        </row>
        <row r="4271">
          <cell r="A4271">
            <v>9780582360716</v>
          </cell>
          <cell r="B4271" t="str">
            <v>Price change</v>
          </cell>
          <cell r="C4271">
            <v>16.09</v>
          </cell>
          <cell r="D4271">
            <v>17.389999999999997</v>
          </cell>
        </row>
        <row r="4272">
          <cell r="A4272">
            <v>9780582360907</v>
          </cell>
          <cell r="B4272" t="str">
            <v>Price change</v>
          </cell>
          <cell r="C4272">
            <v>32.69</v>
          </cell>
          <cell r="D4272">
            <v>35.29</v>
          </cell>
        </row>
        <row r="4273">
          <cell r="A4273">
            <v>9780582360938</v>
          </cell>
          <cell r="B4273" t="str">
            <v>Price change</v>
          </cell>
          <cell r="C4273">
            <v>25.99</v>
          </cell>
          <cell r="D4273">
            <v>28.09</v>
          </cell>
        </row>
        <row r="4274">
          <cell r="A4274">
            <v>9780582362406</v>
          </cell>
          <cell r="B4274" t="str">
            <v>Price change</v>
          </cell>
          <cell r="C4274">
            <v>24.49</v>
          </cell>
          <cell r="D4274">
            <v>24.49</v>
          </cell>
        </row>
        <row r="4275">
          <cell r="A4275">
            <v>9780582365780</v>
          </cell>
          <cell r="B4275" t="str">
            <v>Price change</v>
          </cell>
          <cell r="C4275">
            <v>11.29</v>
          </cell>
          <cell r="D4275">
            <v>11.89</v>
          </cell>
        </row>
        <row r="4276">
          <cell r="A4276">
            <v>9780582368217</v>
          </cell>
          <cell r="B4276" t="str">
            <v>Price change</v>
          </cell>
          <cell r="C4276">
            <v>5.99</v>
          </cell>
          <cell r="D4276">
            <v>5.99</v>
          </cell>
        </row>
        <row r="4277">
          <cell r="A4277">
            <v>9780582368224</v>
          </cell>
          <cell r="B4277" t="str">
            <v>Price change</v>
          </cell>
          <cell r="C4277">
            <v>6.99</v>
          </cell>
          <cell r="D4277">
            <v>6.99</v>
          </cell>
        </row>
        <row r="4278">
          <cell r="A4278">
            <v>9780582368231</v>
          </cell>
          <cell r="B4278" t="str">
            <v>Price change</v>
          </cell>
          <cell r="C4278">
            <v>5.99</v>
          </cell>
          <cell r="D4278">
            <v>5.99</v>
          </cell>
        </row>
        <row r="4279">
          <cell r="A4279">
            <v>9780582368248</v>
          </cell>
          <cell r="B4279" t="str">
            <v>Price change</v>
          </cell>
          <cell r="C4279">
            <v>6.99</v>
          </cell>
          <cell r="D4279">
            <v>6.99</v>
          </cell>
        </row>
        <row r="4280">
          <cell r="A4280">
            <v>9780582368262</v>
          </cell>
          <cell r="B4280" t="str">
            <v>Price change</v>
          </cell>
          <cell r="C4280">
            <v>5.99</v>
          </cell>
          <cell r="D4280">
            <v>5.99</v>
          </cell>
        </row>
        <row r="4281">
          <cell r="A4281">
            <v>9780582368286</v>
          </cell>
          <cell r="B4281" t="str">
            <v>Price change</v>
          </cell>
          <cell r="C4281">
            <v>5.99</v>
          </cell>
          <cell r="D4281">
            <v>5.99</v>
          </cell>
        </row>
        <row r="4282">
          <cell r="A4282">
            <v>9780582368309</v>
          </cell>
          <cell r="B4282" t="str">
            <v>Price change</v>
          </cell>
          <cell r="C4282">
            <v>5.99</v>
          </cell>
          <cell r="D4282">
            <v>5.99</v>
          </cell>
        </row>
        <row r="4283">
          <cell r="A4283">
            <v>9780582368316</v>
          </cell>
          <cell r="B4283" t="str">
            <v>Price change</v>
          </cell>
          <cell r="C4283">
            <v>5.99</v>
          </cell>
          <cell r="D4283">
            <v>5.99</v>
          </cell>
        </row>
        <row r="4284">
          <cell r="A4284">
            <v>9780582368361</v>
          </cell>
          <cell r="B4284" t="str">
            <v>Price change</v>
          </cell>
          <cell r="C4284">
            <v>5.99</v>
          </cell>
          <cell r="D4284">
            <v>5.99</v>
          </cell>
        </row>
        <row r="4285">
          <cell r="A4285">
            <v>9780582368378</v>
          </cell>
          <cell r="B4285" t="str">
            <v>Price change</v>
          </cell>
          <cell r="C4285">
            <v>6.99</v>
          </cell>
          <cell r="D4285">
            <v>6.99</v>
          </cell>
        </row>
        <row r="4286">
          <cell r="A4286">
            <v>9780582368415</v>
          </cell>
          <cell r="B4286" t="str">
            <v>Price change</v>
          </cell>
          <cell r="C4286">
            <v>5.99</v>
          </cell>
          <cell r="D4286">
            <v>5.99</v>
          </cell>
        </row>
        <row r="4287">
          <cell r="A4287">
            <v>9780582368422</v>
          </cell>
          <cell r="B4287" t="str">
            <v>Price change</v>
          </cell>
          <cell r="C4287">
            <v>6.99</v>
          </cell>
          <cell r="D4287">
            <v>6.99</v>
          </cell>
        </row>
        <row r="4288">
          <cell r="A4288">
            <v>9780582368446</v>
          </cell>
          <cell r="B4288" t="str">
            <v>Price change</v>
          </cell>
          <cell r="C4288">
            <v>5.99</v>
          </cell>
          <cell r="D4288">
            <v>5.99</v>
          </cell>
        </row>
        <row r="4289">
          <cell r="A4289">
            <v>9780582368453</v>
          </cell>
          <cell r="B4289" t="str">
            <v>Price change</v>
          </cell>
          <cell r="C4289">
            <v>5.99</v>
          </cell>
          <cell r="D4289">
            <v>5.99</v>
          </cell>
        </row>
        <row r="4290">
          <cell r="A4290">
            <v>9780582368460</v>
          </cell>
          <cell r="B4290" t="str">
            <v>Price change</v>
          </cell>
          <cell r="C4290">
            <v>5.99</v>
          </cell>
          <cell r="D4290">
            <v>5.99</v>
          </cell>
        </row>
        <row r="4291">
          <cell r="A4291">
            <v>9780582381926</v>
          </cell>
          <cell r="B4291" t="str">
            <v>Price change</v>
          </cell>
          <cell r="C4291">
            <v>5.99</v>
          </cell>
          <cell r="D4291">
            <v>5.99</v>
          </cell>
        </row>
        <row r="4292">
          <cell r="A4292">
            <v>9780582381933</v>
          </cell>
          <cell r="B4292" t="str">
            <v>Price change</v>
          </cell>
          <cell r="C4292">
            <v>5.99</v>
          </cell>
          <cell r="D4292">
            <v>5.99</v>
          </cell>
        </row>
        <row r="4293">
          <cell r="A4293">
            <v>9780582381940</v>
          </cell>
          <cell r="B4293" t="str">
            <v>Price change</v>
          </cell>
          <cell r="C4293">
            <v>5.99</v>
          </cell>
          <cell r="D4293">
            <v>5.99</v>
          </cell>
        </row>
        <row r="4294">
          <cell r="A4294">
            <v>9780582381964</v>
          </cell>
          <cell r="B4294" t="str">
            <v>Price change</v>
          </cell>
          <cell r="C4294">
            <v>6.99</v>
          </cell>
          <cell r="D4294">
            <v>6.99</v>
          </cell>
        </row>
        <row r="4295">
          <cell r="A4295">
            <v>9780582381971</v>
          </cell>
          <cell r="B4295" t="str">
            <v>Price change</v>
          </cell>
          <cell r="C4295">
            <v>5.99</v>
          </cell>
          <cell r="D4295">
            <v>5.99</v>
          </cell>
        </row>
        <row r="4296">
          <cell r="A4296">
            <v>9780582381988</v>
          </cell>
          <cell r="B4296" t="str">
            <v>Price change</v>
          </cell>
          <cell r="C4296">
            <v>6.99</v>
          </cell>
          <cell r="D4296">
            <v>6.99</v>
          </cell>
        </row>
        <row r="4297">
          <cell r="A4297">
            <v>9780582381995</v>
          </cell>
          <cell r="B4297" t="str">
            <v>Price change</v>
          </cell>
          <cell r="C4297">
            <v>6.99</v>
          </cell>
          <cell r="D4297">
            <v>6.99</v>
          </cell>
        </row>
        <row r="4298">
          <cell r="A4298">
            <v>9780582382008</v>
          </cell>
          <cell r="B4298" t="str">
            <v>Price change</v>
          </cell>
          <cell r="C4298">
            <v>5.99</v>
          </cell>
          <cell r="D4298">
            <v>5.99</v>
          </cell>
        </row>
        <row r="4299">
          <cell r="A4299">
            <v>9780582382282</v>
          </cell>
          <cell r="B4299" t="str">
            <v>Price change</v>
          </cell>
          <cell r="C4299">
            <v>6.99</v>
          </cell>
          <cell r="D4299">
            <v>6.99</v>
          </cell>
        </row>
        <row r="4300">
          <cell r="A4300">
            <v>9780582382299</v>
          </cell>
          <cell r="B4300" t="str">
            <v>Price change</v>
          </cell>
          <cell r="C4300">
            <v>6.99</v>
          </cell>
          <cell r="D4300">
            <v>6.99</v>
          </cell>
        </row>
        <row r="4301">
          <cell r="A4301">
            <v>9780582382336</v>
          </cell>
          <cell r="B4301" t="str">
            <v>Price change</v>
          </cell>
          <cell r="C4301">
            <v>5.99</v>
          </cell>
          <cell r="D4301">
            <v>5.99</v>
          </cell>
        </row>
        <row r="4302">
          <cell r="A4302">
            <v>9780582400856</v>
          </cell>
          <cell r="B4302" t="str">
            <v>Price change</v>
          </cell>
          <cell r="C4302">
            <v>21.99</v>
          </cell>
          <cell r="D4302">
            <v>23.69</v>
          </cell>
        </row>
        <row r="4303">
          <cell r="A4303">
            <v>9780582400870</v>
          </cell>
          <cell r="B4303" t="str">
            <v>Price change</v>
          </cell>
          <cell r="C4303">
            <v>21.99</v>
          </cell>
          <cell r="D4303">
            <v>23.69</v>
          </cell>
        </row>
        <row r="4304">
          <cell r="A4304">
            <v>9780582405486</v>
          </cell>
          <cell r="B4304" t="str">
            <v>Price change</v>
          </cell>
          <cell r="C4304">
            <v>39.79</v>
          </cell>
          <cell r="D4304">
            <v>42.99</v>
          </cell>
        </row>
        <row r="4305">
          <cell r="A4305">
            <v>9780582411272</v>
          </cell>
          <cell r="B4305" t="str">
            <v>Price change</v>
          </cell>
          <cell r="C4305">
            <v>33.89</v>
          </cell>
          <cell r="D4305">
            <v>36.590000000000003</v>
          </cell>
        </row>
        <row r="4306">
          <cell r="A4306">
            <v>9780582414570</v>
          </cell>
          <cell r="B4306" t="str">
            <v>Price change</v>
          </cell>
          <cell r="C4306">
            <v>7.99</v>
          </cell>
          <cell r="D4306">
            <v>7.99</v>
          </cell>
        </row>
        <row r="4307">
          <cell r="A4307">
            <v>9780582414600</v>
          </cell>
          <cell r="B4307" t="str">
            <v>Price change</v>
          </cell>
          <cell r="C4307">
            <v>7.99</v>
          </cell>
          <cell r="D4307">
            <v>7.99</v>
          </cell>
        </row>
        <row r="4308">
          <cell r="A4308">
            <v>9780582414617</v>
          </cell>
          <cell r="B4308" t="str">
            <v>Price change</v>
          </cell>
          <cell r="C4308">
            <v>7.99</v>
          </cell>
          <cell r="D4308">
            <v>7.99</v>
          </cell>
        </row>
        <row r="4309">
          <cell r="A4309">
            <v>9780582414624</v>
          </cell>
          <cell r="B4309" t="str">
            <v>Price change</v>
          </cell>
          <cell r="C4309">
            <v>7.99</v>
          </cell>
          <cell r="D4309">
            <v>7.99</v>
          </cell>
        </row>
        <row r="4310">
          <cell r="A4310">
            <v>9780582414631</v>
          </cell>
          <cell r="B4310" t="str">
            <v>Price change</v>
          </cell>
          <cell r="C4310">
            <v>7.99</v>
          </cell>
          <cell r="D4310">
            <v>7.99</v>
          </cell>
        </row>
        <row r="4311">
          <cell r="A4311">
            <v>9780582414655</v>
          </cell>
          <cell r="B4311" t="str">
            <v>Price change</v>
          </cell>
          <cell r="C4311">
            <v>7.99</v>
          </cell>
          <cell r="D4311">
            <v>7.99</v>
          </cell>
        </row>
        <row r="4312">
          <cell r="A4312">
            <v>9780582414679</v>
          </cell>
          <cell r="B4312" t="str">
            <v>Price change</v>
          </cell>
          <cell r="C4312">
            <v>7.99</v>
          </cell>
          <cell r="D4312">
            <v>7.99</v>
          </cell>
        </row>
        <row r="4313">
          <cell r="A4313">
            <v>9780582414686</v>
          </cell>
          <cell r="B4313" t="str">
            <v>Price change</v>
          </cell>
          <cell r="C4313">
            <v>7.99</v>
          </cell>
          <cell r="D4313">
            <v>7.99</v>
          </cell>
        </row>
        <row r="4314">
          <cell r="A4314">
            <v>9780582414693</v>
          </cell>
          <cell r="B4314" t="str">
            <v>Price change</v>
          </cell>
          <cell r="C4314">
            <v>7.99</v>
          </cell>
          <cell r="D4314">
            <v>7.99</v>
          </cell>
        </row>
        <row r="4315">
          <cell r="A4315">
            <v>9780582414716</v>
          </cell>
          <cell r="B4315" t="str">
            <v>Price change</v>
          </cell>
          <cell r="C4315">
            <v>7.99</v>
          </cell>
          <cell r="D4315">
            <v>7.99</v>
          </cell>
        </row>
        <row r="4316">
          <cell r="A4316">
            <v>9780582414723</v>
          </cell>
          <cell r="B4316" t="str">
            <v>Price change</v>
          </cell>
          <cell r="C4316">
            <v>7.99</v>
          </cell>
          <cell r="D4316">
            <v>7.99</v>
          </cell>
        </row>
        <row r="4317">
          <cell r="A4317">
            <v>9780582414730</v>
          </cell>
          <cell r="B4317" t="str">
            <v>Price change</v>
          </cell>
          <cell r="C4317">
            <v>7.99</v>
          </cell>
          <cell r="D4317">
            <v>7.99</v>
          </cell>
        </row>
        <row r="4318">
          <cell r="A4318">
            <v>9780582414747</v>
          </cell>
          <cell r="B4318" t="str">
            <v>Price change</v>
          </cell>
          <cell r="C4318">
            <v>7.99</v>
          </cell>
          <cell r="D4318">
            <v>7.99</v>
          </cell>
        </row>
        <row r="4319">
          <cell r="A4319">
            <v>9780582424487</v>
          </cell>
          <cell r="B4319" t="str">
            <v>Price change</v>
          </cell>
          <cell r="C4319">
            <v>7.99</v>
          </cell>
          <cell r="D4319">
            <v>7.99</v>
          </cell>
        </row>
        <row r="4320">
          <cell r="A4320">
            <v>9780582424494</v>
          </cell>
          <cell r="B4320" t="str">
            <v>Price change</v>
          </cell>
          <cell r="C4320">
            <v>7.99</v>
          </cell>
          <cell r="D4320">
            <v>7.99</v>
          </cell>
        </row>
        <row r="4321">
          <cell r="A4321">
            <v>9780582424517</v>
          </cell>
          <cell r="B4321" t="str">
            <v>Price change</v>
          </cell>
          <cell r="C4321">
            <v>7.99</v>
          </cell>
          <cell r="D4321">
            <v>7.99</v>
          </cell>
        </row>
        <row r="4322">
          <cell r="A4322">
            <v>9780582424531</v>
          </cell>
          <cell r="B4322" t="str">
            <v>Price change</v>
          </cell>
          <cell r="C4322">
            <v>7.99</v>
          </cell>
          <cell r="D4322">
            <v>7.99</v>
          </cell>
        </row>
        <row r="4323">
          <cell r="A4323">
            <v>9780582424555</v>
          </cell>
          <cell r="B4323" t="str">
            <v>Price change</v>
          </cell>
          <cell r="C4323">
            <v>7.99</v>
          </cell>
          <cell r="D4323">
            <v>7.99</v>
          </cell>
        </row>
        <row r="4324">
          <cell r="A4324">
            <v>9780582424562</v>
          </cell>
          <cell r="B4324" t="str">
            <v>Price change</v>
          </cell>
          <cell r="C4324">
            <v>7.99</v>
          </cell>
          <cell r="D4324">
            <v>7.99</v>
          </cell>
        </row>
        <row r="4325">
          <cell r="A4325">
            <v>9780582424593</v>
          </cell>
          <cell r="B4325" t="str">
            <v>Price change</v>
          </cell>
          <cell r="C4325">
            <v>7.99</v>
          </cell>
          <cell r="D4325">
            <v>7.99</v>
          </cell>
        </row>
        <row r="4326">
          <cell r="A4326">
            <v>9780582424616</v>
          </cell>
          <cell r="B4326" t="str">
            <v>Price change</v>
          </cell>
          <cell r="C4326">
            <v>7.99</v>
          </cell>
          <cell r="D4326">
            <v>7.99</v>
          </cell>
        </row>
        <row r="4327">
          <cell r="A4327">
            <v>9780582424623</v>
          </cell>
          <cell r="B4327" t="str">
            <v>Price change</v>
          </cell>
          <cell r="C4327">
            <v>8.99</v>
          </cell>
          <cell r="D4327">
            <v>8.99</v>
          </cell>
        </row>
        <row r="4328">
          <cell r="A4328">
            <v>9780582424630</v>
          </cell>
          <cell r="B4328" t="str">
            <v>Price change</v>
          </cell>
          <cell r="C4328">
            <v>7.99</v>
          </cell>
          <cell r="D4328">
            <v>7.99</v>
          </cell>
        </row>
        <row r="4329">
          <cell r="A4329">
            <v>9780582424647</v>
          </cell>
          <cell r="B4329" t="str">
            <v>Price change</v>
          </cell>
          <cell r="C4329">
            <v>7.99</v>
          </cell>
          <cell r="D4329">
            <v>7.99</v>
          </cell>
        </row>
        <row r="4330">
          <cell r="A4330">
            <v>9780582424746</v>
          </cell>
          <cell r="B4330" t="str">
            <v>Price change</v>
          </cell>
          <cell r="C4330">
            <v>7.99</v>
          </cell>
          <cell r="D4330">
            <v>7.99</v>
          </cell>
        </row>
        <row r="4331">
          <cell r="A4331">
            <v>9780582424760</v>
          </cell>
          <cell r="B4331" t="str">
            <v>Price change</v>
          </cell>
          <cell r="C4331">
            <v>7.99</v>
          </cell>
          <cell r="D4331">
            <v>7.99</v>
          </cell>
        </row>
        <row r="4332">
          <cell r="A4332">
            <v>9780582424777</v>
          </cell>
          <cell r="B4332" t="str">
            <v>Price change</v>
          </cell>
          <cell r="C4332">
            <v>7.99</v>
          </cell>
          <cell r="D4332">
            <v>7.99</v>
          </cell>
        </row>
        <row r="4333">
          <cell r="A4333">
            <v>9780582424784</v>
          </cell>
          <cell r="B4333" t="str">
            <v>Price change</v>
          </cell>
          <cell r="C4333">
            <v>7.99</v>
          </cell>
          <cell r="D4333">
            <v>7.99</v>
          </cell>
        </row>
        <row r="4334">
          <cell r="A4334">
            <v>9780582424791</v>
          </cell>
          <cell r="B4334" t="str">
            <v>Price change</v>
          </cell>
          <cell r="C4334">
            <v>7.99</v>
          </cell>
          <cell r="D4334">
            <v>7.99</v>
          </cell>
        </row>
        <row r="4335">
          <cell r="A4335">
            <v>9780582424807</v>
          </cell>
          <cell r="B4335" t="str">
            <v>Price change</v>
          </cell>
          <cell r="C4335">
            <v>7.99</v>
          </cell>
          <cell r="D4335">
            <v>7.99</v>
          </cell>
        </row>
        <row r="4336">
          <cell r="A4336">
            <v>9780582424814</v>
          </cell>
          <cell r="B4336" t="str">
            <v>Price change</v>
          </cell>
          <cell r="C4336">
            <v>7.99</v>
          </cell>
          <cell r="D4336">
            <v>7.99</v>
          </cell>
        </row>
        <row r="4337">
          <cell r="A4337">
            <v>9780582424821</v>
          </cell>
          <cell r="B4337" t="str">
            <v>Price change</v>
          </cell>
          <cell r="C4337">
            <v>7.99</v>
          </cell>
          <cell r="D4337">
            <v>7.99</v>
          </cell>
        </row>
        <row r="4338">
          <cell r="A4338">
            <v>9780582424838</v>
          </cell>
          <cell r="B4338" t="str">
            <v>Price change</v>
          </cell>
          <cell r="C4338">
            <v>7.99</v>
          </cell>
          <cell r="D4338">
            <v>7.99</v>
          </cell>
        </row>
        <row r="4339">
          <cell r="A4339">
            <v>9780582427136</v>
          </cell>
          <cell r="B4339" t="str">
            <v>Price change</v>
          </cell>
          <cell r="C4339">
            <v>11.29</v>
          </cell>
          <cell r="D4339">
            <v>11.89</v>
          </cell>
        </row>
        <row r="4340">
          <cell r="A4340">
            <v>9780582429437</v>
          </cell>
          <cell r="B4340" t="str">
            <v>Price change</v>
          </cell>
          <cell r="C4340">
            <v>13.69</v>
          </cell>
          <cell r="D4340">
            <v>14.39</v>
          </cell>
        </row>
        <row r="4341">
          <cell r="A4341">
            <v>9780582431423</v>
          </cell>
          <cell r="B4341" t="str">
            <v>Price change</v>
          </cell>
          <cell r="C4341">
            <v>7.99</v>
          </cell>
          <cell r="D4341">
            <v>7.99</v>
          </cell>
        </row>
        <row r="4342">
          <cell r="A4342">
            <v>9780582431430</v>
          </cell>
          <cell r="B4342" t="str">
            <v>Price change</v>
          </cell>
          <cell r="C4342">
            <v>7.99</v>
          </cell>
          <cell r="D4342">
            <v>7.99</v>
          </cell>
        </row>
        <row r="4343">
          <cell r="A4343">
            <v>9780582431508</v>
          </cell>
          <cell r="B4343" t="str">
            <v>Price change</v>
          </cell>
          <cell r="C4343">
            <v>7.99</v>
          </cell>
          <cell r="D4343">
            <v>7.99</v>
          </cell>
        </row>
        <row r="4344">
          <cell r="A4344">
            <v>9780582431515</v>
          </cell>
          <cell r="B4344" t="str">
            <v>Price change</v>
          </cell>
          <cell r="C4344">
            <v>7.99</v>
          </cell>
          <cell r="D4344">
            <v>7.99</v>
          </cell>
        </row>
        <row r="4345">
          <cell r="A4345">
            <v>9780582431522</v>
          </cell>
          <cell r="B4345" t="str">
            <v>Price change</v>
          </cell>
          <cell r="C4345">
            <v>7.99</v>
          </cell>
          <cell r="D4345">
            <v>7.99</v>
          </cell>
        </row>
        <row r="4346">
          <cell r="A4346">
            <v>9780582431546</v>
          </cell>
          <cell r="B4346" t="str">
            <v>Price change</v>
          </cell>
          <cell r="C4346">
            <v>7.99</v>
          </cell>
          <cell r="D4346">
            <v>7.99</v>
          </cell>
        </row>
        <row r="4347">
          <cell r="A4347">
            <v>9780582431577</v>
          </cell>
          <cell r="B4347" t="str">
            <v>Price change</v>
          </cell>
          <cell r="C4347">
            <v>7.99</v>
          </cell>
          <cell r="D4347">
            <v>7.99</v>
          </cell>
        </row>
        <row r="4348">
          <cell r="A4348">
            <v>9780582431584</v>
          </cell>
          <cell r="B4348" t="str">
            <v>Price change</v>
          </cell>
          <cell r="C4348">
            <v>7.99</v>
          </cell>
          <cell r="D4348">
            <v>7.99</v>
          </cell>
        </row>
        <row r="4349">
          <cell r="A4349">
            <v>9780582431607</v>
          </cell>
          <cell r="B4349" t="str">
            <v>Price change</v>
          </cell>
          <cell r="C4349">
            <v>7.99</v>
          </cell>
          <cell r="D4349">
            <v>7.99</v>
          </cell>
        </row>
        <row r="4350">
          <cell r="A4350">
            <v>9780582431614</v>
          </cell>
          <cell r="B4350" t="str">
            <v>Price change</v>
          </cell>
          <cell r="C4350">
            <v>7.99</v>
          </cell>
          <cell r="D4350">
            <v>7.99</v>
          </cell>
        </row>
        <row r="4351">
          <cell r="A4351">
            <v>9780582431638</v>
          </cell>
          <cell r="B4351" t="str">
            <v>Price change</v>
          </cell>
          <cell r="C4351">
            <v>7.99</v>
          </cell>
          <cell r="D4351">
            <v>7.99</v>
          </cell>
        </row>
        <row r="4352">
          <cell r="A4352">
            <v>9780582431782</v>
          </cell>
          <cell r="B4352" t="str">
            <v>Price change</v>
          </cell>
          <cell r="C4352">
            <v>5.99</v>
          </cell>
          <cell r="D4352">
            <v>5.99</v>
          </cell>
        </row>
        <row r="4353">
          <cell r="A4353">
            <v>9780582431805</v>
          </cell>
          <cell r="B4353" t="str">
            <v>Price change</v>
          </cell>
          <cell r="C4353">
            <v>6.99</v>
          </cell>
          <cell r="D4353">
            <v>6.99</v>
          </cell>
        </row>
        <row r="4354">
          <cell r="A4354">
            <v>9780582434431</v>
          </cell>
          <cell r="B4354" t="str">
            <v>Price change</v>
          </cell>
          <cell r="C4354">
            <v>42.29</v>
          </cell>
          <cell r="D4354">
            <v>45.690000000000005</v>
          </cell>
        </row>
        <row r="4355">
          <cell r="A4355">
            <v>9780582434455</v>
          </cell>
          <cell r="B4355" t="str">
            <v>Price change</v>
          </cell>
          <cell r="C4355">
            <v>13.49</v>
          </cell>
          <cell r="D4355">
            <v>14.19</v>
          </cell>
        </row>
        <row r="4356">
          <cell r="A4356">
            <v>9780582434462</v>
          </cell>
          <cell r="B4356" t="str">
            <v>Price change</v>
          </cell>
          <cell r="C4356">
            <v>13.09</v>
          </cell>
          <cell r="D4356">
            <v>13.69</v>
          </cell>
        </row>
        <row r="4357">
          <cell r="A4357">
            <v>9780582434479</v>
          </cell>
          <cell r="B4357" t="str">
            <v>Price change</v>
          </cell>
          <cell r="C4357">
            <v>13.49</v>
          </cell>
          <cell r="D4357">
            <v>14.19</v>
          </cell>
        </row>
        <row r="4358">
          <cell r="A4358">
            <v>9780582434493</v>
          </cell>
          <cell r="B4358" t="str">
            <v>Price change</v>
          </cell>
          <cell r="C4358">
            <v>13.49</v>
          </cell>
          <cell r="D4358">
            <v>14.19</v>
          </cell>
        </row>
        <row r="4359">
          <cell r="A4359">
            <v>9780582447448</v>
          </cell>
          <cell r="B4359" t="str">
            <v>Price change</v>
          </cell>
          <cell r="C4359">
            <v>29.49</v>
          </cell>
          <cell r="D4359">
            <v>31.79</v>
          </cell>
        </row>
        <row r="4360">
          <cell r="A4360">
            <v>9780582461468</v>
          </cell>
          <cell r="B4360" t="str">
            <v>Price change</v>
          </cell>
          <cell r="C4360">
            <v>12.49</v>
          </cell>
          <cell r="D4360">
            <v>13.09</v>
          </cell>
        </row>
        <row r="4361">
          <cell r="A4361">
            <v>9780582473836</v>
          </cell>
          <cell r="B4361" t="str">
            <v>Price change</v>
          </cell>
          <cell r="C4361">
            <v>22.99</v>
          </cell>
          <cell r="D4361">
            <v>24.79</v>
          </cell>
        </row>
        <row r="4362">
          <cell r="A4362">
            <v>9780582473843</v>
          </cell>
          <cell r="B4362" t="str">
            <v>Price change</v>
          </cell>
          <cell r="C4362">
            <v>22.99</v>
          </cell>
          <cell r="D4362">
            <v>24.79</v>
          </cell>
        </row>
        <row r="4363">
          <cell r="A4363">
            <v>9780582473850</v>
          </cell>
          <cell r="B4363" t="str">
            <v>Price change</v>
          </cell>
          <cell r="C4363">
            <v>29.99</v>
          </cell>
          <cell r="D4363">
            <v>32.39</v>
          </cell>
        </row>
        <row r="4364">
          <cell r="A4364">
            <v>9780582488502</v>
          </cell>
          <cell r="B4364" t="str">
            <v>Price change</v>
          </cell>
          <cell r="C4364">
            <v>13.09</v>
          </cell>
          <cell r="D4364">
            <v>13.69</v>
          </cell>
        </row>
        <row r="4365">
          <cell r="A4365">
            <v>9780582488526</v>
          </cell>
          <cell r="B4365" t="str">
            <v>Price change</v>
          </cell>
          <cell r="C4365">
            <v>12.19</v>
          </cell>
          <cell r="D4365">
            <v>12.790000000000001</v>
          </cell>
        </row>
        <row r="4366">
          <cell r="A4366">
            <v>9780582504714</v>
          </cell>
          <cell r="B4366" t="str">
            <v>Price change</v>
          </cell>
          <cell r="C4366">
            <v>39.19</v>
          </cell>
          <cell r="D4366">
            <v>42.29</v>
          </cell>
        </row>
        <row r="4367">
          <cell r="A4367">
            <v>9780582506152</v>
          </cell>
          <cell r="B4367" t="str">
            <v>Price change</v>
          </cell>
          <cell r="C4367">
            <v>5.99</v>
          </cell>
          <cell r="D4367">
            <v>5.99</v>
          </cell>
        </row>
        <row r="4368">
          <cell r="A4368">
            <v>9780582506169</v>
          </cell>
          <cell r="B4368" t="str">
            <v>Price change</v>
          </cell>
          <cell r="C4368">
            <v>5.99</v>
          </cell>
          <cell r="D4368">
            <v>5.99</v>
          </cell>
        </row>
        <row r="4369">
          <cell r="A4369">
            <v>9780582506183</v>
          </cell>
          <cell r="B4369" t="str">
            <v>Price change</v>
          </cell>
          <cell r="C4369">
            <v>5.99</v>
          </cell>
          <cell r="D4369">
            <v>5.99</v>
          </cell>
        </row>
        <row r="4370">
          <cell r="A4370">
            <v>9780582506213</v>
          </cell>
          <cell r="B4370" t="str">
            <v>Price change</v>
          </cell>
          <cell r="C4370">
            <v>5.99</v>
          </cell>
          <cell r="D4370">
            <v>5.99</v>
          </cell>
        </row>
        <row r="4371">
          <cell r="A4371">
            <v>9780582506299</v>
          </cell>
          <cell r="B4371" t="str">
            <v>Price change</v>
          </cell>
          <cell r="C4371">
            <v>5.99</v>
          </cell>
          <cell r="D4371">
            <v>5.99</v>
          </cell>
        </row>
        <row r="4372">
          <cell r="A4372">
            <v>9780582529908</v>
          </cell>
          <cell r="B4372" t="str">
            <v>Price change</v>
          </cell>
          <cell r="C4372">
            <v>24.89</v>
          </cell>
          <cell r="D4372">
            <v>26.889999999999997</v>
          </cell>
        </row>
        <row r="4373">
          <cell r="A4373">
            <v>9780582535718</v>
          </cell>
          <cell r="B4373" t="str">
            <v>Price change</v>
          </cell>
          <cell r="C4373">
            <v>22.59</v>
          </cell>
          <cell r="D4373">
            <v>24.389999999999997</v>
          </cell>
        </row>
        <row r="4374">
          <cell r="A4374">
            <v>9780582535909</v>
          </cell>
          <cell r="B4374" t="str">
            <v>Price change</v>
          </cell>
          <cell r="C4374">
            <v>24.99</v>
          </cell>
          <cell r="D4374">
            <v>26.99</v>
          </cell>
        </row>
        <row r="4375">
          <cell r="A4375">
            <v>9780582535916</v>
          </cell>
          <cell r="B4375" t="str">
            <v>Price change</v>
          </cell>
          <cell r="C4375">
            <v>22.99</v>
          </cell>
          <cell r="D4375">
            <v>24.79</v>
          </cell>
        </row>
        <row r="4376">
          <cell r="A4376">
            <v>9780582588004</v>
          </cell>
          <cell r="B4376" t="str">
            <v>Price change</v>
          </cell>
          <cell r="C4376">
            <v>8.19</v>
          </cell>
          <cell r="D4376">
            <v>8.7900000000000009</v>
          </cell>
        </row>
        <row r="4377">
          <cell r="A4377">
            <v>9780582600805</v>
          </cell>
          <cell r="B4377" t="str">
            <v>Price change</v>
          </cell>
          <cell r="C4377">
            <v>15.09</v>
          </cell>
          <cell r="D4377">
            <v>16.29</v>
          </cell>
        </row>
        <row r="4378">
          <cell r="A4378">
            <v>9780582603493</v>
          </cell>
          <cell r="B4378" t="str">
            <v>Price change</v>
          </cell>
          <cell r="C4378">
            <v>18.79</v>
          </cell>
          <cell r="D4378">
            <v>20.29</v>
          </cell>
        </row>
        <row r="4379">
          <cell r="A4379">
            <v>9780582603882</v>
          </cell>
          <cell r="B4379" t="str">
            <v>Price change</v>
          </cell>
          <cell r="C4379">
            <v>16.989999999999998</v>
          </cell>
          <cell r="D4379">
            <v>18.689999999999998</v>
          </cell>
        </row>
        <row r="4380">
          <cell r="A4380">
            <v>9780582606432</v>
          </cell>
          <cell r="B4380" t="str">
            <v>Price change</v>
          </cell>
          <cell r="C4380">
            <v>24.49</v>
          </cell>
          <cell r="D4380">
            <v>26.389999999999997</v>
          </cell>
        </row>
        <row r="4381">
          <cell r="A4381">
            <v>9780582623583</v>
          </cell>
          <cell r="B4381" t="str">
            <v>Price change</v>
          </cell>
          <cell r="C4381">
            <v>18.989999999999998</v>
          </cell>
          <cell r="D4381">
            <v>19.889999999999997</v>
          </cell>
        </row>
        <row r="4382">
          <cell r="A4382">
            <v>9780582651395</v>
          </cell>
          <cell r="B4382" t="str">
            <v>Price change</v>
          </cell>
          <cell r="C4382">
            <v>17.989999999999998</v>
          </cell>
          <cell r="D4382">
            <v>19.389999999999997</v>
          </cell>
        </row>
        <row r="4383">
          <cell r="A4383">
            <v>9780582651401</v>
          </cell>
          <cell r="B4383" t="str">
            <v>Price change</v>
          </cell>
          <cell r="C4383">
            <v>17.989999999999998</v>
          </cell>
          <cell r="D4383">
            <v>19.389999999999997</v>
          </cell>
        </row>
        <row r="4384">
          <cell r="A4384">
            <v>9780582772281</v>
          </cell>
          <cell r="B4384" t="str">
            <v>Price change</v>
          </cell>
          <cell r="C4384">
            <v>7.99</v>
          </cell>
          <cell r="D4384">
            <v>7.99</v>
          </cell>
        </row>
        <row r="4385">
          <cell r="A4385">
            <v>9780582772298</v>
          </cell>
          <cell r="B4385" t="str">
            <v>Price change</v>
          </cell>
          <cell r="C4385">
            <v>7.99</v>
          </cell>
          <cell r="D4385">
            <v>7.99</v>
          </cell>
        </row>
        <row r="4386">
          <cell r="A4386">
            <v>9780582772304</v>
          </cell>
          <cell r="B4386" t="str">
            <v>Price change</v>
          </cell>
          <cell r="C4386">
            <v>7.99</v>
          </cell>
          <cell r="D4386">
            <v>7.99</v>
          </cell>
        </row>
        <row r="4387">
          <cell r="A4387">
            <v>9780582772311</v>
          </cell>
          <cell r="B4387" t="str">
            <v>Price change</v>
          </cell>
          <cell r="C4387">
            <v>7.99</v>
          </cell>
          <cell r="D4387">
            <v>7.99</v>
          </cell>
        </row>
        <row r="4388">
          <cell r="A4388">
            <v>9780582772625</v>
          </cell>
          <cell r="B4388" t="str">
            <v>Price change</v>
          </cell>
          <cell r="C4388">
            <v>5.99</v>
          </cell>
          <cell r="D4388">
            <v>5.99</v>
          </cell>
        </row>
        <row r="4389">
          <cell r="A4389">
            <v>9780582772649</v>
          </cell>
          <cell r="B4389" t="str">
            <v>Price change</v>
          </cell>
          <cell r="C4389">
            <v>5.99</v>
          </cell>
          <cell r="D4389">
            <v>5.99</v>
          </cell>
        </row>
        <row r="4390">
          <cell r="A4390">
            <v>9780582772656</v>
          </cell>
          <cell r="B4390" t="str">
            <v>Price change</v>
          </cell>
          <cell r="C4390">
            <v>5.99</v>
          </cell>
          <cell r="D4390">
            <v>5.99</v>
          </cell>
        </row>
        <row r="4391">
          <cell r="A4391">
            <v>9780582772663</v>
          </cell>
          <cell r="B4391" t="str">
            <v>Price change</v>
          </cell>
          <cell r="C4391">
            <v>5.99</v>
          </cell>
          <cell r="D4391">
            <v>5.99</v>
          </cell>
        </row>
        <row r="4392">
          <cell r="A4392">
            <v>9780582772670</v>
          </cell>
          <cell r="B4392" t="str">
            <v>Price change</v>
          </cell>
          <cell r="C4392">
            <v>5.99</v>
          </cell>
          <cell r="D4392">
            <v>5.99</v>
          </cell>
        </row>
        <row r="4393">
          <cell r="A4393">
            <v>9780582772687</v>
          </cell>
          <cell r="B4393" t="str">
            <v>Price change</v>
          </cell>
          <cell r="C4393">
            <v>5.99</v>
          </cell>
          <cell r="D4393">
            <v>5.99</v>
          </cell>
        </row>
        <row r="4394">
          <cell r="A4394">
            <v>9780582772694</v>
          </cell>
          <cell r="B4394" t="str">
            <v>Price change</v>
          </cell>
          <cell r="C4394">
            <v>5.99</v>
          </cell>
          <cell r="D4394">
            <v>5.99</v>
          </cell>
        </row>
        <row r="4395">
          <cell r="A4395">
            <v>9780582772700</v>
          </cell>
          <cell r="B4395" t="str">
            <v>Price change</v>
          </cell>
          <cell r="C4395">
            <v>5.99</v>
          </cell>
          <cell r="D4395">
            <v>5.99</v>
          </cell>
        </row>
        <row r="4396">
          <cell r="A4396">
            <v>9780582772717</v>
          </cell>
          <cell r="B4396" t="str">
            <v>Price change</v>
          </cell>
          <cell r="C4396">
            <v>5.99</v>
          </cell>
          <cell r="D4396">
            <v>5.99</v>
          </cell>
        </row>
        <row r="4397">
          <cell r="A4397">
            <v>9780582772724</v>
          </cell>
          <cell r="B4397" t="str">
            <v>Price change</v>
          </cell>
          <cell r="C4397">
            <v>5.99</v>
          </cell>
          <cell r="D4397">
            <v>5.99</v>
          </cell>
        </row>
        <row r="4398">
          <cell r="A4398">
            <v>9780582784246</v>
          </cell>
          <cell r="B4398" t="str">
            <v>Price change</v>
          </cell>
          <cell r="C4398">
            <v>7.99</v>
          </cell>
          <cell r="D4398">
            <v>7.99</v>
          </cell>
        </row>
        <row r="4399">
          <cell r="A4399">
            <v>9780582784253</v>
          </cell>
          <cell r="B4399" t="str">
            <v>Price change</v>
          </cell>
          <cell r="C4399">
            <v>7.99</v>
          </cell>
          <cell r="D4399">
            <v>7.99</v>
          </cell>
        </row>
        <row r="4400">
          <cell r="A4400">
            <v>9780582784260</v>
          </cell>
          <cell r="B4400" t="str">
            <v>Price change</v>
          </cell>
          <cell r="C4400">
            <v>7.99</v>
          </cell>
          <cell r="D4400">
            <v>7.99</v>
          </cell>
        </row>
        <row r="4401">
          <cell r="A4401">
            <v>9780582784277</v>
          </cell>
          <cell r="B4401" t="str">
            <v>Price change</v>
          </cell>
          <cell r="C4401">
            <v>7.99</v>
          </cell>
          <cell r="D4401">
            <v>7.99</v>
          </cell>
        </row>
        <row r="4402">
          <cell r="A4402">
            <v>9780582784284</v>
          </cell>
          <cell r="B4402" t="str">
            <v>Price change</v>
          </cell>
          <cell r="C4402">
            <v>7.99</v>
          </cell>
          <cell r="D4402">
            <v>7.99</v>
          </cell>
        </row>
        <row r="4403">
          <cell r="A4403">
            <v>9780582784291</v>
          </cell>
          <cell r="B4403" t="str">
            <v>Price change</v>
          </cell>
          <cell r="C4403">
            <v>7.99</v>
          </cell>
          <cell r="D4403">
            <v>7.99</v>
          </cell>
        </row>
        <row r="4404">
          <cell r="A4404">
            <v>9780582784307</v>
          </cell>
          <cell r="B4404" t="str">
            <v>Price change</v>
          </cell>
          <cell r="C4404">
            <v>7.99</v>
          </cell>
          <cell r="D4404">
            <v>7.99</v>
          </cell>
        </row>
        <row r="4405">
          <cell r="A4405">
            <v>9780582784314</v>
          </cell>
          <cell r="B4405" t="str">
            <v>Price change</v>
          </cell>
          <cell r="C4405">
            <v>7.99</v>
          </cell>
          <cell r="D4405">
            <v>7.99</v>
          </cell>
        </row>
        <row r="4406">
          <cell r="A4406">
            <v>9780582784321</v>
          </cell>
          <cell r="B4406" t="str">
            <v>Price change</v>
          </cell>
          <cell r="C4406">
            <v>7.99</v>
          </cell>
          <cell r="D4406">
            <v>7.99</v>
          </cell>
        </row>
        <row r="4407">
          <cell r="A4407">
            <v>9780582784338</v>
          </cell>
          <cell r="B4407" t="str">
            <v>Price change</v>
          </cell>
          <cell r="C4407">
            <v>7.99</v>
          </cell>
          <cell r="D4407">
            <v>7.99</v>
          </cell>
        </row>
        <row r="4408">
          <cell r="A4408">
            <v>9780582784345</v>
          </cell>
          <cell r="B4408" t="str">
            <v>Price change</v>
          </cell>
          <cell r="C4408">
            <v>7.99</v>
          </cell>
          <cell r="D4408">
            <v>7.99</v>
          </cell>
        </row>
        <row r="4409">
          <cell r="A4409">
            <v>9780582784352</v>
          </cell>
          <cell r="B4409" t="str">
            <v>Price change</v>
          </cell>
          <cell r="C4409">
            <v>7.99</v>
          </cell>
          <cell r="D4409">
            <v>7.99</v>
          </cell>
        </row>
        <row r="4410">
          <cell r="A4410">
            <v>9780582784369</v>
          </cell>
          <cell r="B4410" t="str">
            <v>Price change</v>
          </cell>
          <cell r="C4410">
            <v>7.99</v>
          </cell>
          <cell r="D4410">
            <v>7.99</v>
          </cell>
        </row>
        <row r="4411">
          <cell r="A4411">
            <v>9780582784376</v>
          </cell>
          <cell r="B4411" t="str">
            <v>Price change</v>
          </cell>
          <cell r="C4411">
            <v>7.99</v>
          </cell>
          <cell r="D4411">
            <v>7.99</v>
          </cell>
        </row>
        <row r="4412">
          <cell r="A4412">
            <v>9780582784383</v>
          </cell>
          <cell r="B4412" t="str">
            <v>Price change</v>
          </cell>
          <cell r="C4412">
            <v>7.99</v>
          </cell>
          <cell r="D4412">
            <v>7.99</v>
          </cell>
        </row>
        <row r="4413">
          <cell r="A4413">
            <v>9780582792937</v>
          </cell>
          <cell r="B4413" t="str">
            <v>Price change</v>
          </cell>
          <cell r="C4413">
            <v>7.25</v>
          </cell>
          <cell r="D4413">
            <v>7.25</v>
          </cell>
        </row>
        <row r="4414">
          <cell r="A4414">
            <v>9780582817791</v>
          </cell>
          <cell r="B4414" t="str">
            <v>Price change</v>
          </cell>
          <cell r="C4414">
            <v>13.99</v>
          </cell>
          <cell r="D4414">
            <v>14.69</v>
          </cell>
        </row>
        <row r="4415">
          <cell r="A4415">
            <v>9780582817807</v>
          </cell>
          <cell r="B4415" t="str">
            <v>Price change</v>
          </cell>
          <cell r="C4415">
            <v>13.99</v>
          </cell>
          <cell r="D4415">
            <v>14.69</v>
          </cell>
        </row>
        <row r="4416">
          <cell r="A4416">
            <v>9780582818996</v>
          </cell>
          <cell r="B4416" t="str">
            <v>Price change</v>
          </cell>
          <cell r="C4416">
            <v>11.29</v>
          </cell>
          <cell r="D4416">
            <v>11.89</v>
          </cell>
        </row>
        <row r="4417">
          <cell r="A4417">
            <v>9780582819009</v>
          </cell>
          <cell r="B4417" t="str">
            <v>Price change</v>
          </cell>
          <cell r="C4417">
            <v>11.29</v>
          </cell>
          <cell r="D4417">
            <v>11.89</v>
          </cell>
        </row>
        <row r="4418">
          <cell r="A4418">
            <v>9780582823013</v>
          </cell>
          <cell r="B4418" t="str">
            <v>Price change</v>
          </cell>
          <cell r="C4418">
            <v>7.99</v>
          </cell>
          <cell r="D4418">
            <v>7.99</v>
          </cell>
        </row>
        <row r="4419">
          <cell r="A4419">
            <v>9780582823037</v>
          </cell>
          <cell r="B4419" t="str">
            <v>Price change</v>
          </cell>
          <cell r="C4419">
            <v>7.99</v>
          </cell>
          <cell r="D4419">
            <v>7.99</v>
          </cell>
        </row>
        <row r="4420">
          <cell r="A4420">
            <v>9780582823044</v>
          </cell>
          <cell r="B4420" t="str">
            <v>Price change</v>
          </cell>
          <cell r="C4420">
            <v>7.99</v>
          </cell>
          <cell r="D4420">
            <v>7.99</v>
          </cell>
        </row>
        <row r="4421">
          <cell r="A4421">
            <v>9780582823051</v>
          </cell>
          <cell r="B4421" t="str">
            <v>Price change</v>
          </cell>
          <cell r="C4421">
            <v>7.99</v>
          </cell>
          <cell r="D4421">
            <v>7.99</v>
          </cell>
        </row>
        <row r="4422">
          <cell r="A4422">
            <v>9780582823068</v>
          </cell>
          <cell r="B4422" t="str">
            <v>Price change</v>
          </cell>
          <cell r="C4422">
            <v>7.99</v>
          </cell>
          <cell r="D4422">
            <v>7.99</v>
          </cell>
        </row>
        <row r="4423">
          <cell r="A4423">
            <v>9780582823075</v>
          </cell>
          <cell r="B4423" t="str">
            <v>Price change</v>
          </cell>
          <cell r="C4423">
            <v>7.99</v>
          </cell>
          <cell r="D4423">
            <v>7.99</v>
          </cell>
        </row>
        <row r="4424">
          <cell r="A4424">
            <v>9780582823082</v>
          </cell>
          <cell r="B4424" t="str">
            <v>Price change</v>
          </cell>
          <cell r="C4424">
            <v>7.99</v>
          </cell>
          <cell r="D4424">
            <v>7.99</v>
          </cell>
        </row>
        <row r="4425">
          <cell r="A4425">
            <v>9780582823099</v>
          </cell>
          <cell r="B4425" t="str">
            <v>Price change</v>
          </cell>
          <cell r="C4425">
            <v>7.99</v>
          </cell>
          <cell r="D4425">
            <v>7.99</v>
          </cell>
        </row>
        <row r="4426">
          <cell r="A4426">
            <v>9780582823105</v>
          </cell>
          <cell r="B4426" t="str">
            <v>Price change</v>
          </cell>
          <cell r="C4426">
            <v>7.99</v>
          </cell>
          <cell r="D4426">
            <v>7.99</v>
          </cell>
        </row>
        <row r="4427">
          <cell r="A4427">
            <v>9780582827646</v>
          </cell>
          <cell r="B4427" t="str">
            <v>Price change</v>
          </cell>
          <cell r="C4427">
            <v>12.99</v>
          </cell>
          <cell r="D4427">
            <v>13.59</v>
          </cell>
        </row>
        <row r="4428">
          <cell r="A4428">
            <v>9780582836525</v>
          </cell>
          <cell r="B4428" t="str">
            <v>Price change</v>
          </cell>
          <cell r="C4428">
            <v>17.190000000000001</v>
          </cell>
          <cell r="D4428">
            <v>18.59</v>
          </cell>
        </row>
        <row r="4429">
          <cell r="A4429">
            <v>9780582842342</v>
          </cell>
          <cell r="B4429" t="str">
            <v>Price change</v>
          </cell>
          <cell r="C4429">
            <v>38.69</v>
          </cell>
          <cell r="D4429">
            <v>41.79</v>
          </cell>
        </row>
        <row r="4430">
          <cell r="A4430">
            <v>9780582842373</v>
          </cell>
          <cell r="B4430" t="str">
            <v>Price change</v>
          </cell>
          <cell r="C4430">
            <v>40.49</v>
          </cell>
          <cell r="D4430">
            <v>43.690000000000005</v>
          </cell>
        </row>
        <row r="4431">
          <cell r="A4431">
            <v>9780582842403</v>
          </cell>
          <cell r="B4431" t="str">
            <v>Price change</v>
          </cell>
          <cell r="C4431">
            <v>36.29</v>
          </cell>
          <cell r="D4431">
            <v>39.190000000000005</v>
          </cell>
        </row>
        <row r="4432">
          <cell r="A4432">
            <v>9780582848627</v>
          </cell>
          <cell r="B4432" t="str">
            <v>Price change</v>
          </cell>
          <cell r="C4432">
            <v>35.99</v>
          </cell>
          <cell r="D4432">
            <v>38.89</v>
          </cell>
        </row>
        <row r="4433">
          <cell r="A4433">
            <v>9780582848634</v>
          </cell>
          <cell r="B4433" t="str">
            <v>Price change</v>
          </cell>
          <cell r="C4433">
            <v>36.29</v>
          </cell>
          <cell r="D4433">
            <v>39.190000000000005</v>
          </cell>
        </row>
        <row r="4434">
          <cell r="A4434">
            <v>9780582848665</v>
          </cell>
          <cell r="B4434" t="str">
            <v>Price change</v>
          </cell>
          <cell r="C4434">
            <v>11.29</v>
          </cell>
          <cell r="D4434">
            <v>11.89</v>
          </cell>
        </row>
        <row r="4435">
          <cell r="A4435">
            <v>9780582848726</v>
          </cell>
          <cell r="B4435" t="str">
            <v>Price change</v>
          </cell>
          <cell r="C4435">
            <v>11.29</v>
          </cell>
          <cell r="D4435">
            <v>11.89</v>
          </cell>
        </row>
        <row r="4436">
          <cell r="A4436">
            <v>9780582848757</v>
          </cell>
          <cell r="B4436" t="str">
            <v>Price change</v>
          </cell>
          <cell r="C4436">
            <v>13.09</v>
          </cell>
          <cell r="D4436">
            <v>13.69</v>
          </cell>
        </row>
        <row r="4437">
          <cell r="A4437">
            <v>9780582848887</v>
          </cell>
          <cell r="B4437" t="str">
            <v>Price change</v>
          </cell>
          <cell r="C4437">
            <v>13.69</v>
          </cell>
          <cell r="D4437">
            <v>14.39</v>
          </cell>
        </row>
        <row r="4438">
          <cell r="A4438">
            <v>9780582848894</v>
          </cell>
          <cell r="B4438" t="str">
            <v>Price change</v>
          </cell>
          <cell r="C4438">
            <v>13.09</v>
          </cell>
          <cell r="D4438">
            <v>13.69</v>
          </cell>
        </row>
        <row r="4439">
          <cell r="A4439">
            <v>9780582854413</v>
          </cell>
          <cell r="B4439" t="str">
            <v>Price change</v>
          </cell>
          <cell r="C4439">
            <v>23</v>
          </cell>
          <cell r="D4439">
            <v>24.79</v>
          </cell>
        </row>
        <row r="4440">
          <cell r="A4440">
            <v>9780582854819</v>
          </cell>
          <cell r="B4440" t="str">
            <v>Price change</v>
          </cell>
          <cell r="C4440">
            <v>13.69</v>
          </cell>
          <cell r="D4440">
            <v>14.39</v>
          </cell>
        </row>
        <row r="4441">
          <cell r="A4441">
            <v>9780602002121</v>
          </cell>
          <cell r="B4441" t="str">
            <v>Price change</v>
          </cell>
          <cell r="C4441">
            <v>3.89</v>
          </cell>
          <cell r="D4441">
            <v>3.5010000000000003</v>
          </cell>
        </row>
        <row r="4442">
          <cell r="A4442">
            <v>9780602002138</v>
          </cell>
          <cell r="B4442" t="str">
            <v>Price change</v>
          </cell>
          <cell r="C4442">
            <v>2.79</v>
          </cell>
          <cell r="D4442">
            <v>3.5</v>
          </cell>
        </row>
        <row r="4443">
          <cell r="A4443">
            <v>9780602002145</v>
          </cell>
          <cell r="B4443" t="str">
            <v>Price change</v>
          </cell>
          <cell r="C4443">
            <v>2.79</v>
          </cell>
          <cell r="D4443">
            <v>3.5</v>
          </cell>
        </row>
        <row r="4444">
          <cell r="A4444">
            <v>9780602002152</v>
          </cell>
          <cell r="B4444" t="str">
            <v>Price change</v>
          </cell>
          <cell r="C4444">
            <v>3.89</v>
          </cell>
          <cell r="D4444">
            <v>3.5010000000000003</v>
          </cell>
        </row>
        <row r="4445">
          <cell r="A4445">
            <v>9780602002169</v>
          </cell>
          <cell r="B4445" t="str">
            <v>Price change</v>
          </cell>
          <cell r="C4445">
            <v>2.79</v>
          </cell>
          <cell r="D4445">
            <v>3.5</v>
          </cell>
        </row>
        <row r="4446">
          <cell r="A4446">
            <v>9780602002176</v>
          </cell>
          <cell r="B4446" t="str">
            <v>Price change</v>
          </cell>
          <cell r="C4446">
            <v>3.89</v>
          </cell>
          <cell r="D4446">
            <v>3.5010000000000003</v>
          </cell>
        </row>
        <row r="4447">
          <cell r="A4447">
            <v>9780602002183</v>
          </cell>
          <cell r="B4447" t="str">
            <v>Price change</v>
          </cell>
          <cell r="C4447">
            <v>3.89</v>
          </cell>
          <cell r="D4447">
            <v>3.5010000000000003</v>
          </cell>
        </row>
        <row r="4448">
          <cell r="A4448">
            <v>9780602002220</v>
          </cell>
          <cell r="B4448" t="str">
            <v>Price change</v>
          </cell>
          <cell r="C4448">
            <v>2.79</v>
          </cell>
          <cell r="D4448">
            <v>3.5</v>
          </cell>
        </row>
        <row r="4449">
          <cell r="A4449">
            <v>9780602002237</v>
          </cell>
          <cell r="B4449" t="str">
            <v>Price change</v>
          </cell>
          <cell r="C4449">
            <v>2.79</v>
          </cell>
          <cell r="D4449">
            <v>3.5</v>
          </cell>
        </row>
        <row r="4450">
          <cell r="A4450">
            <v>9780602002244</v>
          </cell>
          <cell r="B4450" t="str">
            <v>Price change</v>
          </cell>
          <cell r="C4450">
            <v>2.79</v>
          </cell>
          <cell r="D4450">
            <v>3.5</v>
          </cell>
        </row>
        <row r="4451">
          <cell r="A4451">
            <v>9780602002251</v>
          </cell>
          <cell r="B4451" t="str">
            <v>Price change</v>
          </cell>
          <cell r="C4451">
            <v>3.89</v>
          </cell>
          <cell r="D4451">
            <v>3.5010000000000003</v>
          </cell>
        </row>
        <row r="4452">
          <cell r="A4452">
            <v>9780602002268</v>
          </cell>
          <cell r="B4452" t="str">
            <v>Price change</v>
          </cell>
          <cell r="C4452">
            <v>2.79</v>
          </cell>
          <cell r="D4452">
            <v>3.5</v>
          </cell>
        </row>
        <row r="4453">
          <cell r="A4453">
            <v>9780602002305</v>
          </cell>
          <cell r="B4453" t="str">
            <v>Price change</v>
          </cell>
          <cell r="C4453">
            <v>2.79</v>
          </cell>
          <cell r="D4453">
            <v>3.5</v>
          </cell>
        </row>
        <row r="4454">
          <cell r="A4454">
            <v>9780602002312</v>
          </cell>
          <cell r="B4454" t="str">
            <v>Price change</v>
          </cell>
          <cell r="C4454">
            <v>2.79</v>
          </cell>
          <cell r="D4454">
            <v>3.5</v>
          </cell>
        </row>
        <row r="4455">
          <cell r="A4455">
            <v>9780602002329</v>
          </cell>
          <cell r="B4455" t="str">
            <v>Price change</v>
          </cell>
          <cell r="C4455">
            <v>2.79</v>
          </cell>
          <cell r="D4455">
            <v>3.5</v>
          </cell>
        </row>
        <row r="4456">
          <cell r="A4456">
            <v>9780602002336</v>
          </cell>
          <cell r="B4456" t="str">
            <v>Price change</v>
          </cell>
          <cell r="C4456">
            <v>2.79</v>
          </cell>
          <cell r="D4456">
            <v>3.5</v>
          </cell>
        </row>
        <row r="4457">
          <cell r="A4457">
            <v>9780602002343</v>
          </cell>
          <cell r="B4457" t="str">
            <v>Price change</v>
          </cell>
          <cell r="C4457">
            <v>2.79</v>
          </cell>
          <cell r="D4457">
            <v>3.5</v>
          </cell>
        </row>
        <row r="4458">
          <cell r="A4458">
            <v>9780602002350</v>
          </cell>
          <cell r="B4458" t="str">
            <v>Price change</v>
          </cell>
          <cell r="C4458">
            <v>3.89</v>
          </cell>
          <cell r="D4458">
            <v>3.5010000000000003</v>
          </cell>
        </row>
        <row r="4459">
          <cell r="A4459">
            <v>9780602002367</v>
          </cell>
          <cell r="B4459" t="str">
            <v>Price change</v>
          </cell>
          <cell r="C4459">
            <v>2.79</v>
          </cell>
          <cell r="D4459">
            <v>3.5</v>
          </cell>
        </row>
        <row r="4460">
          <cell r="A4460">
            <v>9780602002374</v>
          </cell>
          <cell r="B4460" t="str">
            <v>Price change</v>
          </cell>
          <cell r="C4460">
            <v>2.79</v>
          </cell>
          <cell r="D4460">
            <v>3.5</v>
          </cell>
        </row>
        <row r="4461">
          <cell r="A4461">
            <v>9780602002381</v>
          </cell>
          <cell r="B4461" t="str">
            <v>Price change</v>
          </cell>
          <cell r="C4461">
            <v>2.79</v>
          </cell>
          <cell r="D4461">
            <v>3.5</v>
          </cell>
        </row>
        <row r="4462">
          <cell r="A4462">
            <v>9780602002398</v>
          </cell>
          <cell r="B4462" t="str">
            <v>Price change</v>
          </cell>
          <cell r="C4462">
            <v>2.79</v>
          </cell>
          <cell r="D4462">
            <v>3.5</v>
          </cell>
        </row>
        <row r="4463">
          <cell r="A4463">
            <v>9780602002404</v>
          </cell>
          <cell r="B4463" t="str">
            <v>Price change</v>
          </cell>
          <cell r="C4463">
            <v>2.79</v>
          </cell>
          <cell r="D4463">
            <v>3.5</v>
          </cell>
        </row>
        <row r="4464">
          <cell r="A4464">
            <v>9780602002411</v>
          </cell>
          <cell r="B4464" t="str">
            <v>Price change</v>
          </cell>
          <cell r="C4464">
            <v>2.79</v>
          </cell>
          <cell r="D4464">
            <v>3.5</v>
          </cell>
        </row>
        <row r="4465">
          <cell r="A4465">
            <v>9780602002428</v>
          </cell>
          <cell r="B4465" t="str">
            <v>Price change</v>
          </cell>
          <cell r="C4465">
            <v>2.79</v>
          </cell>
          <cell r="D4465">
            <v>3.5</v>
          </cell>
        </row>
        <row r="4466">
          <cell r="A4466">
            <v>9780602002435</v>
          </cell>
          <cell r="B4466" t="str">
            <v>Price change</v>
          </cell>
          <cell r="C4466">
            <v>2.79</v>
          </cell>
          <cell r="D4466">
            <v>3.5</v>
          </cell>
        </row>
        <row r="4467">
          <cell r="A4467">
            <v>9780602002442</v>
          </cell>
          <cell r="B4467" t="str">
            <v>Price change</v>
          </cell>
          <cell r="C4467">
            <v>2.79</v>
          </cell>
          <cell r="D4467">
            <v>3.5</v>
          </cell>
        </row>
        <row r="4468">
          <cell r="A4468">
            <v>9780602002459</v>
          </cell>
          <cell r="B4468" t="str">
            <v>Price change</v>
          </cell>
          <cell r="C4468">
            <v>2.79</v>
          </cell>
          <cell r="D4468">
            <v>3.5</v>
          </cell>
        </row>
        <row r="4469">
          <cell r="A4469">
            <v>9780602002466</v>
          </cell>
          <cell r="B4469" t="str">
            <v>Price change</v>
          </cell>
          <cell r="C4469">
            <v>2.79</v>
          </cell>
          <cell r="D4469">
            <v>3.5</v>
          </cell>
        </row>
        <row r="4470">
          <cell r="A4470">
            <v>9780602002473</v>
          </cell>
          <cell r="B4470" t="str">
            <v>Price change</v>
          </cell>
          <cell r="C4470">
            <v>2.79</v>
          </cell>
          <cell r="D4470">
            <v>3.5</v>
          </cell>
        </row>
        <row r="4471">
          <cell r="A4471">
            <v>9780602002480</v>
          </cell>
          <cell r="B4471" t="str">
            <v>Price change</v>
          </cell>
          <cell r="C4471">
            <v>2.79</v>
          </cell>
          <cell r="D4471">
            <v>3.5</v>
          </cell>
        </row>
        <row r="4472">
          <cell r="A4472">
            <v>9780602002497</v>
          </cell>
          <cell r="B4472" t="str">
            <v>Price change</v>
          </cell>
          <cell r="C4472">
            <v>2.79</v>
          </cell>
          <cell r="D4472">
            <v>3.5</v>
          </cell>
        </row>
        <row r="4473">
          <cell r="A4473">
            <v>9780602002503</v>
          </cell>
          <cell r="B4473" t="str">
            <v>Price change</v>
          </cell>
          <cell r="C4473">
            <v>2.79</v>
          </cell>
          <cell r="D4473">
            <v>3.5</v>
          </cell>
        </row>
        <row r="4474">
          <cell r="A4474">
            <v>9780602002510</v>
          </cell>
          <cell r="B4474" t="str">
            <v>Price change</v>
          </cell>
          <cell r="C4474">
            <v>2.79</v>
          </cell>
          <cell r="D4474">
            <v>3.5</v>
          </cell>
        </row>
        <row r="4475">
          <cell r="A4475">
            <v>9780602002527</v>
          </cell>
          <cell r="B4475" t="str">
            <v>Price change</v>
          </cell>
          <cell r="C4475">
            <v>2.79</v>
          </cell>
          <cell r="D4475">
            <v>3.5</v>
          </cell>
        </row>
        <row r="4476">
          <cell r="A4476">
            <v>9780602002534</v>
          </cell>
          <cell r="B4476" t="str">
            <v>Price change</v>
          </cell>
          <cell r="C4476">
            <v>2.79</v>
          </cell>
          <cell r="D4476">
            <v>3.5</v>
          </cell>
        </row>
        <row r="4477">
          <cell r="A4477">
            <v>9780602002541</v>
          </cell>
          <cell r="B4477" t="str">
            <v>Price change</v>
          </cell>
          <cell r="C4477">
            <v>2.79</v>
          </cell>
          <cell r="D4477">
            <v>3.5</v>
          </cell>
        </row>
        <row r="4478">
          <cell r="A4478">
            <v>9780602002558</v>
          </cell>
          <cell r="B4478" t="str">
            <v>Price change</v>
          </cell>
          <cell r="C4478">
            <v>2.79</v>
          </cell>
          <cell r="D4478">
            <v>3.5</v>
          </cell>
        </row>
        <row r="4479">
          <cell r="A4479">
            <v>9780602002565</v>
          </cell>
          <cell r="B4479" t="str">
            <v>Price change</v>
          </cell>
          <cell r="C4479">
            <v>3.89</v>
          </cell>
          <cell r="D4479">
            <v>3.5010000000000003</v>
          </cell>
        </row>
        <row r="4480">
          <cell r="A4480">
            <v>9780602002572</v>
          </cell>
          <cell r="B4480" t="str">
            <v>Price change</v>
          </cell>
          <cell r="C4480">
            <v>2.79</v>
          </cell>
          <cell r="D4480">
            <v>3.5</v>
          </cell>
        </row>
        <row r="4481">
          <cell r="A4481">
            <v>9780602002589</v>
          </cell>
          <cell r="B4481" t="str">
            <v>Price change</v>
          </cell>
          <cell r="C4481">
            <v>2.79</v>
          </cell>
          <cell r="D4481">
            <v>3.5</v>
          </cell>
        </row>
        <row r="4482">
          <cell r="A4482">
            <v>9780602002596</v>
          </cell>
          <cell r="B4482" t="str">
            <v>Price change</v>
          </cell>
          <cell r="C4482">
            <v>2.79</v>
          </cell>
          <cell r="D4482">
            <v>3.5</v>
          </cell>
        </row>
        <row r="4483">
          <cell r="A4483">
            <v>9780602002602</v>
          </cell>
          <cell r="B4483" t="str">
            <v>Price change</v>
          </cell>
          <cell r="C4483">
            <v>3.89</v>
          </cell>
          <cell r="D4483">
            <v>3.5</v>
          </cell>
        </row>
        <row r="4484">
          <cell r="A4484">
            <v>9780602002619</v>
          </cell>
          <cell r="B4484" t="str">
            <v>Price change</v>
          </cell>
          <cell r="C4484">
            <v>2.79</v>
          </cell>
          <cell r="D4484">
            <v>3.5</v>
          </cell>
        </row>
        <row r="4485">
          <cell r="A4485">
            <v>9780602002626</v>
          </cell>
          <cell r="B4485" t="str">
            <v>Price change</v>
          </cell>
          <cell r="C4485">
            <v>2.79</v>
          </cell>
          <cell r="D4485">
            <v>3.5</v>
          </cell>
        </row>
        <row r="4486">
          <cell r="A4486">
            <v>9780602002633</v>
          </cell>
          <cell r="B4486" t="str">
            <v>Price change</v>
          </cell>
          <cell r="C4486">
            <v>2.79</v>
          </cell>
          <cell r="D4486">
            <v>3.5</v>
          </cell>
        </row>
        <row r="4487">
          <cell r="A4487">
            <v>9780602002640</v>
          </cell>
          <cell r="B4487" t="str">
            <v>Price change</v>
          </cell>
          <cell r="C4487">
            <v>2.79</v>
          </cell>
          <cell r="D4487">
            <v>3.5</v>
          </cell>
        </row>
        <row r="4488">
          <cell r="A4488">
            <v>9780602002657</v>
          </cell>
          <cell r="B4488" t="str">
            <v>Price change</v>
          </cell>
          <cell r="C4488">
            <v>2.79</v>
          </cell>
          <cell r="D4488">
            <v>3.5</v>
          </cell>
        </row>
        <row r="4489">
          <cell r="A4489">
            <v>9780602002664</v>
          </cell>
          <cell r="B4489" t="str">
            <v>Price change</v>
          </cell>
          <cell r="C4489">
            <v>3.89</v>
          </cell>
          <cell r="D4489">
            <v>3.5</v>
          </cell>
        </row>
        <row r="4490">
          <cell r="A4490">
            <v>9780602002671</v>
          </cell>
          <cell r="B4490" t="str">
            <v>Price change</v>
          </cell>
          <cell r="C4490">
            <v>2.79</v>
          </cell>
          <cell r="D4490">
            <v>3.5</v>
          </cell>
        </row>
        <row r="4491">
          <cell r="A4491">
            <v>9780602002688</v>
          </cell>
          <cell r="B4491" t="str">
            <v>Price change</v>
          </cell>
          <cell r="C4491">
            <v>2.79</v>
          </cell>
          <cell r="D4491">
            <v>3.5</v>
          </cell>
        </row>
        <row r="4492">
          <cell r="A4492">
            <v>9780602002725</v>
          </cell>
          <cell r="B4492" t="str">
            <v>Price change</v>
          </cell>
          <cell r="C4492">
            <v>2.79</v>
          </cell>
          <cell r="D4492">
            <v>3.5</v>
          </cell>
        </row>
        <row r="4493">
          <cell r="A4493">
            <v>9780602002732</v>
          </cell>
          <cell r="B4493" t="str">
            <v>Price change</v>
          </cell>
          <cell r="C4493">
            <v>2.79</v>
          </cell>
          <cell r="D4493">
            <v>3.5</v>
          </cell>
        </row>
        <row r="4494">
          <cell r="A4494">
            <v>9780602002749</v>
          </cell>
          <cell r="B4494" t="str">
            <v>Price change</v>
          </cell>
          <cell r="C4494">
            <v>2.79</v>
          </cell>
          <cell r="D4494">
            <v>3.5</v>
          </cell>
        </row>
        <row r="4495">
          <cell r="A4495">
            <v>9780602002756</v>
          </cell>
          <cell r="B4495" t="str">
            <v>Price change</v>
          </cell>
          <cell r="C4495">
            <v>2.79</v>
          </cell>
          <cell r="D4495">
            <v>3.5</v>
          </cell>
        </row>
        <row r="4496">
          <cell r="A4496">
            <v>9780602002763</v>
          </cell>
          <cell r="B4496" t="str">
            <v>Price change</v>
          </cell>
          <cell r="C4496">
            <v>2.79</v>
          </cell>
          <cell r="D4496">
            <v>3.5</v>
          </cell>
        </row>
        <row r="4497">
          <cell r="A4497">
            <v>9780602002770</v>
          </cell>
          <cell r="B4497" t="str">
            <v>Price change</v>
          </cell>
          <cell r="C4497">
            <v>2.79</v>
          </cell>
          <cell r="D4497">
            <v>3.5</v>
          </cell>
        </row>
        <row r="4498">
          <cell r="A4498">
            <v>9780602002787</v>
          </cell>
          <cell r="B4498" t="str">
            <v>Price change</v>
          </cell>
          <cell r="C4498">
            <v>2.79</v>
          </cell>
          <cell r="D4498">
            <v>3.5</v>
          </cell>
        </row>
        <row r="4499">
          <cell r="A4499">
            <v>9780602002794</v>
          </cell>
          <cell r="B4499" t="str">
            <v>Price change</v>
          </cell>
          <cell r="C4499">
            <v>2.79</v>
          </cell>
          <cell r="D4499">
            <v>3.5</v>
          </cell>
        </row>
        <row r="4500">
          <cell r="A4500">
            <v>9780602002800</v>
          </cell>
          <cell r="B4500" t="str">
            <v>Price change</v>
          </cell>
          <cell r="C4500">
            <v>2.79</v>
          </cell>
          <cell r="D4500">
            <v>3.5</v>
          </cell>
        </row>
        <row r="4501">
          <cell r="A4501">
            <v>9780602002817</v>
          </cell>
          <cell r="B4501" t="str">
            <v>Price change</v>
          </cell>
          <cell r="C4501">
            <v>3.89</v>
          </cell>
          <cell r="D4501">
            <v>3.5</v>
          </cell>
        </row>
        <row r="4502">
          <cell r="A4502">
            <v>9780602002824</v>
          </cell>
          <cell r="B4502" t="str">
            <v>Price change</v>
          </cell>
          <cell r="C4502">
            <v>2.79</v>
          </cell>
          <cell r="D4502">
            <v>3.5</v>
          </cell>
        </row>
        <row r="4503">
          <cell r="A4503">
            <v>9780602002831</v>
          </cell>
          <cell r="B4503" t="str">
            <v>Price change</v>
          </cell>
          <cell r="C4503">
            <v>2.79</v>
          </cell>
          <cell r="D4503">
            <v>3.5</v>
          </cell>
        </row>
        <row r="4504">
          <cell r="A4504">
            <v>9780602002848</v>
          </cell>
          <cell r="B4504" t="str">
            <v>Price change</v>
          </cell>
          <cell r="C4504">
            <v>3.89</v>
          </cell>
          <cell r="D4504">
            <v>3.5</v>
          </cell>
        </row>
        <row r="4505">
          <cell r="A4505">
            <v>9780602002855</v>
          </cell>
          <cell r="B4505" t="str">
            <v>Price change</v>
          </cell>
          <cell r="C4505">
            <v>3.89</v>
          </cell>
          <cell r="D4505">
            <v>3.5</v>
          </cell>
        </row>
        <row r="4506">
          <cell r="A4506">
            <v>9780602002862</v>
          </cell>
          <cell r="B4506" t="str">
            <v>Price change</v>
          </cell>
          <cell r="C4506">
            <v>2.79</v>
          </cell>
          <cell r="D4506">
            <v>3.5</v>
          </cell>
        </row>
        <row r="4507">
          <cell r="A4507">
            <v>9780602002879</v>
          </cell>
          <cell r="B4507" t="str">
            <v>Price change</v>
          </cell>
          <cell r="C4507">
            <v>3.89</v>
          </cell>
          <cell r="D4507">
            <v>3.5</v>
          </cell>
        </row>
        <row r="4508">
          <cell r="A4508">
            <v>9780602002886</v>
          </cell>
          <cell r="B4508" t="str">
            <v>Price change</v>
          </cell>
          <cell r="C4508">
            <v>3.89</v>
          </cell>
          <cell r="D4508">
            <v>3.5</v>
          </cell>
        </row>
        <row r="4509">
          <cell r="A4509">
            <v>9780602002893</v>
          </cell>
          <cell r="B4509" t="str">
            <v>Price change</v>
          </cell>
          <cell r="C4509">
            <v>2.79</v>
          </cell>
          <cell r="D4509">
            <v>3.5</v>
          </cell>
        </row>
        <row r="4510">
          <cell r="A4510">
            <v>9780602002909</v>
          </cell>
          <cell r="B4510" t="str">
            <v>Price change</v>
          </cell>
          <cell r="C4510">
            <v>2.79</v>
          </cell>
          <cell r="D4510">
            <v>3.5</v>
          </cell>
        </row>
        <row r="4511">
          <cell r="A4511">
            <v>9780602002916</v>
          </cell>
          <cell r="B4511" t="str">
            <v>Price change</v>
          </cell>
          <cell r="C4511">
            <v>2.79</v>
          </cell>
          <cell r="D4511">
            <v>3.5</v>
          </cell>
        </row>
        <row r="4512">
          <cell r="A4512">
            <v>9780602002923</v>
          </cell>
          <cell r="B4512" t="str">
            <v>Price change</v>
          </cell>
          <cell r="C4512">
            <v>2.79</v>
          </cell>
          <cell r="D4512">
            <v>3.5</v>
          </cell>
        </row>
        <row r="4513">
          <cell r="A4513">
            <v>9780602002930</v>
          </cell>
          <cell r="B4513" t="str">
            <v>Price change</v>
          </cell>
          <cell r="C4513">
            <v>2.79</v>
          </cell>
          <cell r="D4513">
            <v>3.5</v>
          </cell>
        </row>
        <row r="4514">
          <cell r="A4514">
            <v>9780602002947</v>
          </cell>
          <cell r="B4514" t="str">
            <v>Price change</v>
          </cell>
          <cell r="C4514">
            <v>2.79</v>
          </cell>
          <cell r="D4514">
            <v>3.5</v>
          </cell>
        </row>
        <row r="4515">
          <cell r="A4515">
            <v>9780602002954</v>
          </cell>
          <cell r="B4515" t="str">
            <v>Price change</v>
          </cell>
          <cell r="C4515">
            <v>3.89</v>
          </cell>
          <cell r="D4515">
            <v>3.5</v>
          </cell>
        </row>
        <row r="4516">
          <cell r="A4516">
            <v>9780602002961</v>
          </cell>
          <cell r="B4516" t="str">
            <v>Price change</v>
          </cell>
          <cell r="C4516">
            <v>2.79</v>
          </cell>
          <cell r="D4516">
            <v>3.5</v>
          </cell>
        </row>
        <row r="4517">
          <cell r="A4517">
            <v>9780602002978</v>
          </cell>
          <cell r="B4517" t="str">
            <v>Price change</v>
          </cell>
          <cell r="C4517">
            <v>2.79</v>
          </cell>
          <cell r="D4517">
            <v>3.5</v>
          </cell>
        </row>
        <row r="4518">
          <cell r="A4518">
            <v>9780602002985</v>
          </cell>
          <cell r="B4518" t="str">
            <v>Price change</v>
          </cell>
          <cell r="C4518">
            <v>2.79</v>
          </cell>
          <cell r="D4518">
            <v>3.5</v>
          </cell>
        </row>
        <row r="4519">
          <cell r="A4519">
            <v>9780602002992</v>
          </cell>
          <cell r="B4519" t="str">
            <v>Price change</v>
          </cell>
          <cell r="C4519">
            <v>2.79</v>
          </cell>
          <cell r="D4519">
            <v>3.5</v>
          </cell>
        </row>
        <row r="4520">
          <cell r="A4520">
            <v>9780602003005</v>
          </cell>
          <cell r="B4520" t="str">
            <v>Price change</v>
          </cell>
          <cell r="C4520">
            <v>2.79</v>
          </cell>
          <cell r="D4520">
            <v>3.5</v>
          </cell>
        </row>
        <row r="4521">
          <cell r="A4521">
            <v>9780602003012</v>
          </cell>
          <cell r="B4521" t="str">
            <v>Price change</v>
          </cell>
          <cell r="C4521">
            <v>2.79</v>
          </cell>
          <cell r="D4521">
            <v>3.5</v>
          </cell>
        </row>
        <row r="4522">
          <cell r="A4522">
            <v>9780602003029</v>
          </cell>
          <cell r="B4522" t="str">
            <v>Price change</v>
          </cell>
          <cell r="C4522">
            <v>3.89</v>
          </cell>
          <cell r="D4522">
            <v>3.5</v>
          </cell>
        </row>
        <row r="4523">
          <cell r="A4523">
            <v>9780602003036</v>
          </cell>
          <cell r="B4523" t="str">
            <v>Price change</v>
          </cell>
          <cell r="C4523">
            <v>2.79</v>
          </cell>
          <cell r="D4523">
            <v>3.5</v>
          </cell>
        </row>
        <row r="4524">
          <cell r="A4524">
            <v>9780602003043</v>
          </cell>
          <cell r="B4524" t="str">
            <v>Price change</v>
          </cell>
          <cell r="C4524">
            <v>3.89</v>
          </cell>
          <cell r="D4524">
            <v>3.5</v>
          </cell>
        </row>
        <row r="4525">
          <cell r="A4525">
            <v>9780602003050</v>
          </cell>
          <cell r="B4525" t="str">
            <v>Price change</v>
          </cell>
          <cell r="C4525">
            <v>2.79</v>
          </cell>
          <cell r="D4525">
            <v>3.5</v>
          </cell>
        </row>
        <row r="4526">
          <cell r="A4526">
            <v>9780602003067</v>
          </cell>
          <cell r="B4526" t="str">
            <v>Price change</v>
          </cell>
          <cell r="C4526">
            <v>3.89</v>
          </cell>
          <cell r="D4526">
            <v>3.5</v>
          </cell>
        </row>
        <row r="4527">
          <cell r="A4527">
            <v>9780602003074</v>
          </cell>
          <cell r="B4527" t="str">
            <v>Price change</v>
          </cell>
          <cell r="C4527">
            <v>2.79</v>
          </cell>
          <cell r="D4527">
            <v>3.5</v>
          </cell>
        </row>
        <row r="4528">
          <cell r="A4528">
            <v>9780602003081</v>
          </cell>
          <cell r="B4528" t="str">
            <v>Price change</v>
          </cell>
          <cell r="C4528">
            <v>2.79</v>
          </cell>
          <cell r="D4528">
            <v>3.5</v>
          </cell>
        </row>
        <row r="4529">
          <cell r="A4529">
            <v>9780602003098</v>
          </cell>
          <cell r="B4529" t="str">
            <v>Price change</v>
          </cell>
          <cell r="C4529">
            <v>2.79</v>
          </cell>
          <cell r="D4529">
            <v>3.5</v>
          </cell>
        </row>
        <row r="4530">
          <cell r="A4530">
            <v>9780602003104</v>
          </cell>
          <cell r="B4530" t="str">
            <v>Price change</v>
          </cell>
          <cell r="C4530">
            <v>2.79</v>
          </cell>
          <cell r="D4530">
            <v>3.5</v>
          </cell>
        </row>
        <row r="4531">
          <cell r="A4531">
            <v>9780602003111</v>
          </cell>
          <cell r="B4531" t="str">
            <v>Price change</v>
          </cell>
          <cell r="C4531">
            <v>2.79</v>
          </cell>
          <cell r="D4531">
            <v>3.5</v>
          </cell>
        </row>
        <row r="4532">
          <cell r="A4532">
            <v>9780602003128</v>
          </cell>
          <cell r="B4532" t="str">
            <v>Price change</v>
          </cell>
          <cell r="C4532">
            <v>2.79</v>
          </cell>
          <cell r="D4532">
            <v>3.5</v>
          </cell>
        </row>
        <row r="4533">
          <cell r="A4533">
            <v>9780602003135</v>
          </cell>
          <cell r="B4533" t="str">
            <v>Price change</v>
          </cell>
          <cell r="C4533">
            <v>2.79</v>
          </cell>
          <cell r="D4533">
            <v>3.5</v>
          </cell>
        </row>
        <row r="4534">
          <cell r="A4534">
            <v>9780602003142</v>
          </cell>
          <cell r="B4534" t="str">
            <v>Price change</v>
          </cell>
          <cell r="C4534">
            <v>2.79</v>
          </cell>
          <cell r="D4534">
            <v>3.5</v>
          </cell>
        </row>
        <row r="4535">
          <cell r="A4535">
            <v>9780602003159</v>
          </cell>
          <cell r="B4535" t="str">
            <v>Price change</v>
          </cell>
          <cell r="C4535">
            <v>2.79</v>
          </cell>
          <cell r="D4535">
            <v>3.5</v>
          </cell>
        </row>
        <row r="4536">
          <cell r="A4536">
            <v>9780602003166</v>
          </cell>
          <cell r="B4536" t="str">
            <v>Price change</v>
          </cell>
          <cell r="C4536">
            <v>2.79</v>
          </cell>
          <cell r="D4536">
            <v>3.5</v>
          </cell>
        </row>
        <row r="4537">
          <cell r="A4537">
            <v>9780602003173</v>
          </cell>
          <cell r="B4537" t="str">
            <v>Price change</v>
          </cell>
          <cell r="C4537">
            <v>2.79</v>
          </cell>
          <cell r="D4537">
            <v>3.5</v>
          </cell>
        </row>
        <row r="4538">
          <cell r="A4538">
            <v>9780602003180</v>
          </cell>
          <cell r="B4538" t="str">
            <v>Price change</v>
          </cell>
          <cell r="C4538">
            <v>2.79</v>
          </cell>
          <cell r="D4538">
            <v>3.5</v>
          </cell>
        </row>
        <row r="4539">
          <cell r="A4539">
            <v>9780602003197</v>
          </cell>
          <cell r="B4539" t="str">
            <v>Price change</v>
          </cell>
          <cell r="C4539">
            <v>2.79</v>
          </cell>
          <cell r="D4539">
            <v>3.5</v>
          </cell>
        </row>
        <row r="4540">
          <cell r="A4540">
            <v>9780602003203</v>
          </cell>
          <cell r="B4540" t="str">
            <v>Price change</v>
          </cell>
          <cell r="C4540">
            <v>2.79</v>
          </cell>
          <cell r="D4540">
            <v>3.5</v>
          </cell>
        </row>
        <row r="4541">
          <cell r="A4541">
            <v>9780602003210</v>
          </cell>
          <cell r="B4541" t="str">
            <v>Price change</v>
          </cell>
          <cell r="C4541">
            <v>2.79</v>
          </cell>
          <cell r="D4541">
            <v>3.5</v>
          </cell>
        </row>
        <row r="4542">
          <cell r="A4542">
            <v>9780602003227</v>
          </cell>
          <cell r="B4542" t="str">
            <v>Price change</v>
          </cell>
          <cell r="C4542">
            <v>2.79</v>
          </cell>
          <cell r="D4542">
            <v>3.5</v>
          </cell>
        </row>
        <row r="4543">
          <cell r="A4543">
            <v>9780602003234</v>
          </cell>
          <cell r="B4543" t="str">
            <v>Price change</v>
          </cell>
          <cell r="C4543">
            <v>2.79</v>
          </cell>
          <cell r="D4543">
            <v>3.5</v>
          </cell>
        </row>
        <row r="4544">
          <cell r="A4544">
            <v>9780602003241</v>
          </cell>
          <cell r="B4544" t="str">
            <v>Price change</v>
          </cell>
          <cell r="C4544">
            <v>3.89</v>
          </cell>
          <cell r="D4544">
            <v>3.5</v>
          </cell>
        </row>
        <row r="4545">
          <cell r="A4545">
            <v>9780602003258</v>
          </cell>
          <cell r="B4545" t="str">
            <v>Price change</v>
          </cell>
          <cell r="C4545">
            <v>2.79</v>
          </cell>
          <cell r="D4545">
            <v>3.5</v>
          </cell>
        </row>
        <row r="4546">
          <cell r="A4546">
            <v>9780602003265</v>
          </cell>
          <cell r="B4546" t="str">
            <v>Price change</v>
          </cell>
          <cell r="C4546">
            <v>2.79</v>
          </cell>
          <cell r="D4546">
            <v>3.5</v>
          </cell>
        </row>
        <row r="4547">
          <cell r="A4547">
            <v>9780602003272</v>
          </cell>
          <cell r="B4547" t="str">
            <v>Price change</v>
          </cell>
          <cell r="C4547">
            <v>2.79</v>
          </cell>
          <cell r="D4547">
            <v>3.5</v>
          </cell>
        </row>
        <row r="4548">
          <cell r="A4548">
            <v>9780602003289</v>
          </cell>
          <cell r="B4548" t="str">
            <v>Price change</v>
          </cell>
          <cell r="C4548">
            <v>2.79</v>
          </cell>
          <cell r="D4548">
            <v>3.5</v>
          </cell>
        </row>
        <row r="4549">
          <cell r="A4549">
            <v>9780602003296</v>
          </cell>
          <cell r="B4549" t="str">
            <v>Price change</v>
          </cell>
          <cell r="C4549">
            <v>2.79</v>
          </cell>
          <cell r="D4549">
            <v>3.5</v>
          </cell>
        </row>
        <row r="4550">
          <cell r="A4550">
            <v>9780602003302</v>
          </cell>
          <cell r="B4550" t="str">
            <v>Price change</v>
          </cell>
          <cell r="C4550">
            <v>2.79</v>
          </cell>
          <cell r="D4550">
            <v>3.5</v>
          </cell>
        </row>
        <row r="4551">
          <cell r="A4551">
            <v>9780602003319</v>
          </cell>
          <cell r="B4551" t="str">
            <v>Price change</v>
          </cell>
          <cell r="C4551">
            <v>2.79</v>
          </cell>
          <cell r="D4551">
            <v>3.5</v>
          </cell>
        </row>
        <row r="4552">
          <cell r="A4552">
            <v>9780602003326</v>
          </cell>
          <cell r="B4552" t="str">
            <v>Price change</v>
          </cell>
          <cell r="C4552">
            <v>2.79</v>
          </cell>
          <cell r="D4552">
            <v>3.5</v>
          </cell>
        </row>
        <row r="4553">
          <cell r="A4553">
            <v>9780602003333</v>
          </cell>
          <cell r="B4553" t="str">
            <v>Price change</v>
          </cell>
          <cell r="C4553">
            <v>2.79</v>
          </cell>
          <cell r="D4553">
            <v>3.5</v>
          </cell>
        </row>
        <row r="4554">
          <cell r="A4554">
            <v>9780602003340</v>
          </cell>
          <cell r="B4554" t="str">
            <v>Price change</v>
          </cell>
          <cell r="C4554">
            <v>2.79</v>
          </cell>
          <cell r="D4554">
            <v>3.5</v>
          </cell>
        </row>
        <row r="4555">
          <cell r="A4555">
            <v>9780602003357</v>
          </cell>
          <cell r="B4555" t="str">
            <v>Price change</v>
          </cell>
          <cell r="C4555">
            <v>2.79</v>
          </cell>
          <cell r="D4555">
            <v>3.5</v>
          </cell>
        </row>
        <row r="4556">
          <cell r="A4556">
            <v>9780602003364</v>
          </cell>
          <cell r="B4556" t="str">
            <v>Price change</v>
          </cell>
          <cell r="C4556">
            <v>2.79</v>
          </cell>
          <cell r="D4556">
            <v>3.5</v>
          </cell>
        </row>
        <row r="4557">
          <cell r="A4557">
            <v>9780602003371</v>
          </cell>
          <cell r="B4557" t="str">
            <v>Price change</v>
          </cell>
          <cell r="C4557">
            <v>2.79</v>
          </cell>
          <cell r="D4557">
            <v>3.5</v>
          </cell>
        </row>
        <row r="4558">
          <cell r="A4558">
            <v>9780602003388</v>
          </cell>
          <cell r="B4558" t="str">
            <v>Price change</v>
          </cell>
          <cell r="C4558">
            <v>2.79</v>
          </cell>
          <cell r="D4558">
            <v>3.5</v>
          </cell>
        </row>
        <row r="4559">
          <cell r="A4559">
            <v>9780602003395</v>
          </cell>
          <cell r="B4559" t="str">
            <v>Price change</v>
          </cell>
          <cell r="C4559">
            <v>2.79</v>
          </cell>
          <cell r="D4559">
            <v>3.5</v>
          </cell>
        </row>
        <row r="4560">
          <cell r="A4560">
            <v>9780602003401</v>
          </cell>
          <cell r="B4560" t="str">
            <v>Price change</v>
          </cell>
          <cell r="C4560">
            <v>2.79</v>
          </cell>
          <cell r="D4560">
            <v>3.5</v>
          </cell>
        </row>
        <row r="4561">
          <cell r="A4561">
            <v>9780602003418</v>
          </cell>
          <cell r="B4561" t="str">
            <v>Price change</v>
          </cell>
          <cell r="C4561">
            <v>2.79</v>
          </cell>
          <cell r="D4561">
            <v>3.5</v>
          </cell>
        </row>
        <row r="4562">
          <cell r="A4562">
            <v>9780602003425</v>
          </cell>
          <cell r="B4562" t="str">
            <v>Price change</v>
          </cell>
          <cell r="C4562">
            <v>2.79</v>
          </cell>
          <cell r="D4562">
            <v>3.5</v>
          </cell>
        </row>
        <row r="4563">
          <cell r="A4563">
            <v>9780602003432</v>
          </cell>
          <cell r="B4563" t="str">
            <v>Price change</v>
          </cell>
          <cell r="C4563">
            <v>2.79</v>
          </cell>
          <cell r="D4563">
            <v>3.5</v>
          </cell>
        </row>
        <row r="4564">
          <cell r="A4564">
            <v>9780602003449</v>
          </cell>
          <cell r="B4564" t="str">
            <v>Price change</v>
          </cell>
          <cell r="C4564">
            <v>3.89</v>
          </cell>
          <cell r="D4564">
            <v>3.5</v>
          </cell>
        </row>
        <row r="4565">
          <cell r="A4565">
            <v>9780602003456</v>
          </cell>
          <cell r="B4565" t="str">
            <v>Price change</v>
          </cell>
          <cell r="C4565">
            <v>2.79</v>
          </cell>
          <cell r="D4565">
            <v>3.5</v>
          </cell>
        </row>
        <row r="4566">
          <cell r="A4566">
            <v>9780602003463</v>
          </cell>
          <cell r="B4566" t="str">
            <v>Price change</v>
          </cell>
          <cell r="C4566">
            <v>2.79</v>
          </cell>
          <cell r="D4566">
            <v>3.5</v>
          </cell>
        </row>
        <row r="4567">
          <cell r="A4567">
            <v>9780602003470</v>
          </cell>
          <cell r="B4567" t="str">
            <v>Price change</v>
          </cell>
          <cell r="C4567">
            <v>2.79</v>
          </cell>
          <cell r="D4567">
            <v>3.5</v>
          </cell>
        </row>
        <row r="4568">
          <cell r="A4568">
            <v>9780602003487</v>
          </cell>
          <cell r="B4568" t="str">
            <v>Price change</v>
          </cell>
          <cell r="C4568">
            <v>2.79</v>
          </cell>
          <cell r="D4568">
            <v>3.5</v>
          </cell>
        </row>
        <row r="4569">
          <cell r="A4569">
            <v>9780602003494</v>
          </cell>
          <cell r="B4569" t="str">
            <v>Price change</v>
          </cell>
          <cell r="C4569">
            <v>3.89</v>
          </cell>
          <cell r="D4569">
            <v>3.5</v>
          </cell>
        </row>
        <row r="4570">
          <cell r="A4570">
            <v>9780602003500</v>
          </cell>
          <cell r="B4570" t="str">
            <v>Price change</v>
          </cell>
          <cell r="C4570">
            <v>3.89</v>
          </cell>
          <cell r="D4570">
            <v>3.5</v>
          </cell>
        </row>
        <row r="4571">
          <cell r="A4571">
            <v>9780602003517</v>
          </cell>
          <cell r="B4571" t="str">
            <v>Price change</v>
          </cell>
          <cell r="C4571">
            <v>2.79</v>
          </cell>
          <cell r="D4571">
            <v>3.5</v>
          </cell>
        </row>
        <row r="4572">
          <cell r="A4572">
            <v>9780602003524</v>
          </cell>
          <cell r="B4572" t="str">
            <v>Price change</v>
          </cell>
          <cell r="C4572">
            <v>2.79</v>
          </cell>
          <cell r="D4572">
            <v>3.5</v>
          </cell>
        </row>
        <row r="4573">
          <cell r="A4573">
            <v>9780602003531</v>
          </cell>
          <cell r="B4573" t="str">
            <v>Price change</v>
          </cell>
          <cell r="C4573">
            <v>2.79</v>
          </cell>
          <cell r="D4573">
            <v>3.5</v>
          </cell>
        </row>
        <row r="4574">
          <cell r="A4574">
            <v>9780602003548</v>
          </cell>
          <cell r="B4574" t="str">
            <v>Price change</v>
          </cell>
          <cell r="C4574">
            <v>2.79</v>
          </cell>
          <cell r="D4574">
            <v>3.5</v>
          </cell>
        </row>
        <row r="4575">
          <cell r="A4575">
            <v>9780602003555</v>
          </cell>
          <cell r="B4575" t="str">
            <v>Price change</v>
          </cell>
          <cell r="C4575">
            <v>2.79</v>
          </cell>
          <cell r="D4575">
            <v>3.5</v>
          </cell>
        </row>
        <row r="4576">
          <cell r="A4576">
            <v>9780602003562</v>
          </cell>
          <cell r="B4576" t="str">
            <v>Price change</v>
          </cell>
          <cell r="C4576">
            <v>2.79</v>
          </cell>
          <cell r="D4576">
            <v>3.5</v>
          </cell>
        </row>
        <row r="4577">
          <cell r="A4577">
            <v>9780602005436</v>
          </cell>
          <cell r="B4577" t="str">
            <v>Price change</v>
          </cell>
          <cell r="C4577">
            <v>4.79</v>
          </cell>
          <cell r="D4577">
            <v>5.19</v>
          </cell>
        </row>
        <row r="4578">
          <cell r="A4578">
            <v>9780602005443</v>
          </cell>
          <cell r="B4578" t="str">
            <v>Price change</v>
          </cell>
          <cell r="C4578">
            <v>2.69</v>
          </cell>
          <cell r="D4578">
            <v>3.5</v>
          </cell>
        </row>
        <row r="4579">
          <cell r="A4579">
            <v>9780602007225</v>
          </cell>
          <cell r="B4579" t="str">
            <v>Price change</v>
          </cell>
          <cell r="C4579">
            <v>5.59</v>
          </cell>
          <cell r="D4579">
            <v>4.2</v>
          </cell>
        </row>
        <row r="4580">
          <cell r="A4580">
            <v>9780602205577</v>
          </cell>
          <cell r="B4580" t="str">
            <v>Price change</v>
          </cell>
          <cell r="C4580">
            <v>23.79</v>
          </cell>
          <cell r="D4580">
            <v>25.689999999999998</v>
          </cell>
        </row>
        <row r="4581">
          <cell r="A4581">
            <v>9780602205584</v>
          </cell>
          <cell r="B4581" t="str">
            <v>Price change</v>
          </cell>
          <cell r="C4581">
            <v>34.39</v>
          </cell>
          <cell r="D4581">
            <v>37.090000000000003</v>
          </cell>
        </row>
        <row r="4582">
          <cell r="A4582">
            <v>9780602206864</v>
          </cell>
          <cell r="B4582" t="str">
            <v>Price change</v>
          </cell>
          <cell r="C4582">
            <v>12.39</v>
          </cell>
          <cell r="D4582">
            <v>13.39</v>
          </cell>
        </row>
        <row r="4583">
          <cell r="A4583">
            <v>9780602206895</v>
          </cell>
          <cell r="B4583" t="str">
            <v>Price change</v>
          </cell>
          <cell r="C4583">
            <v>16.09</v>
          </cell>
          <cell r="D4583">
            <v>17.389999999999997</v>
          </cell>
        </row>
        <row r="4584">
          <cell r="A4584">
            <v>9780602225513</v>
          </cell>
          <cell r="B4584" t="str">
            <v>Price change</v>
          </cell>
          <cell r="C4584">
            <v>20.89</v>
          </cell>
          <cell r="D4584">
            <v>22.59</v>
          </cell>
        </row>
        <row r="4585">
          <cell r="A4585">
            <v>9780602225520</v>
          </cell>
          <cell r="B4585" t="str">
            <v>Price change</v>
          </cell>
          <cell r="C4585">
            <v>21.39</v>
          </cell>
          <cell r="D4585">
            <v>23.09</v>
          </cell>
        </row>
        <row r="4586">
          <cell r="A4586">
            <v>9780602242190</v>
          </cell>
          <cell r="B4586" t="str">
            <v>Price change</v>
          </cell>
          <cell r="C4586">
            <v>9.49</v>
          </cell>
          <cell r="D4586">
            <v>10.19</v>
          </cell>
        </row>
        <row r="4587">
          <cell r="A4587">
            <v>9780602242206</v>
          </cell>
          <cell r="B4587" t="str">
            <v>Price change</v>
          </cell>
          <cell r="C4587">
            <v>9.99</v>
          </cell>
          <cell r="D4587">
            <v>10.790000000000001</v>
          </cell>
        </row>
        <row r="4588">
          <cell r="A4588">
            <v>9780602242213</v>
          </cell>
          <cell r="B4588" t="str">
            <v>Price change</v>
          </cell>
          <cell r="C4588">
            <v>9.99</v>
          </cell>
          <cell r="D4588">
            <v>10.790000000000001</v>
          </cell>
        </row>
        <row r="4589">
          <cell r="A4589">
            <v>9780602242923</v>
          </cell>
          <cell r="B4589" t="str">
            <v>Price change</v>
          </cell>
          <cell r="C4589">
            <v>9.99</v>
          </cell>
          <cell r="D4589">
            <v>10.790000000000001</v>
          </cell>
        </row>
        <row r="4590">
          <cell r="A4590">
            <v>9780602243067</v>
          </cell>
          <cell r="B4590" t="str">
            <v>Price change</v>
          </cell>
          <cell r="C4590">
            <v>9.99</v>
          </cell>
          <cell r="D4590">
            <v>10.790000000000001</v>
          </cell>
        </row>
        <row r="4591">
          <cell r="A4591">
            <v>9780602243135</v>
          </cell>
          <cell r="B4591" t="str">
            <v>Price change</v>
          </cell>
          <cell r="C4591">
            <v>9.59</v>
          </cell>
          <cell r="D4591">
            <v>10.39</v>
          </cell>
        </row>
        <row r="4592">
          <cell r="A4592">
            <v>9780602243203</v>
          </cell>
          <cell r="B4592" t="str">
            <v>Price change</v>
          </cell>
          <cell r="C4592">
            <v>9.99</v>
          </cell>
          <cell r="D4592">
            <v>10.790000000000001</v>
          </cell>
        </row>
        <row r="4593">
          <cell r="A4593">
            <v>9780602251468</v>
          </cell>
          <cell r="B4593" t="str">
            <v>Price change</v>
          </cell>
          <cell r="C4593">
            <v>21.99</v>
          </cell>
          <cell r="D4593">
            <v>23.689999999999998</v>
          </cell>
        </row>
        <row r="4594">
          <cell r="A4594">
            <v>9780602251475</v>
          </cell>
          <cell r="B4594" t="str">
            <v>Price change</v>
          </cell>
          <cell r="C4594">
            <v>22.09</v>
          </cell>
          <cell r="D4594">
            <v>23.889999999999997</v>
          </cell>
        </row>
        <row r="4595">
          <cell r="A4595">
            <v>9780602251505</v>
          </cell>
          <cell r="B4595" t="str">
            <v>Price change</v>
          </cell>
          <cell r="C4595">
            <v>21.99</v>
          </cell>
          <cell r="D4595">
            <v>23.689999999999998</v>
          </cell>
        </row>
        <row r="4596">
          <cell r="A4596">
            <v>9780602253691</v>
          </cell>
          <cell r="B4596" t="str">
            <v>Price change</v>
          </cell>
          <cell r="C4596">
            <v>21.99</v>
          </cell>
          <cell r="D4596">
            <v>23.689999999999998</v>
          </cell>
        </row>
        <row r="4597">
          <cell r="A4597">
            <v>9780602275082</v>
          </cell>
          <cell r="B4597" t="str">
            <v>Price change</v>
          </cell>
          <cell r="C4597">
            <v>20.09</v>
          </cell>
          <cell r="D4597">
            <v>21.689999999999998</v>
          </cell>
        </row>
        <row r="4598">
          <cell r="A4598">
            <v>9780602275099</v>
          </cell>
          <cell r="B4598" t="str">
            <v>Price change</v>
          </cell>
          <cell r="C4598">
            <v>21.39</v>
          </cell>
          <cell r="D4598">
            <v>23.09</v>
          </cell>
        </row>
        <row r="4599">
          <cell r="A4599">
            <v>9780602275105</v>
          </cell>
          <cell r="B4599" t="str">
            <v>Price change</v>
          </cell>
          <cell r="C4599">
            <v>20.190000000000001</v>
          </cell>
          <cell r="D4599">
            <v>21.79</v>
          </cell>
        </row>
        <row r="4600">
          <cell r="A4600">
            <v>9780602275129</v>
          </cell>
          <cell r="B4600" t="str">
            <v>Price change</v>
          </cell>
          <cell r="C4600">
            <v>20.09</v>
          </cell>
          <cell r="D4600">
            <v>21.689999999999998</v>
          </cell>
        </row>
        <row r="4601">
          <cell r="A4601">
            <v>9780602275136</v>
          </cell>
          <cell r="B4601" t="str">
            <v>Price change</v>
          </cell>
          <cell r="C4601">
            <v>21.39</v>
          </cell>
          <cell r="D4601">
            <v>23.09</v>
          </cell>
        </row>
        <row r="4602">
          <cell r="A4602">
            <v>9780602275143</v>
          </cell>
          <cell r="B4602" t="str">
            <v>Price change</v>
          </cell>
          <cell r="C4602">
            <v>20.29</v>
          </cell>
          <cell r="D4602">
            <v>21.889999999999997</v>
          </cell>
        </row>
        <row r="4603">
          <cell r="A4603">
            <v>9780602290511</v>
          </cell>
          <cell r="B4603" t="str">
            <v>Price change</v>
          </cell>
          <cell r="C4603">
            <v>9.09</v>
          </cell>
          <cell r="D4603">
            <v>9.7900000000000009</v>
          </cell>
        </row>
        <row r="4604">
          <cell r="A4604">
            <v>9780602290542</v>
          </cell>
          <cell r="B4604" t="str">
            <v>Price change</v>
          </cell>
          <cell r="C4604">
            <v>6.29</v>
          </cell>
          <cell r="D4604">
            <v>6.79</v>
          </cell>
        </row>
        <row r="4605">
          <cell r="A4605">
            <v>9780602290641</v>
          </cell>
          <cell r="B4605" t="str">
            <v>Price change</v>
          </cell>
          <cell r="C4605">
            <v>14.69</v>
          </cell>
          <cell r="D4605">
            <v>15.99</v>
          </cell>
        </row>
        <row r="4606">
          <cell r="A4606">
            <v>9780602290658</v>
          </cell>
          <cell r="B4606" t="str">
            <v>Price change</v>
          </cell>
          <cell r="C4606">
            <v>14.69</v>
          </cell>
          <cell r="D4606">
            <v>15.99</v>
          </cell>
        </row>
        <row r="4607">
          <cell r="A4607">
            <v>9780602290665</v>
          </cell>
          <cell r="B4607" t="str">
            <v>Price change</v>
          </cell>
          <cell r="C4607">
            <v>14.69</v>
          </cell>
          <cell r="D4607">
            <v>15.99</v>
          </cell>
        </row>
        <row r="4608">
          <cell r="A4608">
            <v>9780602290795</v>
          </cell>
          <cell r="B4608" t="str">
            <v>Price change</v>
          </cell>
          <cell r="C4608">
            <v>14.69</v>
          </cell>
          <cell r="D4608">
            <v>15.99</v>
          </cell>
        </row>
        <row r="4609">
          <cell r="A4609">
            <v>9780602290801</v>
          </cell>
          <cell r="B4609" t="str">
            <v>Price change</v>
          </cell>
          <cell r="C4609">
            <v>14.69</v>
          </cell>
          <cell r="D4609">
            <v>15.99</v>
          </cell>
        </row>
        <row r="4610">
          <cell r="A4610">
            <v>9780602290818</v>
          </cell>
          <cell r="B4610" t="str">
            <v>Price change</v>
          </cell>
          <cell r="C4610">
            <v>14.69</v>
          </cell>
          <cell r="D4610">
            <v>15.99</v>
          </cell>
        </row>
        <row r="4611">
          <cell r="A4611">
            <v>9780602290986</v>
          </cell>
          <cell r="B4611" t="str">
            <v>Price change</v>
          </cell>
          <cell r="C4611">
            <v>14.69</v>
          </cell>
          <cell r="D4611">
            <v>15.99</v>
          </cell>
        </row>
        <row r="4612">
          <cell r="A4612">
            <v>9780602296889</v>
          </cell>
          <cell r="B4612" t="str">
            <v>Price change</v>
          </cell>
          <cell r="C4612">
            <v>22.09</v>
          </cell>
          <cell r="D4612">
            <v>23.889999999999997</v>
          </cell>
        </row>
        <row r="4613">
          <cell r="A4613">
            <v>9780602300777</v>
          </cell>
          <cell r="B4613" t="str">
            <v>Price change</v>
          </cell>
          <cell r="C4613">
            <v>7.59</v>
          </cell>
          <cell r="D4613">
            <v>8.19</v>
          </cell>
        </row>
        <row r="4614">
          <cell r="A4614">
            <v>9780602305369</v>
          </cell>
          <cell r="B4614" t="str">
            <v>Price change</v>
          </cell>
          <cell r="C4614">
            <v>2.09</v>
          </cell>
          <cell r="D4614">
            <v>2.29</v>
          </cell>
        </row>
        <row r="4615">
          <cell r="A4615">
            <v>9780602305376</v>
          </cell>
          <cell r="B4615" t="str">
            <v>Price change</v>
          </cell>
          <cell r="C4615">
            <v>2.09</v>
          </cell>
          <cell r="D4615">
            <v>2.29</v>
          </cell>
        </row>
        <row r="4616">
          <cell r="A4616">
            <v>9780602305383</v>
          </cell>
          <cell r="B4616" t="str">
            <v>Price change</v>
          </cell>
          <cell r="C4616">
            <v>2.1800000000000002</v>
          </cell>
          <cell r="D4616">
            <v>2.39</v>
          </cell>
        </row>
        <row r="4617">
          <cell r="A4617">
            <v>9780602305390</v>
          </cell>
          <cell r="B4617" t="str">
            <v>Price change</v>
          </cell>
          <cell r="C4617">
            <v>2.27</v>
          </cell>
          <cell r="D4617">
            <v>2.4900000000000002</v>
          </cell>
        </row>
        <row r="4618">
          <cell r="A4618">
            <v>9780602305413</v>
          </cell>
          <cell r="B4618" t="str">
            <v>Price change</v>
          </cell>
          <cell r="C4618">
            <v>2.27</v>
          </cell>
          <cell r="D4618">
            <v>2.4900000000000002</v>
          </cell>
        </row>
        <row r="4619">
          <cell r="A4619">
            <v>9780602305468</v>
          </cell>
          <cell r="B4619" t="str">
            <v>Price change</v>
          </cell>
          <cell r="C4619">
            <v>2.48</v>
          </cell>
          <cell r="D4619">
            <v>2.6900000000000004</v>
          </cell>
        </row>
        <row r="4620">
          <cell r="A4620">
            <v>9780602306397</v>
          </cell>
          <cell r="B4620" t="str">
            <v>Price change</v>
          </cell>
          <cell r="C4620">
            <v>22.09</v>
          </cell>
          <cell r="D4620">
            <v>23.889999999999997</v>
          </cell>
        </row>
        <row r="4621">
          <cell r="A4621">
            <v>9780602306403</v>
          </cell>
          <cell r="B4621" t="str">
            <v>Price change</v>
          </cell>
          <cell r="C4621">
            <v>22.09</v>
          </cell>
          <cell r="D4621">
            <v>23.889999999999997</v>
          </cell>
        </row>
        <row r="4622">
          <cell r="A4622">
            <v>9780602306410</v>
          </cell>
          <cell r="B4622" t="str">
            <v>Price change</v>
          </cell>
          <cell r="C4622">
            <v>22.09</v>
          </cell>
          <cell r="D4622">
            <v>23.889999999999997</v>
          </cell>
        </row>
        <row r="4623">
          <cell r="A4623">
            <v>9780602306427</v>
          </cell>
          <cell r="B4623" t="str">
            <v>Price change</v>
          </cell>
          <cell r="C4623">
            <v>22.69</v>
          </cell>
          <cell r="D4623">
            <v>24.49</v>
          </cell>
        </row>
        <row r="4624">
          <cell r="A4624">
            <v>9780602306434</v>
          </cell>
          <cell r="B4624" t="str">
            <v>Price change</v>
          </cell>
          <cell r="C4624">
            <v>23.19</v>
          </cell>
          <cell r="D4624">
            <v>24.99</v>
          </cell>
        </row>
        <row r="4625">
          <cell r="A4625">
            <v>9780602306441</v>
          </cell>
          <cell r="B4625" t="str">
            <v>Price change</v>
          </cell>
          <cell r="C4625">
            <v>23.19</v>
          </cell>
          <cell r="D4625">
            <v>24.99</v>
          </cell>
        </row>
        <row r="4626">
          <cell r="A4626">
            <v>9780602306458</v>
          </cell>
          <cell r="B4626" t="str">
            <v>Price change</v>
          </cell>
          <cell r="C4626">
            <v>23.19</v>
          </cell>
          <cell r="D4626">
            <v>24.99</v>
          </cell>
        </row>
        <row r="4627">
          <cell r="A4627">
            <v>9780602306465</v>
          </cell>
          <cell r="B4627" t="str">
            <v>Price change</v>
          </cell>
          <cell r="C4627">
            <v>27.19</v>
          </cell>
          <cell r="D4627">
            <v>28.99</v>
          </cell>
        </row>
        <row r="4628">
          <cell r="A4628">
            <v>9780602306472</v>
          </cell>
          <cell r="B4628" t="str">
            <v>Price change</v>
          </cell>
          <cell r="C4628">
            <v>27.19</v>
          </cell>
          <cell r="D4628">
            <v>28.99</v>
          </cell>
        </row>
        <row r="4629">
          <cell r="A4629">
            <v>9780602306489</v>
          </cell>
          <cell r="B4629" t="str">
            <v>Price change</v>
          </cell>
          <cell r="C4629">
            <v>25.19</v>
          </cell>
          <cell r="D4629">
            <v>26.99</v>
          </cell>
        </row>
        <row r="4630">
          <cell r="A4630">
            <v>9780602306496</v>
          </cell>
          <cell r="B4630" t="str">
            <v>Price change</v>
          </cell>
          <cell r="C4630">
            <v>26.69</v>
          </cell>
          <cell r="D4630">
            <v>28.99</v>
          </cell>
        </row>
        <row r="4631">
          <cell r="A4631">
            <v>9780602306502</v>
          </cell>
          <cell r="B4631" t="str">
            <v>Price change</v>
          </cell>
          <cell r="C4631">
            <v>27.19</v>
          </cell>
          <cell r="D4631">
            <v>28.99</v>
          </cell>
        </row>
        <row r="4632">
          <cell r="A4632">
            <v>9780602502171</v>
          </cell>
          <cell r="B4632" t="str">
            <v>Price change</v>
          </cell>
          <cell r="C4632">
            <v>10.69</v>
          </cell>
          <cell r="D4632">
            <v>11.49</v>
          </cell>
        </row>
        <row r="4633">
          <cell r="A4633">
            <v>9780602574246</v>
          </cell>
          <cell r="B4633" t="str">
            <v>Price change</v>
          </cell>
          <cell r="C4633">
            <v>14.69</v>
          </cell>
          <cell r="D4633">
            <v>15.99</v>
          </cell>
        </row>
        <row r="4634">
          <cell r="A4634">
            <v>9780602574253</v>
          </cell>
          <cell r="B4634" t="str">
            <v>Price change</v>
          </cell>
          <cell r="C4634">
            <v>13.59</v>
          </cell>
          <cell r="D4634">
            <v>14.49</v>
          </cell>
        </row>
        <row r="4635">
          <cell r="A4635">
            <v>9780602574987</v>
          </cell>
          <cell r="B4635" t="str">
            <v>Price change</v>
          </cell>
          <cell r="C4635">
            <v>16.89</v>
          </cell>
          <cell r="D4635">
            <v>17.989999999999998</v>
          </cell>
        </row>
        <row r="4636">
          <cell r="A4636">
            <v>9780602574994</v>
          </cell>
          <cell r="B4636" t="str">
            <v>Price change</v>
          </cell>
          <cell r="C4636">
            <v>16.89</v>
          </cell>
          <cell r="D4636">
            <v>17.989999999999998</v>
          </cell>
        </row>
        <row r="4637">
          <cell r="A4637">
            <v>9780602575007</v>
          </cell>
          <cell r="B4637" t="str">
            <v>Price change</v>
          </cell>
          <cell r="C4637">
            <v>16.89</v>
          </cell>
          <cell r="D4637">
            <v>17.989999999999998</v>
          </cell>
        </row>
        <row r="4638">
          <cell r="A4638">
            <v>9780602575069</v>
          </cell>
          <cell r="B4638" t="str">
            <v>Price change</v>
          </cell>
          <cell r="C4638">
            <v>16.89</v>
          </cell>
          <cell r="D4638">
            <v>17.989999999999998</v>
          </cell>
        </row>
        <row r="4639">
          <cell r="A4639">
            <v>9780602575076</v>
          </cell>
          <cell r="B4639" t="str">
            <v>Price change</v>
          </cell>
          <cell r="C4639">
            <v>16.89</v>
          </cell>
          <cell r="D4639">
            <v>17.989999999999998</v>
          </cell>
        </row>
        <row r="4640">
          <cell r="A4640">
            <v>9780602575083</v>
          </cell>
          <cell r="B4640" t="str">
            <v>Price change</v>
          </cell>
          <cell r="C4640">
            <v>16.89</v>
          </cell>
          <cell r="D4640">
            <v>17.989999999999998</v>
          </cell>
        </row>
        <row r="4641">
          <cell r="A4641">
            <v>9780602575144</v>
          </cell>
          <cell r="B4641" t="str">
            <v>Price change</v>
          </cell>
          <cell r="C4641">
            <v>10.79</v>
          </cell>
          <cell r="D4641">
            <v>11.69</v>
          </cell>
        </row>
        <row r="4642">
          <cell r="A4642">
            <v>9780602575151</v>
          </cell>
          <cell r="B4642" t="str">
            <v>Price change</v>
          </cell>
          <cell r="C4642">
            <v>10.79</v>
          </cell>
          <cell r="D4642">
            <v>11.69</v>
          </cell>
        </row>
        <row r="4643">
          <cell r="A4643">
            <v>9780602575205</v>
          </cell>
          <cell r="B4643" t="str">
            <v>Price change</v>
          </cell>
          <cell r="C4643">
            <v>99.79</v>
          </cell>
          <cell r="D4643">
            <v>107.99</v>
          </cell>
        </row>
        <row r="4644">
          <cell r="A4644">
            <v>9780602575748</v>
          </cell>
          <cell r="B4644" t="str">
            <v>Price change</v>
          </cell>
          <cell r="C4644">
            <v>10.79</v>
          </cell>
          <cell r="D4644">
            <v>11.69</v>
          </cell>
        </row>
        <row r="4645">
          <cell r="A4645">
            <v>9780602575793</v>
          </cell>
          <cell r="B4645" t="str">
            <v>Price change</v>
          </cell>
          <cell r="C4645">
            <v>10.79</v>
          </cell>
          <cell r="D4645">
            <v>11.69</v>
          </cell>
        </row>
        <row r="4646">
          <cell r="A4646">
            <v>9780602575809</v>
          </cell>
          <cell r="B4646" t="str">
            <v>Price change</v>
          </cell>
          <cell r="C4646">
            <v>10.79</v>
          </cell>
          <cell r="D4646">
            <v>11.69</v>
          </cell>
        </row>
        <row r="4647">
          <cell r="A4647">
            <v>9780602576356</v>
          </cell>
          <cell r="B4647" t="str">
            <v>Price change</v>
          </cell>
          <cell r="C4647">
            <v>1.62</v>
          </cell>
          <cell r="D4647">
            <v>1.69</v>
          </cell>
        </row>
        <row r="4648">
          <cell r="A4648">
            <v>9780602576387</v>
          </cell>
          <cell r="B4648" t="str">
            <v>Price change</v>
          </cell>
          <cell r="C4648">
            <v>1.62</v>
          </cell>
          <cell r="D4648">
            <v>1.69</v>
          </cell>
        </row>
        <row r="4649">
          <cell r="A4649">
            <v>9780602576400</v>
          </cell>
          <cell r="B4649" t="str">
            <v>Price change</v>
          </cell>
          <cell r="C4649">
            <v>1.79</v>
          </cell>
          <cell r="D4649">
            <v>1.89</v>
          </cell>
        </row>
        <row r="4650">
          <cell r="A4650">
            <v>9780602577728</v>
          </cell>
          <cell r="B4650" t="str">
            <v>Price change</v>
          </cell>
          <cell r="C4650">
            <v>10.79</v>
          </cell>
          <cell r="D4650">
            <v>11.69</v>
          </cell>
        </row>
        <row r="4651">
          <cell r="A4651">
            <v>9780602577742</v>
          </cell>
          <cell r="B4651" t="str">
            <v>Price change</v>
          </cell>
          <cell r="C4651">
            <v>10.79</v>
          </cell>
          <cell r="D4651">
            <v>11.69</v>
          </cell>
        </row>
        <row r="4652">
          <cell r="A4652">
            <v>9780602577766</v>
          </cell>
          <cell r="B4652" t="str">
            <v>Price change</v>
          </cell>
          <cell r="C4652">
            <v>10.79</v>
          </cell>
          <cell r="D4652">
            <v>11.69</v>
          </cell>
        </row>
        <row r="4653">
          <cell r="A4653">
            <v>9780602577780</v>
          </cell>
          <cell r="B4653" t="str">
            <v>Price change</v>
          </cell>
          <cell r="C4653">
            <v>10.79</v>
          </cell>
          <cell r="D4653">
            <v>11.69</v>
          </cell>
        </row>
        <row r="4654">
          <cell r="A4654">
            <v>9780602578039</v>
          </cell>
          <cell r="B4654" t="str">
            <v>Price change</v>
          </cell>
          <cell r="C4654">
            <v>3.3</v>
          </cell>
          <cell r="D4654">
            <v>3.5900000000000003</v>
          </cell>
        </row>
        <row r="4655">
          <cell r="A4655">
            <v>9780602578053</v>
          </cell>
          <cell r="B4655" t="str">
            <v>Price change</v>
          </cell>
          <cell r="C4655">
            <v>9.89</v>
          </cell>
          <cell r="D4655">
            <v>10.69</v>
          </cell>
        </row>
        <row r="4656">
          <cell r="A4656">
            <v>9780602578114</v>
          </cell>
          <cell r="B4656" t="str">
            <v>Price change</v>
          </cell>
          <cell r="C4656">
            <v>16.89</v>
          </cell>
          <cell r="D4656">
            <v>17.989999999999998</v>
          </cell>
        </row>
        <row r="4657">
          <cell r="A4657">
            <v>9780733985027</v>
          </cell>
          <cell r="B4657" t="str">
            <v>Price change</v>
          </cell>
          <cell r="C4657">
            <v>28.4</v>
          </cell>
          <cell r="D4657"/>
        </row>
        <row r="4658">
          <cell r="A4658">
            <v>9780733985195</v>
          </cell>
          <cell r="B4658" t="str">
            <v>Price change</v>
          </cell>
          <cell r="C4658">
            <v>28.4</v>
          </cell>
          <cell r="D4658"/>
        </row>
        <row r="4659">
          <cell r="A4659">
            <v>9780733985911</v>
          </cell>
          <cell r="B4659" t="str">
            <v>Price change</v>
          </cell>
          <cell r="C4659">
            <v>28.4</v>
          </cell>
          <cell r="D4659"/>
        </row>
        <row r="4660">
          <cell r="A4660">
            <v>9780992417543</v>
          </cell>
          <cell r="B4660" t="str">
            <v>Price change</v>
          </cell>
          <cell r="C4660">
            <v>64.790000000000006</v>
          </cell>
          <cell r="D4660">
            <v>67.989999999999995</v>
          </cell>
        </row>
        <row r="4661">
          <cell r="A4661">
            <v>9781292003825</v>
          </cell>
          <cell r="B4661" t="str">
            <v>Price change</v>
          </cell>
          <cell r="C4661">
            <v>9.19</v>
          </cell>
          <cell r="D4661">
            <v>9.19</v>
          </cell>
        </row>
        <row r="4662">
          <cell r="A4662">
            <v>9781292003849</v>
          </cell>
          <cell r="B4662" t="str">
            <v>Price change</v>
          </cell>
          <cell r="C4662">
            <v>9.19</v>
          </cell>
          <cell r="D4662">
            <v>9.19</v>
          </cell>
        </row>
        <row r="4663">
          <cell r="A4663">
            <v>9781292003887</v>
          </cell>
          <cell r="B4663" t="str">
            <v>Price change</v>
          </cell>
          <cell r="C4663">
            <v>9.19</v>
          </cell>
          <cell r="D4663">
            <v>9.19</v>
          </cell>
        </row>
        <row r="4664">
          <cell r="A4664">
            <v>9781292003900</v>
          </cell>
          <cell r="B4664" t="str">
            <v>Price change</v>
          </cell>
          <cell r="C4664">
            <v>10.99</v>
          </cell>
          <cell r="D4664">
            <v>10.99</v>
          </cell>
        </row>
        <row r="4665">
          <cell r="A4665">
            <v>9781292003917</v>
          </cell>
          <cell r="B4665" t="str">
            <v>Price change</v>
          </cell>
          <cell r="C4665">
            <v>9.19</v>
          </cell>
          <cell r="D4665">
            <v>9.19</v>
          </cell>
        </row>
        <row r="4666">
          <cell r="A4666">
            <v>9781292003924</v>
          </cell>
          <cell r="B4666" t="str">
            <v>Price change</v>
          </cell>
          <cell r="C4666">
            <v>9.19</v>
          </cell>
          <cell r="D4666">
            <v>9.19</v>
          </cell>
        </row>
        <row r="4667">
          <cell r="A4667">
            <v>9781292014173</v>
          </cell>
          <cell r="B4667" t="str">
            <v>Price change</v>
          </cell>
          <cell r="C4667">
            <v>5.99</v>
          </cell>
          <cell r="D4667">
            <v>5.99</v>
          </cell>
        </row>
        <row r="4668">
          <cell r="A4668">
            <v>9781292064284</v>
          </cell>
          <cell r="B4668" t="str">
            <v>Price change</v>
          </cell>
          <cell r="C4668">
            <v>11.99</v>
          </cell>
          <cell r="D4668">
            <v>11.99</v>
          </cell>
        </row>
        <row r="4669">
          <cell r="A4669">
            <v>9781292064291</v>
          </cell>
          <cell r="B4669" t="str">
            <v>Price change</v>
          </cell>
          <cell r="C4669">
            <v>11.99</v>
          </cell>
          <cell r="D4669">
            <v>11.99</v>
          </cell>
        </row>
        <row r="4670">
          <cell r="A4670">
            <v>9781292064307</v>
          </cell>
          <cell r="B4670" t="str">
            <v>Price change</v>
          </cell>
          <cell r="C4670">
            <v>11.99</v>
          </cell>
          <cell r="D4670">
            <v>11.99</v>
          </cell>
        </row>
        <row r="4671">
          <cell r="A4671">
            <v>9781292064314</v>
          </cell>
          <cell r="B4671" t="str">
            <v>Price change</v>
          </cell>
          <cell r="C4671">
            <v>11.99</v>
          </cell>
          <cell r="D4671">
            <v>11.99</v>
          </cell>
        </row>
        <row r="4672">
          <cell r="A4672">
            <v>9781292072159</v>
          </cell>
          <cell r="B4672" t="str">
            <v>Price change</v>
          </cell>
          <cell r="C4672">
            <v>6.66</v>
          </cell>
          <cell r="D4672">
            <v>6.66</v>
          </cell>
        </row>
        <row r="4673">
          <cell r="A4673">
            <v>9781292072166</v>
          </cell>
          <cell r="B4673" t="str">
            <v>Price change</v>
          </cell>
          <cell r="C4673">
            <v>6.66</v>
          </cell>
          <cell r="D4673">
            <v>6.66</v>
          </cell>
        </row>
        <row r="4674">
          <cell r="A4674">
            <v>9781292072173</v>
          </cell>
          <cell r="B4674" t="str">
            <v>Price change</v>
          </cell>
          <cell r="C4674">
            <v>6.66</v>
          </cell>
          <cell r="D4674">
            <v>6.66</v>
          </cell>
        </row>
        <row r="4675">
          <cell r="A4675">
            <v>9781292072180</v>
          </cell>
          <cell r="B4675" t="str">
            <v>Price change</v>
          </cell>
          <cell r="C4675">
            <v>6.66</v>
          </cell>
          <cell r="D4675">
            <v>6.66</v>
          </cell>
        </row>
        <row r="4676">
          <cell r="A4676">
            <v>9781292072197</v>
          </cell>
          <cell r="B4676" t="str">
            <v>Price change</v>
          </cell>
          <cell r="C4676">
            <v>6.66</v>
          </cell>
          <cell r="D4676">
            <v>6.66</v>
          </cell>
        </row>
        <row r="4677">
          <cell r="A4677">
            <v>9781292072203</v>
          </cell>
          <cell r="B4677" t="str">
            <v>Price change</v>
          </cell>
          <cell r="C4677">
            <v>6.66</v>
          </cell>
          <cell r="D4677">
            <v>6.66</v>
          </cell>
        </row>
        <row r="4678">
          <cell r="A4678">
            <v>9781292072210</v>
          </cell>
          <cell r="B4678" t="str">
            <v>Price change</v>
          </cell>
          <cell r="C4678">
            <v>6.66</v>
          </cell>
          <cell r="D4678">
            <v>6.66</v>
          </cell>
        </row>
        <row r="4679">
          <cell r="A4679">
            <v>9781292072227</v>
          </cell>
          <cell r="B4679" t="str">
            <v>Price change</v>
          </cell>
          <cell r="C4679">
            <v>6.66</v>
          </cell>
          <cell r="D4679">
            <v>6.66</v>
          </cell>
        </row>
        <row r="4680">
          <cell r="A4680">
            <v>9781292072234</v>
          </cell>
          <cell r="B4680" t="str">
            <v>Price change</v>
          </cell>
          <cell r="C4680">
            <v>6.66</v>
          </cell>
          <cell r="D4680">
            <v>6.66</v>
          </cell>
        </row>
        <row r="4681">
          <cell r="A4681">
            <v>9781292072241</v>
          </cell>
          <cell r="B4681" t="str">
            <v>Price change</v>
          </cell>
          <cell r="C4681">
            <v>6.66</v>
          </cell>
          <cell r="D4681">
            <v>6.66</v>
          </cell>
        </row>
        <row r="4682">
          <cell r="A4682">
            <v>9781292072258</v>
          </cell>
          <cell r="B4682" t="str">
            <v>Price change</v>
          </cell>
          <cell r="C4682">
            <v>6.66</v>
          </cell>
          <cell r="D4682">
            <v>6.66</v>
          </cell>
        </row>
        <row r="4683">
          <cell r="A4683">
            <v>9781292096308</v>
          </cell>
          <cell r="B4683" t="str">
            <v>Price change</v>
          </cell>
          <cell r="C4683">
            <v>5.99</v>
          </cell>
          <cell r="D4683">
            <v>5.99</v>
          </cell>
        </row>
        <row r="4684">
          <cell r="A4684">
            <v>9781292096315</v>
          </cell>
          <cell r="B4684" t="str">
            <v>Price change</v>
          </cell>
          <cell r="C4684">
            <v>5.99</v>
          </cell>
          <cell r="D4684">
            <v>6.25</v>
          </cell>
        </row>
        <row r="4685">
          <cell r="A4685">
            <v>9781292100173</v>
          </cell>
          <cell r="B4685" t="str">
            <v>Price change</v>
          </cell>
          <cell r="C4685">
            <v>8.99</v>
          </cell>
          <cell r="D4685">
            <v>9.69</v>
          </cell>
        </row>
        <row r="4686">
          <cell r="A4686">
            <v>9781292100784</v>
          </cell>
          <cell r="B4686" t="str">
            <v>Price change</v>
          </cell>
          <cell r="C4686">
            <v>5.99</v>
          </cell>
          <cell r="D4686">
            <v>5.99</v>
          </cell>
        </row>
        <row r="4687">
          <cell r="A4687">
            <v>9781292100791</v>
          </cell>
          <cell r="B4687" t="str">
            <v>Price change</v>
          </cell>
          <cell r="C4687">
            <v>5.99</v>
          </cell>
          <cell r="D4687">
            <v>5.99</v>
          </cell>
        </row>
        <row r="4688">
          <cell r="A4688">
            <v>9781292100807</v>
          </cell>
          <cell r="B4688" t="str">
            <v>Price change</v>
          </cell>
          <cell r="C4688">
            <v>5.99</v>
          </cell>
          <cell r="D4688">
            <v>5.99</v>
          </cell>
        </row>
        <row r="4689">
          <cell r="A4689">
            <v>9781292100814</v>
          </cell>
          <cell r="B4689" t="str">
            <v>Price change</v>
          </cell>
          <cell r="C4689">
            <v>5.99</v>
          </cell>
          <cell r="D4689">
            <v>5.99</v>
          </cell>
        </row>
        <row r="4690">
          <cell r="A4690">
            <v>9781292100821</v>
          </cell>
          <cell r="B4690" t="str">
            <v>Price change</v>
          </cell>
          <cell r="C4690">
            <v>5.99</v>
          </cell>
          <cell r="D4690">
            <v>5.99</v>
          </cell>
        </row>
        <row r="4691">
          <cell r="A4691">
            <v>9781292102573</v>
          </cell>
          <cell r="B4691" t="str">
            <v>Price change</v>
          </cell>
          <cell r="C4691">
            <v>37</v>
          </cell>
          <cell r="D4691">
            <v>40</v>
          </cell>
        </row>
        <row r="4692">
          <cell r="A4692">
            <v>9781292102597</v>
          </cell>
          <cell r="B4692" t="str">
            <v>Price change</v>
          </cell>
          <cell r="C4692">
            <v>37</v>
          </cell>
          <cell r="D4692">
            <v>40</v>
          </cell>
        </row>
        <row r="4693">
          <cell r="A4693">
            <v>9781292103228</v>
          </cell>
          <cell r="B4693" t="str">
            <v>Price change</v>
          </cell>
          <cell r="C4693">
            <v>109.49</v>
          </cell>
          <cell r="D4693">
            <v>114.99</v>
          </cell>
        </row>
        <row r="4694">
          <cell r="A4694">
            <v>9781292103235</v>
          </cell>
          <cell r="B4694" t="str">
            <v>Price change</v>
          </cell>
          <cell r="C4694">
            <v>119.19</v>
          </cell>
          <cell r="D4694">
            <v>125.08999999999999</v>
          </cell>
        </row>
        <row r="4695">
          <cell r="A4695">
            <v>9781292103242</v>
          </cell>
          <cell r="B4695" t="str">
            <v>Price change</v>
          </cell>
          <cell r="C4695">
            <v>167.29</v>
          </cell>
          <cell r="D4695">
            <v>175.69</v>
          </cell>
        </row>
        <row r="4696">
          <cell r="A4696">
            <v>9781292103259</v>
          </cell>
          <cell r="B4696" t="str">
            <v>Price change</v>
          </cell>
          <cell r="C4696">
            <v>295.79000000000002</v>
          </cell>
          <cell r="D4696">
            <v>310.59000000000003</v>
          </cell>
        </row>
        <row r="4697">
          <cell r="A4697">
            <v>9781292103266</v>
          </cell>
          <cell r="B4697" t="str">
            <v>Price change</v>
          </cell>
          <cell r="C4697">
            <v>335.49</v>
          </cell>
          <cell r="D4697">
            <v>352.29</v>
          </cell>
        </row>
        <row r="4698">
          <cell r="A4698">
            <v>9781292103273</v>
          </cell>
          <cell r="B4698" t="str">
            <v>Price change</v>
          </cell>
          <cell r="C4698">
            <v>618.59</v>
          </cell>
          <cell r="D4698">
            <v>649.49</v>
          </cell>
        </row>
        <row r="4699">
          <cell r="A4699">
            <v>9781292103310</v>
          </cell>
          <cell r="B4699" t="str">
            <v>Price change</v>
          </cell>
          <cell r="C4699">
            <v>149.99</v>
          </cell>
          <cell r="D4699">
            <v>157.49</v>
          </cell>
        </row>
        <row r="4700">
          <cell r="A4700">
            <v>9781292103334</v>
          </cell>
          <cell r="B4700" t="str">
            <v>Price change</v>
          </cell>
          <cell r="C4700">
            <v>328.09</v>
          </cell>
          <cell r="D4700">
            <v>344.49</v>
          </cell>
        </row>
        <row r="4701">
          <cell r="A4701">
            <v>9781292103365</v>
          </cell>
          <cell r="B4701" t="str">
            <v>Price change</v>
          </cell>
          <cell r="C4701">
            <v>81</v>
          </cell>
          <cell r="D4701">
            <v>85.089999999999989</v>
          </cell>
        </row>
        <row r="4702">
          <cell r="A4702">
            <v>9781292103372</v>
          </cell>
          <cell r="B4702" t="str">
            <v>Price change</v>
          </cell>
          <cell r="C4702">
            <v>108</v>
          </cell>
          <cell r="D4702">
            <v>113.39</v>
          </cell>
        </row>
        <row r="4703">
          <cell r="A4703">
            <v>9781292103389</v>
          </cell>
          <cell r="B4703" t="str">
            <v>Price change</v>
          </cell>
          <cell r="C4703">
            <v>136.09</v>
          </cell>
          <cell r="D4703">
            <v>142.89000000000001</v>
          </cell>
        </row>
        <row r="4704">
          <cell r="A4704">
            <v>9781292103396</v>
          </cell>
          <cell r="B4704" t="str">
            <v>Price change</v>
          </cell>
          <cell r="C4704">
            <v>255.09</v>
          </cell>
          <cell r="D4704">
            <v>267.79000000000002</v>
          </cell>
        </row>
        <row r="4705">
          <cell r="A4705">
            <v>9781292103402</v>
          </cell>
          <cell r="B4705" t="str">
            <v>Price change</v>
          </cell>
          <cell r="C4705">
            <v>294.79000000000002</v>
          </cell>
          <cell r="D4705">
            <v>309.49</v>
          </cell>
        </row>
        <row r="4706">
          <cell r="A4706">
            <v>9781292103419</v>
          </cell>
          <cell r="B4706" t="str">
            <v>Price change</v>
          </cell>
          <cell r="C4706">
            <v>527.19000000000005</v>
          </cell>
          <cell r="D4706">
            <v>553.49</v>
          </cell>
        </row>
        <row r="4707">
          <cell r="A4707">
            <v>9781292103532</v>
          </cell>
          <cell r="B4707" t="str">
            <v>Price change</v>
          </cell>
          <cell r="C4707">
            <v>84.99</v>
          </cell>
          <cell r="D4707">
            <v>89.19</v>
          </cell>
        </row>
        <row r="4708">
          <cell r="A4708">
            <v>9781292103549</v>
          </cell>
          <cell r="B4708" t="str">
            <v>Price change</v>
          </cell>
          <cell r="C4708">
            <v>113.39</v>
          </cell>
          <cell r="D4708">
            <v>119.08999999999999</v>
          </cell>
        </row>
        <row r="4709">
          <cell r="A4709">
            <v>9781292103556</v>
          </cell>
          <cell r="B4709" t="str">
            <v>Price change</v>
          </cell>
          <cell r="C4709">
            <v>136.09</v>
          </cell>
          <cell r="D4709">
            <v>142.89000000000001</v>
          </cell>
        </row>
        <row r="4710">
          <cell r="A4710">
            <v>9781292103563</v>
          </cell>
          <cell r="B4710" t="str">
            <v>Price change</v>
          </cell>
          <cell r="C4710">
            <v>255.09</v>
          </cell>
          <cell r="D4710">
            <v>267.79000000000002</v>
          </cell>
        </row>
        <row r="4711">
          <cell r="A4711">
            <v>9781292103570</v>
          </cell>
          <cell r="B4711" t="str">
            <v>Price change</v>
          </cell>
          <cell r="C4711">
            <v>294.79000000000002</v>
          </cell>
          <cell r="D4711">
            <v>309.49</v>
          </cell>
        </row>
        <row r="4712">
          <cell r="A4712">
            <v>9781292103587</v>
          </cell>
          <cell r="B4712" t="str">
            <v>Price change</v>
          </cell>
          <cell r="C4712">
            <v>500</v>
          </cell>
          <cell r="D4712">
            <v>524.99</v>
          </cell>
        </row>
        <row r="4713">
          <cell r="A4713">
            <v>9781292103617</v>
          </cell>
          <cell r="B4713" t="str">
            <v>Price change</v>
          </cell>
          <cell r="C4713">
            <v>464.99</v>
          </cell>
          <cell r="D4713">
            <v>488.19</v>
          </cell>
        </row>
        <row r="4714">
          <cell r="A4714">
            <v>9781292103648</v>
          </cell>
          <cell r="B4714" t="str">
            <v>Price change</v>
          </cell>
          <cell r="C4714">
            <v>255.09</v>
          </cell>
          <cell r="D4714">
            <v>267.79000000000002</v>
          </cell>
        </row>
        <row r="4715">
          <cell r="A4715">
            <v>9781292103655</v>
          </cell>
          <cell r="B4715" t="str">
            <v>Price change</v>
          </cell>
          <cell r="C4715">
            <v>280.79000000000002</v>
          </cell>
          <cell r="D4715">
            <v>294.79000000000002</v>
          </cell>
        </row>
        <row r="4716">
          <cell r="A4716">
            <v>9781292103716</v>
          </cell>
          <cell r="B4716" t="str">
            <v>Price change</v>
          </cell>
          <cell r="C4716">
            <v>255.09</v>
          </cell>
          <cell r="D4716">
            <v>267.79000000000002</v>
          </cell>
        </row>
        <row r="4717">
          <cell r="A4717">
            <v>9781292103730</v>
          </cell>
          <cell r="B4717" t="str">
            <v>Price change</v>
          </cell>
          <cell r="C4717">
            <v>74.989999999999995</v>
          </cell>
          <cell r="D4717">
            <v>78.69</v>
          </cell>
        </row>
        <row r="4718">
          <cell r="A4718">
            <v>9781292103785</v>
          </cell>
          <cell r="B4718" t="str">
            <v>Price change</v>
          </cell>
          <cell r="C4718">
            <v>255.09</v>
          </cell>
          <cell r="D4718">
            <v>267.79000000000002</v>
          </cell>
        </row>
        <row r="4719">
          <cell r="A4719">
            <v>9781292103808</v>
          </cell>
          <cell r="B4719" t="str">
            <v>Price change</v>
          </cell>
          <cell r="C4719">
            <v>80.989999999999995</v>
          </cell>
          <cell r="D4719">
            <v>84.99</v>
          </cell>
        </row>
        <row r="4720">
          <cell r="A4720">
            <v>9781292103822</v>
          </cell>
          <cell r="B4720" t="str">
            <v>Price change</v>
          </cell>
          <cell r="C4720">
            <v>527.19000000000005</v>
          </cell>
          <cell r="D4720">
            <v>553.49</v>
          </cell>
        </row>
        <row r="4721">
          <cell r="A4721">
            <v>9781292103839</v>
          </cell>
          <cell r="B4721" t="str">
            <v>Price change</v>
          </cell>
          <cell r="C4721">
            <v>136.09</v>
          </cell>
          <cell r="D4721">
            <v>142.89000000000001</v>
          </cell>
        </row>
        <row r="4722">
          <cell r="A4722">
            <v>9781292103853</v>
          </cell>
          <cell r="B4722" t="str">
            <v>Price change</v>
          </cell>
          <cell r="C4722">
            <v>255.09</v>
          </cell>
          <cell r="D4722">
            <v>267.79000000000002</v>
          </cell>
        </row>
        <row r="4723">
          <cell r="A4723">
            <v>9781292103860</v>
          </cell>
          <cell r="B4723" t="str">
            <v>Price change</v>
          </cell>
          <cell r="C4723">
            <v>294.79000000000002</v>
          </cell>
          <cell r="D4723">
            <v>309.49</v>
          </cell>
        </row>
        <row r="4724">
          <cell r="A4724">
            <v>9781292103945</v>
          </cell>
          <cell r="B4724" t="str">
            <v>Price change</v>
          </cell>
          <cell r="C4724">
            <v>255.09</v>
          </cell>
          <cell r="D4724">
            <v>267.79000000000002</v>
          </cell>
        </row>
        <row r="4725">
          <cell r="A4725">
            <v>9781292103969</v>
          </cell>
          <cell r="B4725" t="str">
            <v>Price change</v>
          </cell>
          <cell r="C4725">
            <v>74.989999999999995</v>
          </cell>
          <cell r="D4725">
            <v>78.69</v>
          </cell>
        </row>
        <row r="4726">
          <cell r="A4726">
            <v>9781292103990</v>
          </cell>
          <cell r="B4726" t="str">
            <v>Price change</v>
          </cell>
          <cell r="C4726">
            <v>136.09</v>
          </cell>
          <cell r="D4726">
            <v>142.89000000000001</v>
          </cell>
        </row>
        <row r="4727">
          <cell r="A4727">
            <v>9781292104010</v>
          </cell>
          <cell r="B4727" t="str">
            <v>Price change</v>
          </cell>
          <cell r="C4727">
            <v>255.09</v>
          </cell>
          <cell r="D4727">
            <v>267.79000000000002</v>
          </cell>
        </row>
        <row r="4728">
          <cell r="A4728">
            <v>9781292105048</v>
          </cell>
          <cell r="B4728" t="str">
            <v>Price change</v>
          </cell>
          <cell r="C4728">
            <v>20.79</v>
          </cell>
          <cell r="D4728">
            <v>22.49</v>
          </cell>
        </row>
        <row r="4729">
          <cell r="A4729">
            <v>9781292105055</v>
          </cell>
          <cell r="B4729" t="str">
            <v>Price change</v>
          </cell>
          <cell r="C4729">
            <v>8.99</v>
          </cell>
          <cell r="D4729">
            <v>9.69</v>
          </cell>
        </row>
        <row r="4730">
          <cell r="A4730">
            <v>9781292105062</v>
          </cell>
          <cell r="B4730" t="str">
            <v>Price change</v>
          </cell>
          <cell r="C4730">
            <v>599.99</v>
          </cell>
          <cell r="D4730">
            <v>629.99</v>
          </cell>
        </row>
        <row r="4731">
          <cell r="A4731">
            <v>9781292105130</v>
          </cell>
          <cell r="B4731" t="str">
            <v>Price change</v>
          </cell>
          <cell r="C4731">
            <v>97.39</v>
          </cell>
          <cell r="D4731">
            <v>102.28999999999999</v>
          </cell>
        </row>
        <row r="4732">
          <cell r="A4732">
            <v>9781292105147</v>
          </cell>
          <cell r="B4732" t="str">
            <v>Price change</v>
          </cell>
          <cell r="C4732">
            <v>120.49</v>
          </cell>
          <cell r="D4732">
            <v>126.49</v>
          </cell>
        </row>
        <row r="4733">
          <cell r="A4733">
            <v>9781292105550</v>
          </cell>
          <cell r="B4733" t="str">
            <v>Price change</v>
          </cell>
          <cell r="C4733">
            <v>102.39</v>
          </cell>
          <cell r="D4733">
            <v>107.49</v>
          </cell>
        </row>
        <row r="4734">
          <cell r="A4734">
            <v>9781292105581</v>
          </cell>
          <cell r="B4734" t="str">
            <v>Price change</v>
          </cell>
          <cell r="C4734">
            <v>149.99</v>
          </cell>
          <cell r="D4734">
            <v>157.49</v>
          </cell>
        </row>
        <row r="4735">
          <cell r="A4735">
            <v>9781292105604</v>
          </cell>
          <cell r="B4735" t="str">
            <v>Price change</v>
          </cell>
          <cell r="C4735">
            <v>274</v>
          </cell>
          <cell r="D4735">
            <v>287.69</v>
          </cell>
        </row>
        <row r="4736">
          <cell r="A4736">
            <v>9781292105628</v>
          </cell>
          <cell r="B4736" t="str">
            <v>Price change</v>
          </cell>
          <cell r="C4736">
            <v>158</v>
          </cell>
          <cell r="D4736">
            <v>165.89000000000001</v>
          </cell>
        </row>
        <row r="4737">
          <cell r="A4737">
            <v>9781292105673</v>
          </cell>
          <cell r="B4737" t="str">
            <v>Price change</v>
          </cell>
          <cell r="C4737">
            <v>385.79</v>
          </cell>
          <cell r="D4737">
            <v>405.09000000000003</v>
          </cell>
        </row>
        <row r="4738">
          <cell r="A4738">
            <v>9781292107981</v>
          </cell>
          <cell r="B4738" t="str">
            <v>Price change</v>
          </cell>
          <cell r="C4738">
            <v>160.69</v>
          </cell>
          <cell r="D4738">
            <v>168.69</v>
          </cell>
        </row>
        <row r="4739">
          <cell r="A4739">
            <v>9781292107998</v>
          </cell>
          <cell r="B4739" t="str">
            <v>Price change</v>
          </cell>
          <cell r="C4739">
            <v>238.89</v>
          </cell>
          <cell r="D4739">
            <v>250.79000000000002</v>
          </cell>
        </row>
        <row r="4740">
          <cell r="A4740">
            <v>9781292108001</v>
          </cell>
          <cell r="B4740" t="str">
            <v>Price change</v>
          </cell>
          <cell r="C4740">
            <v>849.99</v>
          </cell>
          <cell r="D4740">
            <v>892.49</v>
          </cell>
        </row>
        <row r="4741">
          <cell r="A4741">
            <v>9781292108018</v>
          </cell>
          <cell r="B4741" t="str">
            <v>Price change</v>
          </cell>
          <cell r="C4741">
            <v>250.39</v>
          </cell>
          <cell r="D4741">
            <v>262.89</v>
          </cell>
        </row>
        <row r="4742">
          <cell r="A4742">
            <v>9781292108032</v>
          </cell>
          <cell r="B4742" t="str">
            <v>Price change</v>
          </cell>
          <cell r="C4742">
            <v>399.99</v>
          </cell>
          <cell r="D4742">
            <v>419.99</v>
          </cell>
        </row>
        <row r="4743">
          <cell r="A4743">
            <v>9781292108049</v>
          </cell>
          <cell r="B4743" t="str">
            <v>Price change</v>
          </cell>
          <cell r="C4743">
            <v>477.49</v>
          </cell>
          <cell r="D4743">
            <v>501.39</v>
          </cell>
        </row>
        <row r="4744">
          <cell r="A4744">
            <v>9781292108056</v>
          </cell>
          <cell r="B4744" t="str">
            <v>Price change</v>
          </cell>
          <cell r="C4744">
            <v>165.19</v>
          </cell>
          <cell r="D4744">
            <v>173.39000000000001</v>
          </cell>
        </row>
        <row r="4745">
          <cell r="A4745">
            <v>9781292108063</v>
          </cell>
          <cell r="B4745" t="str">
            <v>Price change</v>
          </cell>
          <cell r="C4745">
            <v>245.89</v>
          </cell>
          <cell r="D4745">
            <v>258.19</v>
          </cell>
        </row>
        <row r="4746">
          <cell r="A4746">
            <v>9781292108070</v>
          </cell>
          <cell r="B4746" t="str">
            <v>Price change</v>
          </cell>
          <cell r="C4746">
            <v>869.99</v>
          </cell>
          <cell r="D4746">
            <v>913.49</v>
          </cell>
        </row>
        <row r="4747">
          <cell r="A4747">
            <v>9781292108087</v>
          </cell>
          <cell r="B4747" t="str">
            <v>Price change</v>
          </cell>
          <cell r="C4747">
            <v>258.29000000000002</v>
          </cell>
          <cell r="D4747">
            <v>271.19</v>
          </cell>
        </row>
        <row r="4748">
          <cell r="A4748">
            <v>9781292108100</v>
          </cell>
          <cell r="B4748" t="str">
            <v>Price change</v>
          </cell>
          <cell r="C4748">
            <v>409.99</v>
          </cell>
          <cell r="D4748">
            <v>430.49</v>
          </cell>
        </row>
        <row r="4749">
          <cell r="A4749">
            <v>9781292108117</v>
          </cell>
          <cell r="B4749" t="str">
            <v>Price change</v>
          </cell>
          <cell r="C4749">
            <v>499.99</v>
          </cell>
          <cell r="D4749">
            <v>524.99</v>
          </cell>
        </row>
        <row r="4750">
          <cell r="A4750">
            <v>9781292108339</v>
          </cell>
          <cell r="B4750" t="str">
            <v>Price change</v>
          </cell>
          <cell r="C4750">
            <v>16.09</v>
          </cell>
          <cell r="D4750">
            <v>17.389999999999997</v>
          </cell>
        </row>
        <row r="4751">
          <cell r="A4751">
            <v>9781292108384</v>
          </cell>
          <cell r="B4751" t="str">
            <v>Price change</v>
          </cell>
          <cell r="C4751">
            <v>16.09</v>
          </cell>
          <cell r="D4751">
            <v>17.389999999999997</v>
          </cell>
        </row>
        <row r="4752">
          <cell r="A4752">
            <v>9781292108537</v>
          </cell>
          <cell r="B4752" t="str">
            <v>Price change</v>
          </cell>
          <cell r="C4752">
            <v>1030.49</v>
          </cell>
          <cell r="D4752">
            <v>1081.99</v>
          </cell>
        </row>
        <row r="4753">
          <cell r="A4753">
            <v>9781292108544</v>
          </cell>
          <cell r="B4753" t="str">
            <v>Price change</v>
          </cell>
          <cell r="C4753">
            <v>772.09</v>
          </cell>
          <cell r="D4753">
            <v>810.69</v>
          </cell>
        </row>
        <row r="4754">
          <cell r="A4754">
            <v>9781292108551</v>
          </cell>
          <cell r="B4754" t="str">
            <v>Price change</v>
          </cell>
          <cell r="C4754">
            <v>257.79000000000002</v>
          </cell>
          <cell r="D4754">
            <v>270.69</v>
          </cell>
        </row>
        <row r="4755">
          <cell r="A4755">
            <v>9781292111100</v>
          </cell>
          <cell r="B4755" t="str">
            <v>Price change</v>
          </cell>
          <cell r="C4755">
            <v>1.1000000000000001</v>
          </cell>
          <cell r="D4755">
            <v>1.1000000000000001</v>
          </cell>
        </row>
        <row r="4756">
          <cell r="A4756">
            <v>9781292111117</v>
          </cell>
          <cell r="B4756" t="str">
            <v>Price change</v>
          </cell>
          <cell r="C4756">
            <v>9.89</v>
          </cell>
          <cell r="D4756">
            <v>9.89</v>
          </cell>
        </row>
        <row r="4757">
          <cell r="A4757">
            <v>9781292111131</v>
          </cell>
          <cell r="B4757" t="str">
            <v>Price change</v>
          </cell>
          <cell r="C4757">
            <v>10.99</v>
          </cell>
          <cell r="D4757">
            <v>10.99</v>
          </cell>
        </row>
        <row r="4758">
          <cell r="A4758">
            <v>9781292111186</v>
          </cell>
          <cell r="B4758" t="str">
            <v>Price change</v>
          </cell>
          <cell r="C4758">
            <v>1.6</v>
          </cell>
          <cell r="D4758">
            <v>1.6</v>
          </cell>
        </row>
        <row r="4759">
          <cell r="A4759">
            <v>9781292111193</v>
          </cell>
          <cell r="B4759" t="str">
            <v>Price change</v>
          </cell>
          <cell r="C4759">
            <v>14.39</v>
          </cell>
          <cell r="D4759">
            <v>14.39</v>
          </cell>
        </row>
        <row r="4760">
          <cell r="A4760">
            <v>9781292111209</v>
          </cell>
          <cell r="B4760" t="str">
            <v>Price change</v>
          </cell>
          <cell r="C4760">
            <v>9.89</v>
          </cell>
          <cell r="D4760">
            <v>9.89</v>
          </cell>
        </row>
        <row r="4761">
          <cell r="A4761">
            <v>9781292111216</v>
          </cell>
          <cell r="B4761" t="str">
            <v>Price change</v>
          </cell>
          <cell r="C4761">
            <v>15.99</v>
          </cell>
          <cell r="D4761">
            <v>15.99</v>
          </cell>
        </row>
        <row r="4762">
          <cell r="A4762">
            <v>9781292111223</v>
          </cell>
          <cell r="B4762" t="str">
            <v>Price change</v>
          </cell>
          <cell r="C4762">
            <v>1.1000000000000001</v>
          </cell>
          <cell r="D4762">
            <v>1.1000000000000001</v>
          </cell>
        </row>
        <row r="4763">
          <cell r="A4763">
            <v>9781292111230</v>
          </cell>
          <cell r="B4763" t="str">
            <v>Price change</v>
          </cell>
          <cell r="C4763">
            <v>9.89</v>
          </cell>
          <cell r="D4763">
            <v>9.89</v>
          </cell>
        </row>
        <row r="4764">
          <cell r="A4764">
            <v>9781292111247</v>
          </cell>
          <cell r="B4764" t="str">
            <v>Price change</v>
          </cell>
          <cell r="C4764">
            <v>9.89</v>
          </cell>
          <cell r="D4764">
            <v>9.89</v>
          </cell>
        </row>
        <row r="4765">
          <cell r="A4765">
            <v>9781292111254</v>
          </cell>
          <cell r="B4765" t="str">
            <v>Price change</v>
          </cell>
          <cell r="C4765">
            <v>10.99</v>
          </cell>
          <cell r="D4765">
            <v>10.99</v>
          </cell>
        </row>
        <row r="4766">
          <cell r="A4766">
            <v>9781292111261</v>
          </cell>
          <cell r="B4766" t="str">
            <v>Price change</v>
          </cell>
          <cell r="C4766">
            <v>81</v>
          </cell>
          <cell r="D4766">
            <v>85.089999999999989</v>
          </cell>
        </row>
        <row r="4767">
          <cell r="A4767">
            <v>9781292111308</v>
          </cell>
          <cell r="B4767" t="str">
            <v>Price change</v>
          </cell>
          <cell r="C4767">
            <v>255.09</v>
          </cell>
          <cell r="D4767">
            <v>267.79000000000002</v>
          </cell>
        </row>
        <row r="4768">
          <cell r="A4768">
            <v>9781292111339</v>
          </cell>
          <cell r="B4768" t="str">
            <v>Price change</v>
          </cell>
          <cell r="C4768">
            <v>74.989999999999995</v>
          </cell>
          <cell r="D4768">
            <v>78.69</v>
          </cell>
        </row>
        <row r="4769">
          <cell r="A4769">
            <v>9781292111360</v>
          </cell>
          <cell r="B4769" t="str">
            <v>Price change</v>
          </cell>
          <cell r="C4769">
            <v>136.09</v>
          </cell>
          <cell r="D4769">
            <v>142.89000000000001</v>
          </cell>
        </row>
        <row r="4770">
          <cell r="A4770">
            <v>9781292111384</v>
          </cell>
          <cell r="B4770" t="str">
            <v>Price change</v>
          </cell>
          <cell r="C4770">
            <v>255.09</v>
          </cell>
          <cell r="D4770">
            <v>267.79000000000002</v>
          </cell>
        </row>
        <row r="4771">
          <cell r="A4771">
            <v>9781292111391</v>
          </cell>
          <cell r="B4771" t="str">
            <v>Price change</v>
          </cell>
          <cell r="C4771">
            <v>259.99</v>
          </cell>
          <cell r="D4771">
            <v>272.99</v>
          </cell>
        </row>
        <row r="4772">
          <cell r="A4772">
            <v>9781292111407</v>
          </cell>
          <cell r="B4772" t="str">
            <v>Price change</v>
          </cell>
          <cell r="C4772">
            <v>84.99</v>
          </cell>
          <cell r="D4772">
            <v>89.19</v>
          </cell>
        </row>
        <row r="4773">
          <cell r="A4773">
            <v>9781292111414</v>
          </cell>
          <cell r="B4773" t="str">
            <v>Price change</v>
          </cell>
          <cell r="C4773">
            <v>99.99</v>
          </cell>
          <cell r="D4773">
            <v>104.99</v>
          </cell>
        </row>
        <row r="4774">
          <cell r="A4774">
            <v>9781292111421</v>
          </cell>
          <cell r="B4774" t="str">
            <v>Price change</v>
          </cell>
          <cell r="C4774">
            <v>464.99</v>
          </cell>
          <cell r="D4774">
            <v>488.19</v>
          </cell>
        </row>
        <row r="4775">
          <cell r="A4775">
            <v>9781292111438</v>
          </cell>
          <cell r="B4775" t="str">
            <v>Price change</v>
          </cell>
          <cell r="C4775">
            <v>129.59</v>
          </cell>
          <cell r="D4775">
            <v>136.09</v>
          </cell>
        </row>
        <row r="4776">
          <cell r="A4776">
            <v>9781292111452</v>
          </cell>
          <cell r="B4776" t="str">
            <v>Price change</v>
          </cell>
          <cell r="C4776">
            <v>255.09</v>
          </cell>
          <cell r="D4776">
            <v>267.79000000000002</v>
          </cell>
        </row>
        <row r="4777">
          <cell r="A4777">
            <v>9781292111469</v>
          </cell>
          <cell r="B4777" t="str">
            <v>Price change</v>
          </cell>
          <cell r="C4777">
            <v>294.79000000000002</v>
          </cell>
          <cell r="D4777">
            <v>309.49</v>
          </cell>
        </row>
        <row r="4778">
          <cell r="A4778">
            <v>9781292111476</v>
          </cell>
          <cell r="B4778" t="str">
            <v>Price change</v>
          </cell>
          <cell r="C4778">
            <v>0.6</v>
          </cell>
          <cell r="D4778">
            <v>0.6</v>
          </cell>
        </row>
        <row r="4779">
          <cell r="A4779">
            <v>9781292111483</v>
          </cell>
          <cell r="B4779" t="str">
            <v>Price change</v>
          </cell>
          <cell r="C4779">
            <v>0.6</v>
          </cell>
          <cell r="D4779">
            <v>0.6</v>
          </cell>
        </row>
        <row r="4780">
          <cell r="A4780">
            <v>9781292111490</v>
          </cell>
          <cell r="B4780" t="str">
            <v>Price change</v>
          </cell>
          <cell r="C4780">
            <v>5.39</v>
          </cell>
          <cell r="D4780">
            <v>5.39</v>
          </cell>
        </row>
        <row r="4781">
          <cell r="A4781">
            <v>9781292111506</v>
          </cell>
          <cell r="B4781" t="str">
            <v>Price change</v>
          </cell>
          <cell r="C4781">
            <v>5.99</v>
          </cell>
          <cell r="D4781">
            <v>5.99</v>
          </cell>
        </row>
        <row r="4782">
          <cell r="A4782">
            <v>9781292111513</v>
          </cell>
          <cell r="B4782" t="str">
            <v>Price change</v>
          </cell>
          <cell r="C4782">
            <v>5.39</v>
          </cell>
          <cell r="D4782">
            <v>5.39</v>
          </cell>
        </row>
        <row r="4783">
          <cell r="A4783">
            <v>9781292111520</v>
          </cell>
          <cell r="B4783" t="str">
            <v>Price change</v>
          </cell>
          <cell r="C4783">
            <v>5.99</v>
          </cell>
          <cell r="D4783">
            <v>5.99</v>
          </cell>
        </row>
        <row r="4784">
          <cell r="A4784">
            <v>9781292111537</v>
          </cell>
          <cell r="B4784" t="str">
            <v>Price change</v>
          </cell>
          <cell r="C4784">
            <v>5.99</v>
          </cell>
          <cell r="D4784">
            <v>5.99</v>
          </cell>
        </row>
        <row r="4785">
          <cell r="A4785">
            <v>9781292111544</v>
          </cell>
          <cell r="B4785" t="str">
            <v>Price change</v>
          </cell>
          <cell r="C4785">
            <v>5.99</v>
          </cell>
          <cell r="D4785">
            <v>5.99</v>
          </cell>
        </row>
        <row r="4786">
          <cell r="A4786">
            <v>9781292111612</v>
          </cell>
          <cell r="B4786" t="str">
            <v>Price change</v>
          </cell>
          <cell r="C4786">
            <v>49.99</v>
          </cell>
          <cell r="D4786">
            <v>49.99</v>
          </cell>
        </row>
        <row r="4787">
          <cell r="A4787">
            <v>9781292111711</v>
          </cell>
          <cell r="B4787" t="str">
            <v>Price change</v>
          </cell>
          <cell r="C4787">
            <v>52.49</v>
          </cell>
          <cell r="D4787">
            <v>54.690000000000005</v>
          </cell>
        </row>
        <row r="4788">
          <cell r="A4788">
            <v>9781292111728</v>
          </cell>
          <cell r="B4788" t="str">
            <v>Price change</v>
          </cell>
          <cell r="C4788">
            <v>52.49</v>
          </cell>
          <cell r="D4788">
            <v>54.690000000000005</v>
          </cell>
        </row>
        <row r="4789">
          <cell r="A4789">
            <v>9781292111759</v>
          </cell>
          <cell r="B4789" t="str">
            <v>Price change</v>
          </cell>
          <cell r="C4789">
            <v>52.5</v>
          </cell>
          <cell r="D4789">
            <v>52.5</v>
          </cell>
        </row>
        <row r="4790">
          <cell r="A4790">
            <v>9781292111773</v>
          </cell>
          <cell r="B4790" t="str">
            <v>Price change</v>
          </cell>
          <cell r="C4790">
            <v>52.5</v>
          </cell>
          <cell r="D4790">
            <v>52.5</v>
          </cell>
        </row>
        <row r="4791">
          <cell r="A4791">
            <v>9781292111841</v>
          </cell>
          <cell r="B4791" t="str">
            <v>Price change</v>
          </cell>
          <cell r="C4791">
            <v>52.5</v>
          </cell>
          <cell r="D4791">
            <v>52.5</v>
          </cell>
        </row>
        <row r="4792">
          <cell r="A4792">
            <v>9781292112855</v>
          </cell>
          <cell r="B4792" t="str">
            <v>Price change</v>
          </cell>
          <cell r="C4792">
            <v>7.09</v>
          </cell>
          <cell r="D4792">
            <v>7.69</v>
          </cell>
        </row>
        <row r="4793">
          <cell r="A4793">
            <v>9781292112930</v>
          </cell>
          <cell r="B4793" t="str">
            <v>Price change</v>
          </cell>
          <cell r="C4793">
            <v>45.29</v>
          </cell>
          <cell r="D4793">
            <v>48.89</v>
          </cell>
        </row>
        <row r="4794">
          <cell r="A4794">
            <v>9781292112947</v>
          </cell>
          <cell r="B4794" t="str">
            <v>Price change</v>
          </cell>
          <cell r="C4794">
            <v>193.39</v>
          </cell>
          <cell r="D4794">
            <v>208.89000000000001</v>
          </cell>
        </row>
        <row r="4795">
          <cell r="A4795">
            <v>9781292112954</v>
          </cell>
          <cell r="B4795" t="str">
            <v>Price change</v>
          </cell>
          <cell r="C4795">
            <v>204.59</v>
          </cell>
          <cell r="D4795">
            <v>220.99</v>
          </cell>
        </row>
        <row r="4796">
          <cell r="A4796">
            <v>9781292112961</v>
          </cell>
          <cell r="B4796" t="str">
            <v>Price change</v>
          </cell>
          <cell r="C4796">
            <v>13.6</v>
          </cell>
          <cell r="D4796">
            <v>14.290000000000001</v>
          </cell>
        </row>
        <row r="4797">
          <cell r="A4797">
            <v>9781292112978</v>
          </cell>
          <cell r="B4797" t="str">
            <v>Price change</v>
          </cell>
          <cell r="C4797">
            <v>84.99</v>
          </cell>
          <cell r="D4797">
            <v>91.789999999999992</v>
          </cell>
        </row>
        <row r="4798">
          <cell r="A4798">
            <v>9781292112992</v>
          </cell>
          <cell r="B4798" t="str">
            <v>Price change</v>
          </cell>
          <cell r="C4798">
            <v>335</v>
          </cell>
          <cell r="D4798">
            <v>361.79</v>
          </cell>
        </row>
        <row r="4799">
          <cell r="A4799">
            <v>9781292113005</v>
          </cell>
          <cell r="B4799" t="str">
            <v>Price change</v>
          </cell>
          <cell r="C4799">
            <v>160.99</v>
          </cell>
          <cell r="D4799">
            <v>173.89000000000001</v>
          </cell>
        </row>
        <row r="4800">
          <cell r="A4800">
            <v>9781292113012</v>
          </cell>
          <cell r="B4800" t="str">
            <v>Price change</v>
          </cell>
          <cell r="C4800">
            <v>45.29</v>
          </cell>
          <cell r="D4800">
            <v>48.89</v>
          </cell>
        </row>
        <row r="4801">
          <cell r="A4801">
            <v>9781292113029</v>
          </cell>
          <cell r="B4801" t="str">
            <v>Price change</v>
          </cell>
          <cell r="C4801">
            <v>193.39</v>
          </cell>
          <cell r="D4801">
            <v>208.89000000000001</v>
          </cell>
        </row>
        <row r="4802">
          <cell r="A4802">
            <v>9781292113043</v>
          </cell>
          <cell r="B4802" t="str">
            <v>Price change</v>
          </cell>
          <cell r="C4802">
            <v>14.19</v>
          </cell>
          <cell r="D4802">
            <v>14.89</v>
          </cell>
        </row>
        <row r="4803">
          <cell r="A4803">
            <v>9781292113067</v>
          </cell>
          <cell r="B4803" t="str">
            <v>Price change</v>
          </cell>
          <cell r="C4803">
            <v>122.49</v>
          </cell>
          <cell r="D4803">
            <v>132.29000000000002</v>
          </cell>
        </row>
        <row r="4804">
          <cell r="A4804">
            <v>9781292113081</v>
          </cell>
          <cell r="B4804" t="str">
            <v>Price change</v>
          </cell>
          <cell r="C4804">
            <v>153.29</v>
          </cell>
          <cell r="D4804">
            <v>165.59</v>
          </cell>
        </row>
        <row r="4805">
          <cell r="A4805">
            <v>9781292113098</v>
          </cell>
          <cell r="B4805" t="str">
            <v>Price change</v>
          </cell>
          <cell r="C4805">
            <v>45.29</v>
          </cell>
          <cell r="D4805">
            <v>48.89</v>
          </cell>
        </row>
        <row r="4806">
          <cell r="A4806">
            <v>9781292113104</v>
          </cell>
          <cell r="B4806" t="str">
            <v>Price change</v>
          </cell>
          <cell r="C4806">
            <v>193.39</v>
          </cell>
          <cell r="D4806">
            <v>208.89000000000001</v>
          </cell>
        </row>
        <row r="4807">
          <cell r="A4807">
            <v>9781292113135</v>
          </cell>
          <cell r="B4807" t="str">
            <v>Price change</v>
          </cell>
          <cell r="C4807">
            <v>81.09</v>
          </cell>
          <cell r="D4807">
            <v>87.589999999999989</v>
          </cell>
        </row>
        <row r="4808">
          <cell r="A4808">
            <v>9781292113142</v>
          </cell>
          <cell r="B4808" t="str">
            <v>Price change</v>
          </cell>
          <cell r="C4808">
            <v>84.99</v>
          </cell>
          <cell r="D4808">
            <v>91.789999999999992</v>
          </cell>
        </row>
        <row r="4809">
          <cell r="A4809">
            <v>9781292113166</v>
          </cell>
          <cell r="B4809" t="str">
            <v>Price change</v>
          </cell>
          <cell r="C4809">
            <v>386.29</v>
          </cell>
          <cell r="D4809">
            <v>417.19</v>
          </cell>
        </row>
        <row r="4810">
          <cell r="A4810">
            <v>9781292113197</v>
          </cell>
          <cell r="B4810" t="str">
            <v>Price change</v>
          </cell>
          <cell r="C4810">
            <v>193.39</v>
          </cell>
          <cell r="D4810">
            <v>208.89000000000001</v>
          </cell>
        </row>
        <row r="4811">
          <cell r="A4811">
            <v>9781292113234</v>
          </cell>
          <cell r="B4811" t="str">
            <v>Price change</v>
          </cell>
          <cell r="C4811">
            <v>14.19</v>
          </cell>
          <cell r="D4811">
            <v>14.89</v>
          </cell>
        </row>
        <row r="4812">
          <cell r="A4812">
            <v>9781292113258</v>
          </cell>
          <cell r="B4812" t="str">
            <v>Price change</v>
          </cell>
          <cell r="C4812">
            <v>84.99</v>
          </cell>
          <cell r="D4812">
            <v>91.789999999999992</v>
          </cell>
        </row>
        <row r="4813">
          <cell r="A4813">
            <v>9781292113371</v>
          </cell>
          <cell r="B4813" t="str">
            <v>Price change</v>
          </cell>
          <cell r="C4813">
            <v>214.89</v>
          </cell>
          <cell r="D4813">
            <v>232.09</v>
          </cell>
        </row>
        <row r="4814">
          <cell r="A4814">
            <v>9781292113388</v>
          </cell>
          <cell r="B4814" t="str">
            <v>Price change</v>
          </cell>
          <cell r="C4814">
            <v>14.19</v>
          </cell>
          <cell r="D4814">
            <v>14.89</v>
          </cell>
        </row>
        <row r="4815">
          <cell r="A4815">
            <v>9781292113418</v>
          </cell>
          <cell r="B4815" t="str">
            <v>Price change</v>
          </cell>
          <cell r="C4815">
            <v>340.69</v>
          </cell>
          <cell r="D4815">
            <v>367.89</v>
          </cell>
        </row>
        <row r="4816">
          <cell r="A4816">
            <v>9781292113463</v>
          </cell>
          <cell r="B4816" t="str">
            <v>Price change</v>
          </cell>
          <cell r="C4816">
            <v>14.19</v>
          </cell>
          <cell r="D4816">
            <v>14.89</v>
          </cell>
        </row>
        <row r="4817">
          <cell r="A4817">
            <v>9781292115023</v>
          </cell>
          <cell r="B4817" t="str">
            <v>Price change</v>
          </cell>
          <cell r="C4817">
            <v>365</v>
          </cell>
          <cell r="D4817">
            <v>394.19</v>
          </cell>
        </row>
        <row r="4818">
          <cell r="A4818">
            <v>9781292115078</v>
          </cell>
          <cell r="B4818" t="str">
            <v>Price change</v>
          </cell>
          <cell r="C4818">
            <v>383</v>
          </cell>
          <cell r="D4818">
            <v>413.59000000000003</v>
          </cell>
        </row>
        <row r="4819">
          <cell r="A4819">
            <v>9781292115085</v>
          </cell>
          <cell r="B4819" t="str">
            <v>Price change</v>
          </cell>
          <cell r="C4819">
            <v>306.39</v>
          </cell>
          <cell r="D4819">
            <v>330.89</v>
          </cell>
        </row>
        <row r="4820">
          <cell r="A4820">
            <v>9781292115122</v>
          </cell>
          <cell r="B4820" t="str">
            <v>Price change</v>
          </cell>
          <cell r="C4820">
            <v>1169.69</v>
          </cell>
          <cell r="D4820">
            <v>1228.19</v>
          </cell>
        </row>
        <row r="4821">
          <cell r="A4821">
            <v>9781292115146</v>
          </cell>
          <cell r="B4821" t="str">
            <v>Price change</v>
          </cell>
          <cell r="C4821">
            <v>735.79</v>
          </cell>
          <cell r="D4821">
            <v>772.59</v>
          </cell>
        </row>
        <row r="4822">
          <cell r="A4822">
            <v>9781292115467</v>
          </cell>
          <cell r="B4822" t="str">
            <v>Price change</v>
          </cell>
          <cell r="C4822">
            <v>81</v>
          </cell>
          <cell r="D4822">
            <v>85.089999999999989</v>
          </cell>
        </row>
        <row r="4823">
          <cell r="A4823">
            <v>9781292115498</v>
          </cell>
          <cell r="B4823" t="str">
            <v>Price change</v>
          </cell>
          <cell r="C4823">
            <v>136.09</v>
          </cell>
          <cell r="D4823">
            <v>142.89000000000001</v>
          </cell>
        </row>
        <row r="4824">
          <cell r="A4824">
            <v>9781292115511</v>
          </cell>
          <cell r="B4824" t="str">
            <v>Price change</v>
          </cell>
          <cell r="C4824">
            <v>255.09</v>
          </cell>
          <cell r="D4824">
            <v>267.79000000000002</v>
          </cell>
        </row>
        <row r="4825">
          <cell r="A4825">
            <v>9781292115528</v>
          </cell>
          <cell r="B4825" t="str">
            <v>Price change</v>
          </cell>
          <cell r="C4825">
            <v>294.79000000000002</v>
          </cell>
          <cell r="D4825">
            <v>309.49</v>
          </cell>
        </row>
        <row r="4826">
          <cell r="A4826">
            <v>9781292115542</v>
          </cell>
          <cell r="B4826" t="str">
            <v>Price change</v>
          </cell>
          <cell r="C4826">
            <v>500</v>
          </cell>
          <cell r="D4826">
            <v>524.99</v>
          </cell>
        </row>
        <row r="4827">
          <cell r="A4827">
            <v>9781292116648</v>
          </cell>
          <cell r="B4827" t="str">
            <v>Price change</v>
          </cell>
          <cell r="C4827">
            <v>2274.09</v>
          </cell>
          <cell r="D4827">
            <v>2387.79</v>
          </cell>
        </row>
        <row r="4828">
          <cell r="A4828">
            <v>9781292116693</v>
          </cell>
          <cell r="B4828" t="str">
            <v>Price change</v>
          </cell>
          <cell r="C4828">
            <v>2165.4899999999998</v>
          </cell>
          <cell r="D4828">
            <v>2273.79</v>
          </cell>
        </row>
        <row r="4829">
          <cell r="A4829">
            <v>9781292117751</v>
          </cell>
          <cell r="B4829" t="str">
            <v>Price change</v>
          </cell>
          <cell r="C4829">
            <v>28.99</v>
          </cell>
          <cell r="D4829">
            <v>31.29</v>
          </cell>
        </row>
        <row r="4830">
          <cell r="A4830">
            <v>9781292117829</v>
          </cell>
          <cell r="B4830" t="str">
            <v>Price change</v>
          </cell>
          <cell r="C4830">
            <v>28.99</v>
          </cell>
          <cell r="D4830">
            <v>31.29</v>
          </cell>
        </row>
        <row r="4831">
          <cell r="A4831">
            <v>9781292117836</v>
          </cell>
          <cell r="B4831" t="str">
            <v>Price change</v>
          </cell>
          <cell r="C4831">
            <v>28.99</v>
          </cell>
          <cell r="D4831">
            <v>31.29</v>
          </cell>
        </row>
        <row r="4832">
          <cell r="A4832">
            <v>9781292118185</v>
          </cell>
          <cell r="B4832" t="str">
            <v>Price change</v>
          </cell>
          <cell r="C4832">
            <v>28.99</v>
          </cell>
          <cell r="D4832">
            <v>31.29</v>
          </cell>
        </row>
        <row r="4833">
          <cell r="A4833">
            <v>9781292118192</v>
          </cell>
          <cell r="B4833" t="str">
            <v>Price change</v>
          </cell>
          <cell r="C4833">
            <v>28.99</v>
          </cell>
          <cell r="D4833">
            <v>31.29</v>
          </cell>
        </row>
        <row r="4834">
          <cell r="A4834">
            <v>9781292118369</v>
          </cell>
          <cell r="B4834" t="str">
            <v>Price change</v>
          </cell>
          <cell r="C4834">
            <v>57.99</v>
          </cell>
          <cell r="D4834">
            <v>62.59</v>
          </cell>
        </row>
        <row r="4835">
          <cell r="A4835">
            <v>9781292118376</v>
          </cell>
          <cell r="B4835" t="str">
            <v>Price change</v>
          </cell>
          <cell r="C4835">
            <v>58.29</v>
          </cell>
          <cell r="D4835">
            <v>62.99</v>
          </cell>
        </row>
        <row r="4836">
          <cell r="A4836">
            <v>9781292118383</v>
          </cell>
          <cell r="B4836" t="str">
            <v>Price change</v>
          </cell>
          <cell r="C4836">
            <v>31.99</v>
          </cell>
          <cell r="D4836">
            <v>34.49</v>
          </cell>
        </row>
        <row r="4837">
          <cell r="A4837">
            <v>9781292118390</v>
          </cell>
          <cell r="B4837" t="str">
            <v>Price change</v>
          </cell>
          <cell r="C4837">
            <v>39.19</v>
          </cell>
          <cell r="D4837">
            <v>42.29</v>
          </cell>
        </row>
        <row r="4838">
          <cell r="A4838">
            <v>9781292118413</v>
          </cell>
          <cell r="B4838" t="str">
            <v>Price change</v>
          </cell>
          <cell r="C4838">
            <v>135.09</v>
          </cell>
          <cell r="D4838">
            <v>141.79000000000002</v>
          </cell>
        </row>
        <row r="4839">
          <cell r="A4839">
            <v>9781292118420</v>
          </cell>
          <cell r="B4839" t="str">
            <v>Price change</v>
          </cell>
          <cell r="C4839">
            <v>618.59</v>
          </cell>
          <cell r="D4839">
            <v>649.49</v>
          </cell>
        </row>
        <row r="4840">
          <cell r="A4840">
            <v>9781292118437</v>
          </cell>
          <cell r="B4840" t="str">
            <v>Price change</v>
          </cell>
          <cell r="C4840">
            <v>167.29</v>
          </cell>
          <cell r="D4840">
            <v>175.69</v>
          </cell>
        </row>
        <row r="4841">
          <cell r="A4841">
            <v>9781292118451</v>
          </cell>
          <cell r="B4841" t="str">
            <v>Price change</v>
          </cell>
          <cell r="C4841">
            <v>295.79000000000002</v>
          </cell>
          <cell r="D4841">
            <v>310.59000000000003</v>
          </cell>
        </row>
        <row r="4842">
          <cell r="A4842">
            <v>9781292118468</v>
          </cell>
          <cell r="B4842" t="str">
            <v>Price change</v>
          </cell>
          <cell r="C4842">
            <v>362.29</v>
          </cell>
          <cell r="D4842">
            <v>380.39</v>
          </cell>
        </row>
        <row r="4843">
          <cell r="A4843">
            <v>9781292118956</v>
          </cell>
          <cell r="B4843" t="str">
            <v>Price change</v>
          </cell>
          <cell r="C4843">
            <v>29.99</v>
          </cell>
          <cell r="D4843">
            <v>32.39</v>
          </cell>
        </row>
        <row r="4844">
          <cell r="A4844">
            <v>9781292118963</v>
          </cell>
          <cell r="B4844" t="str">
            <v>Price change</v>
          </cell>
          <cell r="C4844">
            <v>28.99</v>
          </cell>
          <cell r="D4844">
            <v>31.29</v>
          </cell>
        </row>
        <row r="4845">
          <cell r="A4845">
            <v>9781292118970</v>
          </cell>
          <cell r="B4845" t="str">
            <v>Price change</v>
          </cell>
          <cell r="C4845">
            <v>28.99</v>
          </cell>
          <cell r="D4845">
            <v>31.29</v>
          </cell>
        </row>
        <row r="4846">
          <cell r="A4846">
            <v>9781292118987</v>
          </cell>
          <cell r="B4846" t="str">
            <v>Price change</v>
          </cell>
          <cell r="C4846">
            <v>28.99</v>
          </cell>
          <cell r="D4846">
            <v>31.29</v>
          </cell>
        </row>
        <row r="4847">
          <cell r="A4847">
            <v>9781292119007</v>
          </cell>
          <cell r="B4847" t="str">
            <v>Price change</v>
          </cell>
          <cell r="C4847">
            <v>187.99</v>
          </cell>
          <cell r="D4847">
            <v>197.39000000000001</v>
          </cell>
        </row>
        <row r="4848">
          <cell r="A4848">
            <v>9781292119014</v>
          </cell>
          <cell r="B4848" t="str">
            <v>Price change</v>
          </cell>
          <cell r="C4848">
            <v>920.29</v>
          </cell>
          <cell r="D4848">
            <v>966.29</v>
          </cell>
        </row>
        <row r="4849">
          <cell r="A4849">
            <v>9781292119021</v>
          </cell>
          <cell r="B4849" t="str">
            <v>Price change</v>
          </cell>
          <cell r="C4849">
            <v>559.99</v>
          </cell>
          <cell r="D4849">
            <v>587.99</v>
          </cell>
        </row>
        <row r="4850">
          <cell r="A4850">
            <v>9781292119045</v>
          </cell>
          <cell r="B4850" t="str">
            <v>Price change</v>
          </cell>
          <cell r="C4850">
            <v>463.33</v>
          </cell>
          <cell r="D4850">
            <v>486.49</v>
          </cell>
        </row>
        <row r="4851">
          <cell r="A4851">
            <v>9781292119878</v>
          </cell>
          <cell r="B4851" t="str">
            <v>Price change</v>
          </cell>
          <cell r="C4851">
            <v>638.54</v>
          </cell>
          <cell r="D4851">
            <v>670.49</v>
          </cell>
        </row>
        <row r="4852">
          <cell r="A4852">
            <v>9781292119892</v>
          </cell>
          <cell r="B4852" t="str">
            <v>Price change</v>
          </cell>
          <cell r="C4852">
            <v>2343.29</v>
          </cell>
          <cell r="D4852">
            <v>2460.4899999999998</v>
          </cell>
        </row>
        <row r="4853">
          <cell r="A4853">
            <v>9781292119939</v>
          </cell>
          <cell r="B4853" t="str">
            <v>Price change</v>
          </cell>
          <cell r="C4853">
            <v>1670.59</v>
          </cell>
          <cell r="D4853">
            <v>1754.09</v>
          </cell>
        </row>
        <row r="4854">
          <cell r="A4854">
            <v>9781292120195</v>
          </cell>
          <cell r="B4854" t="str">
            <v>Price change</v>
          </cell>
          <cell r="C4854">
            <v>40.99</v>
          </cell>
          <cell r="D4854">
            <v>44.29</v>
          </cell>
        </row>
        <row r="4855">
          <cell r="A4855">
            <v>9781292120201</v>
          </cell>
          <cell r="B4855" t="str">
            <v>Price change</v>
          </cell>
          <cell r="C4855">
            <v>27.29</v>
          </cell>
          <cell r="D4855">
            <v>29.49</v>
          </cell>
        </row>
        <row r="4856">
          <cell r="A4856">
            <v>9781292120218</v>
          </cell>
          <cell r="B4856" t="str">
            <v>Price change</v>
          </cell>
          <cell r="C4856">
            <v>27.29</v>
          </cell>
          <cell r="D4856">
            <v>29.49</v>
          </cell>
        </row>
        <row r="4857">
          <cell r="A4857">
            <v>9781292120225</v>
          </cell>
          <cell r="B4857" t="str">
            <v>Price change</v>
          </cell>
          <cell r="C4857">
            <v>27.29</v>
          </cell>
          <cell r="D4857">
            <v>29.49</v>
          </cell>
        </row>
        <row r="4858">
          <cell r="A4858">
            <v>9781292120249</v>
          </cell>
          <cell r="B4858" t="str">
            <v>Price change</v>
          </cell>
          <cell r="C4858">
            <v>67.290000000000006</v>
          </cell>
          <cell r="D4858">
            <v>70.69</v>
          </cell>
        </row>
        <row r="4859">
          <cell r="A4859">
            <v>9781292120263</v>
          </cell>
          <cell r="B4859" t="str">
            <v>Price change</v>
          </cell>
          <cell r="C4859">
            <v>270.89</v>
          </cell>
          <cell r="D4859">
            <v>284.39</v>
          </cell>
        </row>
        <row r="4860">
          <cell r="A4860">
            <v>9781292120270</v>
          </cell>
          <cell r="B4860" t="str">
            <v>Price change</v>
          </cell>
          <cell r="C4860">
            <v>199.49</v>
          </cell>
          <cell r="D4860">
            <v>209.49</v>
          </cell>
        </row>
        <row r="4861">
          <cell r="A4861">
            <v>9781292120294</v>
          </cell>
          <cell r="B4861" t="str">
            <v>Price change</v>
          </cell>
          <cell r="C4861">
            <v>70.790000000000006</v>
          </cell>
          <cell r="D4861">
            <v>74.289999999999992</v>
          </cell>
        </row>
        <row r="4862">
          <cell r="A4862">
            <v>9781292120317</v>
          </cell>
          <cell r="B4862" t="str">
            <v>Price change</v>
          </cell>
          <cell r="C4862">
            <v>270.89</v>
          </cell>
          <cell r="D4862">
            <v>284.39</v>
          </cell>
        </row>
        <row r="4863">
          <cell r="A4863">
            <v>9781292120324</v>
          </cell>
          <cell r="B4863" t="str">
            <v>Price change</v>
          </cell>
          <cell r="C4863">
            <v>199.49</v>
          </cell>
          <cell r="D4863">
            <v>209.49</v>
          </cell>
        </row>
        <row r="4864">
          <cell r="A4864">
            <v>9781292120331</v>
          </cell>
          <cell r="B4864" t="str">
            <v>Price change</v>
          </cell>
          <cell r="C4864">
            <v>1140.3900000000001</v>
          </cell>
          <cell r="D4864">
            <v>1231.5899999999999</v>
          </cell>
        </row>
        <row r="4865">
          <cell r="A4865">
            <v>9781292120348</v>
          </cell>
          <cell r="B4865" t="str">
            <v>Price change</v>
          </cell>
          <cell r="C4865">
            <v>193.39</v>
          </cell>
          <cell r="D4865">
            <v>203.09</v>
          </cell>
        </row>
        <row r="4866">
          <cell r="A4866">
            <v>9781292120355</v>
          </cell>
          <cell r="B4866" t="str">
            <v>Price change</v>
          </cell>
          <cell r="C4866">
            <v>923.79</v>
          </cell>
          <cell r="D4866">
            <v>969.99</v>
          </cell>
        </row>
        <row r="4867">
          <cell r="A4867">
            <v>9781292120362</v>
          </cell>
          <cell r="B4867" t="str">
            <v>Price change</v>
          </cell>
          <cell r="C4867">
            <v>581.59</v>
          </cell>
          <cell r="D4867">
            <v>610.69000000000005</v>
          </cell>
        </row>
        <row r="4868">
          <cell r="A4868">
            <v>9781292120386</v>
          </cell>
          <cell r="B4868" t="str">
            <v>Price change</v>
          </cell>
          <cell r="C4868">
            <v>131.49</v>
          </cell>
          <cell r="D4868">
            <v>138.09</v>
          </cell>
        </row>
        <row r="4869">
          <cell r="A4869">
            <v>9781292120409</v>
          </cell>
          <cell r="B4869" t="str">
            <v>Price change</v>
          </cell>
          <cell r="C4869">
            <v>518.59</v>
          </cell>
          <cell r="D4869">
            <v>544.49</v>
          </cell>
        </row>
        <row r="4870">
          <cell r="A4870">
            <v>9781292120416</v>
          </cell>
          <cell r="B4870" t="str">
            <v>Price change</v>
          </cell>
          <cell r="C4870">
            <v>387.59</v>
          </cell>
          <cell r="D4870">
            <v>406.99</v>
          </cell>
        </row>
        <row r="4871">
          <cell r="A4871">
            <v>9781292120423</v>
          </cell>
          <cell r="B4871" t="str">
            <v>Price change</v>
          </cell>
          <cell r="C4871">
            <v>262.49</v>
          </cell>
          <cell r="D4871">
            <v>275.59000000000003</v>
          </cell>
        </row>
        <row r="4872">
          <cell r="A4872">
            <v>9781292120430</v>
          </cell>
          <cell r="B4872" t="str">
            <v>Price change</v>
          </cell>
          <cell r="C4872">
            <v>257.79000000000002</v>
          </cell>
          <cell r="D4872">
            <v>270.69</v>
          </cell>
        </row>
        <row r="4873">
          <cell r="A4873">
            <v>9781292120454</v>
          </cell>
          <cell r="B4873" t="str">
            <v>Price change</v>
          </cell>
          <cell r="C4873">
            <v>67.290000000000006</v>
          </cell>
          <cell r="D4873">
            <v>70.69</v>
          </cell>
        </row>
        <row r="4874">
          <cell r="A4874">
            <v>9781292120478</v>
          </cell>
          <cell r="B4874" t="str">
            <v>Price change</v>
          </cell>
          <cell r="C4874">
            <v>270.89</v>
          </cell>
          <cell r="D4874">
            <v>284.39</v>
          </cell>
        </row>
        <row r="4875">
          <cell r="A4875">
            <v>9781292120485</v>
          </cell>
          <cell r="B4875" t="str">
            <v>Price change</v>
          </cell>
          <cell r="C4875">
            <v>199.49</v>
          </cell>
          <cell r="D4875">
            <v>209.49</v>
          </cell>
        </row>
        <row r="4876">
          <cell r="A4876">
            <v>9781292120508</v>
          </cell>
          <cell r="B4876" t="str">
            <v>Price change</v>
          </cell>
          <cell r="C4876">
            <v>67.290000000000006</v>
          </cell>
          <cell r="D4876">
            <v>70.69</v>
          </cell>
        </row>
        <row r="4877">
          <cell r="A4877">
            <v>9781292120522</v>
          </cell>
          <cell r="B4877" t="str">
            <v>Price change</v>
          </cell>
          <cell r="C4877">
            <v>262.49</v>
          </cell>
          <cell r="D4877">
            <v>275.59000000000003</v>
          </cell>
        </row>
        <row r="4878">
          <cell r="A4878">
            <v>9781292120539</v>
          </cell>
          <cell r="B4878" t="str">
            <v>Price change</v>
          </cell>
          <cell r="C4878">
            <v>193.39</v>
          </cell>
          <cell r="D4878">
            <v>203.09</v>
          </cell>
        </row>
        <row r="4879">
          <cell r="A4879">
            <v>9781292120546</v>
          </cell>
          <cell r="B4879" t="str">
            <v>Price change</v>
          </cell>
          <cell r="C4879">
            <v>418.49</v>
          </cell>
          <cell r="D4879">
            <v>439.39</v>
          </cell>
        </row>
        <row r="4880">
          <cell r="A4880">
            <v>9781292120553</v>
          </cell>
          <cell r="B4880" t="str">
            <v>Price change</v>
          </cell>
          <cell r="C4880">
            <v>418.49</v>
          </cell>
          <cell r="D4880">
            <v>439.39</v>
          </cell>
        </row>
        <row r="4881">
          <cell r="A4881">
            <v>9781292120560</v>
          </cell>
          <cell r="B4881" t="str">
            <v>Price change</v>
          </cell>
          <cell r="C4881">
            <v>775.79</v>
          </cell>
          <cell r="D4881">
            <v>814.59</v>
          </cell>
        </row>
        <row r="4882">
          <cell r="A4882">
            <v>9781292120577</v>
          </cell>
          <cell r="B4882" t="str">
            <v>Price change</v>
          </cell>
          <cell r="C4882">
            <v>775.79</v>
          </cell>
          <cell r="D4882">
            <v>814.59</v>
          </cell>
        </row>
        <row r="4883">
          <cell r="A4883">
            <v>9781292120584</v>
          </cell>
          <cell r="B4883" t="str">
            <v>Price change</v>
          </cell>
          <cell r="C4883">
            <v>249.99</v>
          </cell>
          <cell r="D4883">
            <v>262.49</v>
          </cell>
        </row>
        <row r="4884">
          <cell r="A4884">
            <v>9781292120591</v>
          </cell>
          <cell r="B4884" t="str">
            <v>Price change</v>
          </cell>
          <cell r="C4884">
            <v>798.29</v>
          </cell>
          <cell r="D4884">
            <v>838.19</v>
          </cell>
        </row>
        <row r="4885">
          <cell r="A4885">
            <v>9781292120607</v>
          </cell>
          <cell r="B4885" t="str">
            <v>Price change</v>
          </cell>
          <cell r="C4885">
            <v>1031.69</v>
          </cell>
          <cell r="D4885">
            <v>1083.29</v>
          </cell>
        </row>
        <row r="4886">
          <cell r="A4886">
            <v>9781292120638</v>
          </cell>
          <cell r="B4886" t="str">
            <v>Price change</v>
          </cell>
          <cell r="C4886">
            <v>154.99</v>
          </cell>
          <cell r="D4886">
            <v>162.69</v>
          </cell>
        </row>
        <row r="4887">
          <cell r="A4887">
            <v>9781292120645</v>
          </cell>
          <cell r="B4887" t="str">
            <v>Price change</v>
          </cell>
          <cell r="C4887">
            <v>487.59</v>
          </cell>
          <cell r="D4887">
            <v>511.99</v>
          </cell>
        </row>
        <row r="4888">
          <cell r="A4888">
            <v>9781292120652</v>
          </cell>
          <cell r="B4888" t="str">
            <v>Price change</v>
          </cell>
          <cell r="C4888">
            <v>613.79</v>
          </cell>
          <cell r="D4888">
            <v>644.49</v>
          </cell>
        </row>
        <row r="4889">
          <cell r="A4889">
            <v>9781292123059</v>
          </cell>
          <cell r="B4889" t="str">
            <v>Price change</v>
          </cell>
          <cell r="C4889">
            <v>350</v>
          </cell>
          <cell r="D4889">
            <v>350</v>
          </cell>
        </row>
        <row r="4890">
          <cell r="A4890">
            <v>9781292123080</v>
          </cell>
          <cell r="B4890" t="str">
            <v>Price change</v>
          </cell>
          <cell r="C4890">
            <v>238.89</v>
          </cell>
          <cell r="D4890">
            <v>250.79000000000002</v>
          </cell>
        </row>
        <row r="4891">
          <cell r="A4891">
            <v>9781292123097</v>
          </cell>
          <cell r="B4891" t="str">
            <v>Price change</v>
          </cell>
          <cell r="C4891">
            <v>178.89</v>
          </cell>
          <cell r="D4891">
            <v>187.79000000000002</v>
          </cell>
        </row>
        <row r="4892">
          <cell r="A4892">
            <v>9781292123110</v>
          </cell>
          <cell r="B4892" t="str">
            <v>Price change</v>
          </cell>
          <cell r="C4892">
            <v>60.09</v>
          </cell>
          <cell r="D4892">
            <v>63.09</v>
          </cell>
        </row>
        <row r="4893">
          <cell r="A4893">
            <v>9781292123127</v>
          </cell>
          <cell r="B4893" t="str">
            <v>Price change</v>
          </cell>
          <cell r="C4893">
            <v>102.99</v>
          </cell>
          <cell r="D4893">
            <v>108.08999999999999</v>
          </cell>
        </row>
        <row r="4894">
          <cell r="A4894">
            <v>9781292123141</v>
          </cell>
          <cell r="B4894" t="str">
            <v>Price change</v>
          </cell>
          <cell r="C4894">
            <v>26.99</v>
          </cell>
          <cell r="D4894">
            <v>29.09</v>
          </cell>
        </row>
        <row r="4895">
          <cell r="A4895">
            <v>9781292124827</v>
          </cell>
          <cell r="B4895" t="str">
            <v>Price change</v>
          </cell>
          <cell r="C4895">
            <v>8.25</v>
          </cell>
          <cell r="D4895">
            <v>8.89</v>
          </cell>
        </row>
        <row r="4896">
          <cell r="A4896">
            <v>9781292125831</v>
          </cell>
          <cell r="B4896" t="str">
            <v>Price change</v>
          </cell>
          <cell r="C4896">
            <v>227.59</v>
          </cell>
          <cell r="D4896">
            <v>238.99</v>
          </cell>
        </row>
        <row r="4897">
          <cell r="A4897">
            <v>9781292125848</v>
          </cell>
          <cell r="B4897" t="str">
            <v>Price change</v>
          </cell>
          <cell r="C4897">
            <v>170.39</v>
          </cell>
          <cell r="D4897">
            <v>178.89000000000001</v>
          </cell>
        </row>
        <row r="4898">
          <cell r="A4898">
            <v>9781292125862</v>
          </cell>
          <cell r="B4898" t="str">
            <v>Price change</v>
          </cell>
          <cell r="C4898">
            <v>57.29</v>
          </cell>
          <cell r="D4898">
            <v>60.190000000000005</v>
          </cell>
        </row>
        <row r="4899">
          <cell r="A4899">
            <v>9781292125879</v>
          </cell>
          <cell r="B4899" t="str">
            <v>Price change</v>
          </cell>
          <cell r="C4899">
            <v>15.09</v>
          </cell>
          <cell r="D4899">
            <v>16.29</v>
          </cell>
        </row>
        <row r="4900">
          <cell r="A4900">
            <v>9781292125886</v>
          </cell>
          <cell r="B4900" t="str">
            <v>Price change</v>
          </cell>
          <cell r="C4900">
            <v>24.49</v>
          </cell>
          <cell r="D4900">
            <v>26.389999999999997</v>
          </cell>
        </row>
        <row r="4901">
          <cell r="A4901">
            <v>9781292126050</v>
          </cell>
          <cell r="B4901" t="str">
            <v>Price change</v>
          </cell>
          <cell r="C4901">
            <v>257.79000000000002</v>
          </cell>
          <cell r="D4901">
            <v>270.69</v>
          </cell>
        </row>
        <row r="4902">
          <cell r="A4902">
            <v>9781292126302</v>
          </cell>
          <cell r="B4902" t="str">
            <v>Price change</v>
          </cell>
          <cell r="C4902">
            <v>54.99</v>
          </cell>
          <cell r="D4902">
            <v>57.690000000000005</v>
          </cell>
        </row>
        <row r="4903">
          <cell r="A4903">
            <v>9781292126319</v>
          </cell>
          <cell r="B4903" t="str">
            <v>Price change</v>
          </cell>
          <cell r="C4903">
            <v>164.99</v>
          </cell>
          <cell r="D4903">
            <v>173.19</v>
          </cell>
        </row>
        <row r="4904">
          <cell r="A4904">
            <v>9781292126340</v>
          </cell>
          <cell r="B4904" t="str">
            <v>Price change</v>
          </cell>
          <cell r="C4904">
            <v>54.99</v>
          </cell>
          <cell r="D4904">
            <v>57.690000000000005</v>
          </cell>
        </row>
        <row r="4905">
          <cell r="A4905">
            <v>9781292126357</v>
          </cell>
          <cell r="B4905" t="str">
            <v>Price change</v>
          </cell>
          <cell r="C4905">
            <v>164.99</v>
          </cell>
          <cell r="D4905">
            <v>173.19</v>
          </cell>
        </row>
        <row r="4906">
          <cell r="A4906">
            <v>9781292126388</v>
          </cell>
          <cell r="B4906" t="str">
            <v>Price change</v>
          </cell>
          <cell r="C4906">
            <v>51.99</v>
          </cell>
          <cell r="D4906">
            <v>54.59</v>
          </cell>
        </row>
        <row r="4907">
          <cell r="A4907">
            <v>9781292126395</v>
          </cell>
          <cell r="B4907" t="str">
            <v>Price change</v>
          </cell>
          <cell r="C4907">
            <v>149.88999999999999</v>
          </cell>
          <cell r="D4907">
            <v>157.39000000000001</v>
          </cell>
        </row>
        <row r="4908">
          <cell r="A4908">
            <v>9781292126425</v>
          </cell>
          <cell r="B4908" t="str">
            <v>Price change</v>
          </cell>
          <cell r="C4908">
            <v>37.99</v>
          </cell>
          <cell r="D4908">
            <v>39.89</v>
          </cell>
        </row>
        <row r="4909">
          <cell r="A4909">
            <v>9781292126432</v>
          </cell>
          <cell r="B4909" t="str">
            <v>Price change</v>
          </cell>
          <cell r="C4909">
            <v>119.99</v>
          </cell>
          <cell r="D4909">
            <v>125.99</v>
          </cell>
        </row>
        <row r="4910">
          <cell r="A4910">
            <v>9781292126494</v>
          </cell>
          <cell r="B4910" t="str">
            <v>Price change</v>
          </cell>
          <cell r="C4910">
            <v>39.99</v>
          </cell>
          <cell r="D4910">
            <v>41.99</v>
          </cell>
        </row>
        <row r="4911">
          <cell r="A4911">
            <v>9781292126500</v>
          </cell>
          <cell r="B4911" t="str">
            <v>Price change</v>
          </cell>
          <cell r="C4911">
            <v>119.99</v>
          </cell>
          <cell r="D4911">
            <v>125.99</v>
          </cell>
        </row>
        <row r="4912">
          <cell r="A4912">
            <v>9781292126531</v>
          </cell>
          <cell r="B4912" t="str">
            <v>Price change</v>
          </cell>
          <cell r="C4912">
            <v>39.99</v>
          </cell>
          <cell r="D4912">
            <v>41.99</v>
          </cell>
        </row>
        <row r="4913">
          <cell r="A4913">
            <v>9781292126548</v>
          </cell>
          <cell r="B4913" t="str">
            <v>Price change</v>
          </cell>
          <cell r="C4913">
            <v>119.99</v>
          </cell>
          <cell r="D4913">
            <v>125.99</v>
          </cell>
        </row>
        <row r="4914">
          <cell r="A4914">
            <v>9781292126579</v>
          </cell>
          <cell r="B4914" t="str">
            <v>Price change</v>
          </cell>
          <cell r="C4914">
            <v>39.99</v>
          </cell>
          <cell r="D4914">
            <v>41.99</v>
          </cell>
        </row>
        <row r="4915">
          <cell r="A4915">
            <v>9781292126609</v>
          </cell>
          <cell r="B4915" t="str">
            <v>Price change</v>
          </cell>
          <cell r="C4915">
            <v>39.99</v>
          </cell>
          <cell r="D4915">
            <v>41.99</v>
          </cell>
        </row>
        <row r="4916">
          <cell r="A4916">
            <v>9781292126616</v>
          </cell>
          <cell r="B4916" t="str">
            <v>Price change</v>
          </cell>
          <cell r="C4916">
            <v>109.99</v>
          </cell>
          <cell r="D4916">
            <v>115.49</v>
          </cell>
        </row>
        <row r="4917">
          <cell r="A4917">
            <v>9781292126647</v>
          </cell>
          <cell r="B4917" t="str">
            <v>Price change</v>
          </cell>
          <cell r="C4917">
            <v>39.99</v>
          </cell>
          <cell r="D4917">
            <v>41.99</v>
          </cell>
        </row>
        <row r="4918">
          <cell r="A4918">
            <v>9781292126654</v>
          </cell>
          <cell r="B4918" t="str">
            <v>Price change</v>
          </cell>
          <cell r="C4918">
            <v>119.99</v>
          </cell>
          <cell r="D4918">
            <v>125.99</v>
          </cell>
        </row>
        <row r="4919">
          <cell r="A4919">
            <v>9781292126685</v>
          </cell>
          <cell r="B4919" t="str">
            <v>Price change</v>
          </cell>
          <cell r="C4919">
            <v>39.99</v>
          </cell>
          <cell r="D4919">
            <v>41.99</v>
          </cell>
        </row>
        <row r="4920">
          <cell r="A4920">
            <v>9781292126692</v>
          </cell>
          <cell r="B4920" t="str">
            <v>Price change</v>
          </cell>
          <cell r="C4920">
            <v>119.99</v>
          </cell>
          <cell r="D4920">
            <v>125.99</v>
          </cell>
        </row>
        <row r="4921">
          <cell r="A4921">
            <v>9781292126791</v>
          </cell>
          <cell r="B4921" t="str">
            <v>Price change</v>
          </cell>
          <cell r="C4921">
            <v>46.99</v>
          </cell>
          <cell r="D4921">
            <v>49.29</v>
          </cell>
        </row>
        <row r="4922">
          <cell r="A4922">
            <v>9781292126807</v>
          </cell>
          <cell r="B4922" t="str">
            <v>Price change</v>
          </cell>
          <cell r="C4922">
            <v>134.09</v>
          </cell>
          <cell r="D4922">
            <v>140.79000000000002</v>
          </cell>
        </row>
        <row r="4923">
          <cell r="A4923">
            <v>9781292126845</v>
          </cell>
          <cell r="B4923" t="str">
            <v>Price change</v>
          </cell>
          <cell r="C4923">
            <v>134.99</v>
          </cell>
          <cell r="D4923">
            <v>141.69</v>
          </cell>
        </row>
        <row r="4924">
          <cell r="A4924">
            <v>9781292126876</v>
          </cell>
          <cell r="B4924" t="str">
            <v>Price change</v>
          </cell>
          <cell r="C4924">
            <v>47.49</v>
          </cell>
          <cell r="D4924">
            <v>49.89</v>
          </cell>
        </row>
        <row r="4925">
          <cell r="A4925">
            <v>9781292126883</v>
          </cell>
          <cell r="B4925" t="str">
            <v>Price change</v>
          </cell>
          <cell r="C4925">
            <v>144.99</v>
          </cell>
          <cell r="D4925">
            <v>152.19</v>
          </cell>
        </row>
        <row r="4926">
          <cell r="A4926">
            <v>9781292126999</v>
          </cell>
          <cell r="B4926" t="str">
            <v>Price change</v>
          </cell>
          <cell r="C4926">
            <v>10.59</v>
          </cell>
          <cell r="D4926">
            <v>11.09</v>
          </cell>
        </row>
        <row r="4927">
          <cell r="A4927">
            <v>9781292127064</v>
          </cell>
          <cell r="B4927" t="str">
            <v>Price change</v>
          </cell>
          <cell r="C4927">
            <v>219.99</v>
          </cell>
          <cell r="D4927">
            <v>230.99</v>
          </cell>
        </row>
        <row r="4928">
          <cell r="A4928">
            <v>9781292127071</v>
          </cell>
          <cell r="B4928" t="str">
            <v>Price change</v>
          </cell>
          <cell r="C4928">
            <v>219.99</v>
          </cell>
          <cell r="D4928">
            <v>230.99</v>
          </cell>
        </row>
        <row r="4929">
          <cell r="A4929">
            <v>9781292127088</v>
          </cell>
          <cell r="B4929" t="str">
            <v>Price change</v>
          </cell>
          <cell r="C4929">
            <v>219.99</v>
          </cell>
          <cell r="D4929">
            <v>230.99</v>
          </cell>
        </row>
        <row r="4930">
          <cell r="A4930">
            <v>9781292127095</v>
          </cell>
          <cell r="B4930" t="str">
            <v>Price change</v>
          </cell>
          <cell r="C4930">
            <v>159.99</v>
          </cell>
          <cell r="D4930">
            <v>167.99</v>
          </cell>
        </row>
        <row r="4931">
          <cell r="A4931">
            <v>9781292127101</v>
          </cell>
          <cell r="B4931" t="str">
            <v>Price change</v>
          </cell>
          <cell r="C4931">
            <v>159.99</v>
          </cell>
          <cell r="D4931">
            <v>167.99</v>
          </cell>
        </row>
        <row r="4932">
          <cell r="A4932">
            <v>9781292127118</v>
          </cell>
          <cell r="B4932" t="str">
            <v>Price change</v>
          </cell>
          <cell r="C4932">
            <v>159.99</v>
          </cell>
          <cell r="D4932">
            <v>167.99</v>
          </cell>
        </row>
        <row r="4933">
          <cell r="A4933">
            <v>9781292127125</v>
          </cell>
          <cell r="B4933" t="str">
            <v>Price change</v>
          </cell>
          <cell r="C4933">
            <v>159.99</v>
          </cell>
          <cell r="D4933">
            <v>167.99</v>
          </cell>
        </row>
        <row r="4934">
          <cell r="A4934">
            <v>9781292127132</v>
          </cell>
          <cell r="B4934" t="str">
            <v>Price change</v>
          </cell>
          <cell r="C4934">
            <v>149.99</v>
          </cell>
          <cell r="D4934">
            <v>157.49</v>
          </cell>
        </row>
        <row r="4935">
          <cell r="A4935">
            <v>9781292127156</v>
          </cell>
          <cell r="B4935" t="str">
            <v>Price change</v>
          </cell>
          <cell r="C4935">
            <v>159.99</v>
          </cell>
          <cell r="D4935">
            <v>167.99</v>
          </cell>
        </row>
        <row r="4936">
          <cell r="A4936">
            <v>9781292127163</v>
          </cell>
          <cell r="B4936" t="str">
            <v>Price change</v>
          </cell>
          <cell r="C4936">
            <v>159.99</v>
          </cell>
          <cell r="D4936">
            <v>167.99</v>
          </cell>
        </row>
        <row r="4937">
          <cell r="A4937">
            <v>9781292127170</v>
          </cell>
          <cell r="B4937" t="str">
            <v>Price change</v>
          </cell>
          <cell r="C4937">
            <v>159.99</v>
          </cell>
          <cell r="D4937">
            <v>167.99</v>
          </cell>
        </row>
        <row r="4938">
          <cell r="A4938">
            <v>9781292127187</v>
          </cell>
          <cell r="B4938" t="str">
            <v>Price change</v>
          </cell>
          <cell r="C4938">
            <v>159.99</v>
          </cell>
          <cell r="D4938">
            <v>167.99</v>
          </cell>
        </row>
        <row r="4939">
          <cell r="A4939">
            <v>9781292127194</v>
          </cell>
          <cell r="B4939" t="str">
            <v>Price change</v>
          </cell>
          <cell r="C4939">
            <v>179.99</v>
          </cell>
          <cell r="D4939">
            <v>188.99</v>
          </cell>
        </row>
        <row r="4940">
          <cell r="A4940">
            <v>9781292127200</v>
          </cell>
          <cell r="B4940" t="str">
            <v>Price change</v>
          </cell>
          <cell r="C4940">
            <v>189.99</v>
          </cell>
          <cell r="D4940">
            <v>199.49</v>
          </cell>
        </row>
        <row r="4941">
          <cell r="A4941">
            <v>9781292127217</v>
          </cell>
          <cell r="B4941" t="str">
            <v>Price change</v>
          </cell>
          <cell r="C4941">
            <v>159.99</v>
          </cell>
          <cell r="D4941">
            <v>167.99</v>
          </cell>
        </row>
        <row r="4942">
          <cell r="A4942">
            <v>9781292127224</v>
          </cell>
          <cell r="B4942" t="str">
            <v>Price change</v>
          </cell>
          <cell r="C4942">
            <v>194.99</v>
          </cell>
          <cell r="D4942">
            <v>204.69</v>
          </cell>
        </row>
        <row r="4943">
          <cell r="A4943">
            <v>9781292127231</v>
          </cell>
          <cell r="B4943" t="str">
            <v>Price change</v>
          </cell>
          <cell r="C4943">
            <v>16.989999999999998</v>
          </cell>
          <cell r="D4943">
            <v>17.489999999999998</v>
          </cell>
        </row>
        <row r="4944">
          <cell r="A4944">
            <v>9781292127248</v>
          </cell>
          <cell r="B4944" t="str">
            <v>Price change</v>
          </cell>
          <cell r="C4944">
            <v>16.989999999999998</v>
          </cell>
          <cell r="D4944">
            <v>17.489999999999998</v>
          </cell>
        </row>
        <row r="4945">
          <cell r="A4945">
            <v>9781292127255</v>
          </cell>
          <cell r="B4945" t="str">
            <v>Price change</v>
          </cell>
          <cell r="C4945">
            <v>16.989999999999998</v>
          </cell>
          <cell r="D4945">
            <v>17.489999999999998</v>
          </cell>
        </row>
        <row r="4946">
          <cell r="A4946">
            <v>9781292127262</v>
          </cell>
          <cell r="B4946" t="str">
            <v>Price change</v>
          </cell>
          <cell r="C4946">
            <v>16.989999999999998</v>
          </cell>
          <cell r="D4946">
            <v>17.489999999999998</v>
          </cell>
        </row>
        <row r="4947">
          <cell r="A4947">
            <v>9781292127279</v>
          </cell>
          <cell r="B4947" t="str">
            <v>Price change</v>
          </cell>
          <cell r="C4947">
            <v>16.989999999999998</v>
          </cell>
          <cell r="D4947">
            <v>17.489999999999998</v>
          </cell>
        </row>
        <row r="4948">
          <cell r="A4948">
            <v>9781292127286</v>
          </cell>
          <cell r="B4948" t="str">
            <v>Price change</v>
          </cell>
          <cell r="C4948">
            <v>16.989999999999998</v>
          </cell>
          <cell r="D4948">
            <v>17.489999999999998</v>
          </cell>
        </row>
        <row r="4949">
          <cell r="A4949">
            <v>9781292127293</v>
          </cell>
          <cell r="B4949" t="str">
            <v>Price change</v>
          </cell>
          <cell r="C4949">
            <v>16.989999999999998</v>
          </cell>
          <cell r="D4949">
            <v>17.489999999999998</v>
          </cell>
        </row>
        <row r="4950">
          <cell r="A4950">
            <v>9781292127309</v>
          </cell>
          <cell r="B4950" t="str">
            <v>Price change</v>
          </cell>
          <cell r="C4950">
            <v>16.989999999999998</v>
          </cell>
          <cell r="D4950">
            <v>17.489999999999998</v>
          </cell>
        </row>
        <row r="4951">
          <cell r="A4951">
            <v>9781292127323</v>
          </cell>
          <cell r="B4951" t="str">
            <v>Price change</v>
          </cell>
          <cell r="C4951">
            <v>19.989999999999998</v>
          </cell>
          <cell r="D4951">
            <v>20.49</v>
          </cell>
        </row>
        <row r="4952">
          <cell r="A4952">
            <v>9781292127330</v>
          </cell>
          <cell r="B4952" t="str">
            <v>Price change</v>
          </cell>
          <cell r="C4952">
            <v>19.989999999999998</v>
          </cell>
          <cell r="D4952">
            <v>20.49</v>
          </cell>
        </row>
        <row r="4953">
          <cell r="A4953">
            <v>9781292127347</v>
          </cell>
          <cell r="B4953" t="str">
            <v>Price change</v>
          </cell>
          <cell r="C4953">
            <v>19.989999999999998</v>
          </cell>
          <cell r="D4953">
            <v>20.49</v>
          </cell>
        </row>
        <row r="4954">
          <cell r="A4954">
            <v>9781292127354</v>
          </cell>
          <cell r="B4954" t="str">
            <v>Price change</v>
          </cell>
          <cell r="C4954">
            <v>19.989999999999998</v>
          </cell>
          <cell r="D4954">
            <v>20.49</v>
          </cell>
        </row>
        <row r="4955">
          <cell r="A4955">
            <v>9781292127361</v>
          </cell>
          <cell r="B4955" t="str">
            <v>Price change</v>
          </cell>
          <cell r="C4955">
            <v>22.99</v>
          </cell>
          <cell r="D4955">
            <v>23.29</v>
          </cell>
        </row>
        <row r="4956">
          <cell r="A4956">
            <v>9781292127378</v>
          </cell>
          <cell r="B4956" t="str">
            <v>Price change</v>
          </cell>
          <cell r="C4956">
            <v>22.99</v>
          </cell>
          <cell r="D4956">
            <v>23.29</v>
          </cell>
        </row>
        <row r="4957">
          <cell r="A4957">
            <v>9781292127385</v>
          </cell>
          <cell r="B4957" t="str">
            <v>Price change</v>
          </cell>
          <cell r="C4957">
            <v>22.99</v>
          </cell>
          <cell r="D4957">
            <v>23.29</v>
          </cell>
        </row>
        <row r="4958">
          <cell r="A4958">
            <v>9781292129792</v>
          </cell>
          <cell r="B4958" t="str">
            <v>Price change</v>
          </cell>
          <cell r="C4958">
            <v>23.89</v>
          </cell>
          <cell r="D4958">
            <v>25.79</v>
          </cell>
        </row>
        <row r="4959">
          <cell r="A4959">
            <v>9781292129815</v>
          </cell>
          <cell r="B4959" t="str">
            <v>Price change</v>
          </cell>
          <cell r="C4959">
            <v>238.89</v>
          </cell>
          <cell r="D4959">
            <v>250.79000000000002</v>
          </cell>
        </row>
        <row r="4960">
          <cell r="A4960">
            <v>9781292129822</v>
          </cell>
          <cell r="B4960" t="str">
            <v>Price change</v>
          </cell>
          <cell r="C4960">
            <v>178.89</v>
          </cell>
          <cell r="D4960">
            <v>187.79000000000002</v>
          </cell>
        </row>
        <row r="4961">
          <cell r="A4961">
            <v>9781292129846</v>
          </cell>
          <cell r="B4961" t="str">
            <v>Price change</v>
          </cell>
          <cell r="C4961">
            <v>60.09</v>
          </cell>
          <cell r="D4961">
            <v>63.09</v>
          </cell>
        </row>
        <row r="4962">
          <cell r="A4962">
            <v>9781292129853</v>
          </cell>
          <cell r="B4962" t="str">
            <v>Price change</v>
          </cell>
          <cell r="C4962">
            <v>152.99</v>
          </cell>
          <cell r="D4962">
            <v>160.59</v>
          </cell>
        </row>
        <row r="4963">
          <cell r="A4963">
            <v>9781292129877</v>
          </cell>
          <cell r="B4963" t="str">
            <v>Price change</v>
          </cell>
          <cell r="C4963">
            <v>17.59</v>
          </cell>
          <cell r="D4963">
            <v>18.989999999999998</v>
          </cell>
        </row>
        <row r="4964">
          <cell r="A4964">
            <v>9781292129884</v>
          </cell>
          <cell r="B4964" t="str">
            <v>Price change</v>
          </cell>
          <cell r="C4964">
            <v>26.99</v>
          </cell>
          <cell r="D4964">
            <v>29.09</v>
          </cell>
        </row>
        <row r="4965">
          <cell r="A4965">
            <v>9781292130699</v>
          </cell>
          <cell r="B4965" t="str">
            <v>Price change</v>
          </cell>
          <cell r="C4965">
            <v>23.89</v>
          </cell>
          <cell r="D4965">
            <v>25.79</v>
          </cell>
        </row>
        <row r="4966">
          <cell r="A4966">
            <v>9781292131177</v>
          </cell>
          <cell r="B4966" t="str">
            <v>Price change</v>
          </cell>
          <cell r="C4966">
            <v>0.6</v>
          </cell>
          <cell r="D4966">
            <v>0.6</v>
          </cell>
        </row>
        <row r="4967">
          <cell r="A4967">
            <v>9781292131191</v>
          </cell>
          <cell r="B4967" t="str">
            <v>Price change</v>
          </cell>
          <cell r="C4967">
            <v>5.99</v>
          </cell>
          <cell r="D4967">
            <v>5.99</v>
          </cell>
        </row>
        <row r="4968">
          <cell r="A4968">
            <v>9781292131207</v>
          </cell>
          <cell r="B4968" t="str">
            <v>Price change</v>
          </cell>
          <cell r="C4968">
            <v>5.99</v>
          </cell>
          <cell r="D4968">
            <v>5.99</v>
          </cell>
        </row>
        <row r="4969">
          <cell r="A4969">
            <v>9781292131214</v>
          </cell>
          <cell r="B4969" t="str">
            <v>Price change</v>
          </cell>
          <cell r="C4969">
            <v>0.6</v>
          </cell>
          <cell r="D4969">
            <v>0.6</v>
          </cell>
        </row>
        <row r="4970">
          <cell r="A4970">
            <v>9781292131221</v>
          </cell>
          <cell r="B4970" t="str">
            <v>Price change</v>
          </cell>
          <cell r="C4970">
            <v>5.39</v>
          </cell>
          <cell r="D4970">
            <v>5.39</v>
          </cell>
        </row>
        <row r="4971">
          <cell r="A4971">
            <v>9781292131238</v>
          </cell>
          <cell r="B4971" t="str">
            <v>Price change</v>
          </cell>
          <cell r="C4971">
            <v>5.99</v>
          </cell>
          <cell r="D4971">
            <v>5.99</v>
          </cell>
        </row>
        <row r="4972">
          <cell r="A4972">
            <v>9781292131245</v>
          </cell>
          <cell r="B4972" t="str">
            <v>Price change</v>
          </cell>
          <cell r="C4972">
            <v>0.6</v>
          </cell>
          <cell r="D4972">
            <v>0.6</v>
          </cell>
        </row>
        <row r="4973">
          <cell r="A4973">
            <v>9781292131252</v>
          </cell>
          <cell r="B4973" t="str">
            <v>Price change</v>
          </cell>
          <cell r="C4973">
            <v>5.39</v>
          </cell>
          <cell r="D4973">
            <v>5.39</v>
          </cell>
        </row>
        <row r="4974">
          <cell r="A4974">
            <v>9781292131269</v>
          </cell>
          <cell r="B4974" t="str">
            <v>Price change</v>
          </cell>
          <cell r="C4974">
            <v>5.99</v>
          </cell>
          <cell r="D4974">
            <v>5.99</v>
          </cell>
        </row>
        <row r="4975">
          <cell r="A4975">
            <v>9781292131276</v>
          </cell>
          <cell r="B4975" t="str">
            <v>Price change</v>
          </cell>
          <cell r="C4975">
            <v>5.99</v>
          </cell>
          <cell r="D4975">
            <v>5.99</v>
          </cell>
        </row>
        <row r="4976">
          <cell r="A4976">
            <v>9781292131283</v>
          </cell>
          <cell r="B4976" t="str">
            <v>Price change</v>
          </cell>
          <cell r="C4976">
            <v>5.99</v>
          </cell>
          <cell r="D4976">
            <v>5.99</v>
          </cell>
        </row>
        <row r="4977">
          <cell r="A4977">
            <v>9781292131290</v>
          </cell>
          <cell r="B4977" t="str">
            <v>Price change</v>
          </cell>
          <cell r="C4977">
            <v>0.6</v>
          </cell>
          <cell r="D4977">
            <v>0.6</v>
          </cell>
        </row>
        <row r="4978">
          <cell r="A4978">
            <v>9781292131306</v>
          </cell>
          <cell r="B4978" t="str">
            <v>Price change</v>
          </cell>
          <cell r="C4978">
            <v>5.39</v>
          </cell>
          <cell r="D4978">
            <v>5.39</v>
          </cell>
        </row>
        <row r="4979">
          <cell r="A4979">
            <v>9781292131313</v>
          </cell>
          <cell r="B4979" t="str">
            <v>Price change</v>
          </cell>
          <cell r="C4979">
            <v>5.99</v>
          </cell>
          <cell r="D4979">
            <v>5.99</v>
          </cell>
        </row>
        <row r="4980">
          <cell r="A4980">
            <v>9781292131320</v>
          </cell>
          <cell r="B4980" t="str">
            <v>Price change</v>
          </cell>
          <cell r="C4980">
            <v>5.99</v>
          </cell>
          <cell r="D4980">
            <v>5.99</v>
          </cell>
        </row>
        <row r="4981">
          <cell r="A4981">
            <v>9781292131337</v>
          </cell>
          <cell r="B4981" t="str">
            <v>Price change</v>
          </cell>
          <cell r="C4981">
            <v>0.6</v>
          </cell>
          <cell r="D4981">
            <v>0.6</v>
          </cell>
        </row>
        <row r="4982">
          <cell r="A4982">
            <v>9781292131344</v>
          </cell>
          <cell r="B4982" t="str">
            <v>Price change</v>
          </cell>
          <cell r="C4982">
            <v>5.39</v>
          </cell>
          <cell r="D4982">
            <v>5.99</v>
          </cell>
        </row>
        <row r="4983">
          <cell r="A4983">
            <v>9781292131351</v>
          </cell>
          <cell r="B4983" t="str">
            <v>Price change</v>
          </cell>
          <cell r="C4983">
            <v>5.99</v>
          </cell>
          <cell r="D4983">
            <v>6.25</v>
          </cell>
        </row>
        <row r="4984">
          <cell r="A4984">
            <v>9781292131368</v>
          </cell>
          <cell r="B4984" t="str">
            <v>Price change</v>
          </cell>
          <cell r="C4984">
            <v>0.6</v>
          </cell>
          <cell r="D4984">
            <v>0.6</v>
          </cell>
        </row>
        <row r="4985">
          <cell r="A4985">
            <v>9781292131375</v>
          </cell>
          <cell r="B4985" t="str">
            <v>Price change</v>
          </cell>
          <cell r="C4985">
            <v>5.39</v>
          </cell>
          <cell r="D4985">
            <v>5.99</v>
          </cell>
        </row>
        <row r="4986">
          <cell r="A4986">
            <v>9781292131382</v>
          </cell>
          <cell r="B4986" t="str">
            <v>Price change</v>
          </cell>
          <cell r="C4986">
            <v>5.99</v>
          </cell>
          <cell r="D4986">
            <v>6.25</v>
          </cell>
        </row>
        <row r="4987">
          <cell r="A4987">
            <v>9781292131399</v>
          </cell>
          <cell r="B4987" t="str">
            <v>Price change</v>
          </cell>
          <cell r="C4987">
            <v>0.6</v>
          </cell>
          <cell r="D4987">
            <v>0.6</v>
          </cell>
        </row>
        <row r="4988">
          <cell r="A4988">
            <v>9781292131405</v>
          </cell>
          <cell r="B4988" t="str">
            <v>Price change</v>
          </cell>
          <cell r="C4988">
            <v>5.39</v>
          </cell>
          <cell r="D4988">
            <v>5.99</v>
          </cell>
        </row>
        <row r="4989">
          <cell r="A4989">
            <v>9781292131412</v>
          </cell>
          <cell r="B4989" t="str">
            <v>Price change</v>
          </cell>
          <cell r="C4989">
            <v>5.99</v>
          </cell>
          <cell r="D4989">
            <v>6.25</v>
          </cell>
        </row>
        <row r="4990">
          <cell r="A4990">
            <v>9781292131429</v>
          </cell>
          <cell r="B4990" t="str">
            <v>Price change</v>
          </cell>
          <cell r="C4990">
            <v>5.99</v>
          </cell>
          <cell r="D4990">
            <v>5.99</v>
          </cell>
        </row>
        <row r="4991">
          <cell r="A4991">
            <v>9781292131436</v>
          </cell>
          <cell r="B4991" t="str">
            <v>Price change</v>
          </cell>
          <cell r="C4991">
            <v>5.99</v>
          </cell>
          <cell r="D4991">
            <v>6.25</v>
          </cell>
        </row>
        <row r="4992">
          <cell r="A4992">
            <v>9781292131443</v>
          </cell>
          <cell r="B4992" t="str">
            <v>Price change</v>
          </cell>
          <cell r="C4992">
            <v>5.99</v>
          </cell>
          <cell r="D4992">
            <v>5.99</v>
          </cell>
        </row>
        <row r="4993">
          <cell r="A4993">
            <v>9781292131450</v>
          </cell>
          <cell r="B4993" t="str">
            <v>Price change</v>
          </cell>
          <cell r="C4993">
            <v>0.6</v>
          </cell>
          <cell r="D4993">
            <v>0.6</v>
          </cell>
        </row>
        <row r="4994">
          <cell r="A4994">
            <v>9781292131467</v>
          </cell>
          <cell r="B4994" t="str">
            <v>Price change</v>
          </cell>
          <cell r="C4994">
            <v>5.39</v>
          </cell>
          <cell r="D4994">
            <v>5.39</v>
          </cell>
        </row>
        <row r="4995">
          <cell r="A4995">
            <v>9781292131474</v>
          </cell>
          <cell r="B4995" t="str">
            <v>Price change</v>
          </cell>
          <cell r="C4995">
            <v>5.99</v>
          </cell>
          <cell r="D4995">
            <v>5.99</v>
          </cell>
        </row>
        <row r="4996">
          <cell r="A4996">
            <v>9781292131481</v>
          </cell>
          <cell r="B4996" t="str">
            <v>Price change</v>
          </cell>
          <cell r="C4996">
            <v>0.6</v>
          </cell>
          <cell r="D4996">
            <v>0.6</v>
          </cell>
        </row>
        <row r="4997">
          <cell r="A4997">
            <v>9781292131498</v>
          </cell>
          <cell r="B4997" t="str">
            <v>Price change</v>
          </cell>
          <cell r="C4997">
            <v>5.39</v>
          </cell>
          <cell r="D4997">
            <v>5.39</v>
          </cell>
        </row>
        <row r="4998">
          <cell r="A4998">
            <v>9781292131504</v>
          </cell>
          <cell r="B4998" t="str">
            <v>Price change</v>
          </cell>
          <cell r="C4998">
            <v>5.99</v>
          </cell>
          <cell r="D4998">
            <v>5.99</v>
          </cell>
        </row>
        <row r="4999">
          <cell r="A4999">
            <v>9781292131511</v>
          </cell>
          <cell r="B4999" t="str">
            <v>Price change</v>
          </cell>
          <cell r="C4999">
            <v>5.99</v>
          </cell>
          <cell r="D4999">
            <v>5.99</v>
          </cell>
        </row>
        <row r="5000">
          <cell r="A5000">
            <v>9781292131528</v>
          </cell>
          <cell r="B5000" t="str">
            <v>Price change</v>
          </cell>
          <cell r="C5000">
            <v>5.99</v>
          </cell>
          <cell r="D5000">
            <v>5.99</v>
          </cell>
        </row>
        <row r="5001">
          <cell r="A5001">
            <v>9781292131535</v>
          </cell>
          <cell r="B5001" t="str">
            <v>Price change</v>
          </cell>
          <cell r="C5001">
            <v>1</v>
          </cell>
          <cell r="D5001">
            <v>1</v>
          </cell>
        </row>
        <row r="5002">
          <cell r="A5002">
            <v>9781292131542</v>
          </cell>
          <cell r="B5002" t="str">
            <v>Price change</v>
          </cell>
          <cell r="C5002">
            <v>8.99</v>
          </cell>
          <cell r="D5002">
            <v>8.99</v>
          </cell>
        </row>
        <row r="5003">
          <cell r="A5003">
            <v>9781292131559</v>
          </cell>
          <cell r="B5003" t="str">
            <v>Price change</v>
          </cell>
          <cell r="C5003">
            <v>9.99</v>
          </cell>
          <cell r="D5003">
            <v>9.99</v>
          </cell>
        </row>
        <row r="5004">
          <cell r="A5004">
            <v>9781292131566</v>
          </cell>
          <cell r="B5004" t="str">
            <v>Price change</v>
          </cell>
          <cell r="C5004">
            <v>1</v>
          </cell>
          <cell r="D5004">
            <v>1</v>
          </cell>
        </row>
        <row r="5005">
          <cell r="A5005">
            <v>9781292131573</v>
          </cell>
          <cell r="B5005" t="str">
            <v>Price change</v>
          </cell>
          <cell r="C5005">
            <v>8.99</v>
          </cell>
          <cell r="D5005">
            <v>8.99</v>
          </cell>
        </row>
        <row r="5006">
          <cell r="A5006">
            <v>9781292131580</v>
          </cell>
          <cell r="B5006" t="str">
            <v>Price change</v>
          </cell>
          <cell r="C5006">
            <v>9.99</v>
          </cell>
          <cell r="D5006">
            <v>10.49</v>
          </cell>
        </row>
        <row r="5007">
          <cell r="A5007">
            <v>9781292131597</v>
          </cell>
          <cell r="B5007" t="str">
            <v>Price change</v>
          </cell>
          <cell r="C5007">
            <v>9.99</v>
          </cell>
          <cell r="D5007">
            <v>10.49</v>
          </cell>
        </row>
        <row r="5008">
          <cell r="A5008">
            <v>9781292131603</v>
          </cell>
          <cell r="B5008" t="str">
            <v>Price change</v>
          </cell>
          <cell r="C5008">
            <v>1</v>
          </cell>
          <cell r="D5008">
            <v>1</v>
          </cell>
        </row>
        <row r="5009">
          <cell r="A5009">
            <v>9781292131610</v>
          </cell>
          <cell r="B5009" t="str">
            <v>Price change</v>
          </cell>
          <cell r="C5009">
            <v>8.99</v>
          </cell>
          <cell r="D5009">
            <v>8.99</v>
          </cell>
        </row>
        <row r="5010">
          <cell r="A5010">
            <v>9781292131627</v>
          </cell>
          <cell r="B5010" t="str">
            <v>Price change</v>
          </cell>
          <cell r="C5010">
            <v>9.99</v>
          </cell>
          <cell r="D5010">
            <v>9.99</v>
          </cell>
        </row>
        <row r="5011">
          <cell r="A5011">
            <v>9781292131634</v>
          </cell>
          <cell r="B5011" t="str">
            <v>Price change</v>
          </cell>
          <cell r="C5011">
            <v>9.99</v>
          </cell>
          <cell r="D5011">
            <v>10.49</v>
          </cell>
        </row>
        <row r="5012">
          <cell r="A5012">
            <v>9781292131641</v>
          </cell>
          <cell r="B5012" t="str">
            <v>Price change</v>
          </cell>
          <cell r="C5012">
            <v>1</v>
          </cell>
          <cell r="D5012">
            <v>1</v>
          </cell>
        </row>
        <row r="5013">
          <cell r="A5013">
            <v>9781292131658</v>
          </cell>
          <cell r="B5013" t="str">
            <v>Price change</v>
          </cell>
          <cell r="C5013">
            <v>8.99</v>
          </cell>
          <cell r="D5013">
            <v>8.99</v>
          </cell>
        </row>
        <row r="5014">
          <cell r="A5014">
            <v>9781292131665</v>
          </cell>
          <cell r="B5014" t="str">
            <v>Price change</v>
          </cell>
          <cell r="C5014">
            <v>9.99</v>
          </cell>
          <cell r="D5014">
            <v>9.99</v>
          </cell>
        </row>
        <row r="5015">
          <cell r="A5015">
            <v>9781292131672</v>
          </cell>
          <cell r="B5015" t="str">
            <v>Price change</v>
          </cell>
          <cell r="C5015">
            <v>9.99</v>
          </cell>
          <cell r="D5015">
            <v>9.99</v>
          </cell>
        </row>
        <row r="5016">
          <cell r="A5016">
            <v>9781292131689</v>
          </cell>
          <cell r="B5016" t="str">
            <v>Price change</v>
          </cell>
          <cell r="C5016">
            <v>9.99</v>
          </cell>
          <cell r="D5016">
            <v>9.99</v>
          </cell>
        </row>
        <row r="5017">
          <cell r="A5017">
            <v>9781292131696</v>
          </cell>
          <cell r="B5017" t="str">
            <v>Price change</v>
          </cell>
          <cell r="C5017">
            <v>5.39</v>
          </cell>
          <cell r="D5017">
            <v>5.39</v>
          </cell>
        </row>
        <row r="5018">
          <cell r="A5018">
            <v>9781292131702</v>
          </cell>
          <cell r="B5018" t="str">
            <v>Price change</v>
          </cell>
          <cell r="C5018">
            <v>0.6</v>
          </cell>
          <cell r="D5018">
            <v>0.6</v>
          </cell>
        </row>
        <row r="5019">
          <cell r="A5019">
            <v>9781292131719</v>
          </cell>
          <cell r="B5019" t="str">
            <v>Price change</v>
          </cell>
          <cell r="C5019">
            <v>5.99</v>
          </cell>
          <cell r="D5019">
            <v>6.19</v>
          </cell>
        </row>
        <row r="5020">
          <cell r="A5020">
            <v>9781292131726</v>
          </cell>
          <cell r="B5020" t="str">
            <v>Price change</v>
          </cell>
          <cell r="C5020">
            <v>0.6</v>
          </cell>
          <cell r="D5020">
            <v>0.6</v>
          </cell>
        </row>
        <row r="5021">
          <cell r="A5021">
            <v>9781292131733</v>
          </cell>
          <cell r="B5021" t="str">
            <v>Price change</v>
          </cell>
          <cell r="C5021">
            <v>5.39</v>
          </cell>
          <cell r="D5021">
            <v>5.39</v>
          </cell>
        </row>
        <row r="5022">
          <cell r="A5022">
            <v>9781292131740</v>
          </cell>
          <cell r="B5022" t="str">
            <v>Price change</v>
          </cell>
          <cell r="C5022">
            <v>5.99</v>
          </cell>
          <cell r="D5022">
            <v>5.99</v>
          </cell>
        </row>
        <row r="5023">
          <cell r="A5023">
            <v>9781292131757</v>
          </cell>
          <cell r="B5023" t="str">
            <v>Price change</v>
          </cell>
          <cell r="C5023">
            <v>5.99</v>
          </cell>
          <cell r="D5023">
            <v>5.99</v>
          </cell>
        </row>
        <row r="5024">
          <cell r="A5024">
            <v>9781292131764</v>
          </cell>
          <cell r="B5024" t="str">
            <v>Price change</v>
          </cell>
          <cell r="C5024">
            <v>5.99</v>
          </cell>
          <cell r="D5024">
            <v>5.99</v>
          </cell>
        </row>
        <row r="5025">
          <cell r="A5025">
            <v>9781292131870</v>
          </cell>
          <cell r="B5025" t="str">
            <v>Price change</v>
          </cell>
          <cell r="C5025">
            <v>0.6</v>
          </cell>
          <cell r="D5025">
            <v>0.6</v>
          </cell>
        </row>
        <row r="5026">
          <cell r="A5026">
            <v>9781292131887</v>
          </cell>
          <cell r="B5026" t="str">
            <v>Price change</v>
          </cell>
          <cell r="C5026">
            <v>5.39</v>
          </cell>
          <cell r="D5026">
            <v>5.39</v>
          </cell>
        </row>
        <row r="5027">
          <cell r="A5027">
            <v>9781292131894</v>
          </cell>
          <cell r="B5027" t="str">
            <v>Price change</v>
          </cell>
          <cell r="C5027">
            <v>5.99</v>
          </cell>
          <cell r="D5027">
            <v>5.99</v>
          </cell>
        </row>
        <row r="5028">
          <cell r="A5028">
            <v>9781292131900</v>
          </cell>
          <cell r="B5028" t="str">
            <v>Price change</v>
          </cell>
          <cell r="C5028">
            <v>0.6</v>
          </cell>
          <cell r="D5028">
            <v>0.6</v>
          </cell>
        </row>
        <row r="5029">
          <cell r="A5029">
            <v>9781292131917</v>
          </cell>
          <cell r="B5029" t="str">
            <v>Price change</v>
          </cell>
          <cell r="C5029">
            <v>5.39</v>
          </cell>
          <cell r="D5029">
            <v>5.39</v>
          </cell>
        </row>
        <row r="5030">
          <cell r="A5030">
            <v>9781292131924</v>
          </cell>
          <cell r="B5030" t="str">
            <v>Price change</v>
          </cell>
          <cell r="C5030">
            <v>5.99</v>
          </cell>
          <cell r="D5030">
            <v>5.99</v>
          </cell>
        </row>
        <row r="5031">
          <cell r="A5031">
            <v>9781292131931</v>
          </cell>
          <cell r="B5031" t="str">
            <v>Price change</v>
          </cell>
          <cell r="C5031">
            <v>5.99</v>
          </cell>
          <cell r="D5031">
            <v>5.99</v>
          </cell>
        </row>
        <row r="5032">
          <cell r="A5032">
            <v>9781292131948</v>
          </cell>
          <cell r="B5032" t="str">
            <v>Price change</v>
          </cell>
          <cell r="C5032">
            <v>5.99</v>
          </cell>
          <cell r="D5032">
            <v>5.99</v>
          </cell>
        </row>
        <row r="5033">
          <cell r="A5033">
            <v>9781292131955</v>
          </cell>
          <cell r="B5033" t="str">
            <v>Price change</v>
          </cell>
          <cell r="C5033">
            <v>0.5</v>
          </cell>
          <cell r="D5033">
            <v>0.5</v>
          </cell>
        </row>
        <row r="5034">
          <cell r="A5034">
            <v>9781292131979</v>
          </cell>
          <cell r="B5034" t="str">
            <v>Price change</v>
          </cell>
          <cell r="C5034">
            <v>5.99</v>
          </cell>
          <cell r="D5034">
            <v>5.99</v>
          </cell>
        </row>
        <row r="5035">
          <cell r="A5035">
            <v>9781292131986</v>
          </cell>
          <cell r="B5035" t="str">
            <v>Price change</v>
          </cell>
          <cell r="C5035">
            <v>5.89</v>
          </cell>
          <cell r="D5035">
            <v>5.89</v>
          </cell>
        </row>
        <row r="5036">
          <cell r="A5036">
            <v>9781292131993</v>
          </cell>
          <cell r="B5036" t="str">
            <v>Price change</v>
          </cell>
          <cell r="C5036">
            <v>0.6</v>
          </cell>
          <cell r="D5036">
            <v>0.6</v>
          </cell>
        </row>
        <row r="5037">
          <cell r="A5037">
            <v>9781292132013</v>
          </cell>
          <cell r="B5037" t="str">
            <v>Price change</v>
          </cell>
          <cell r="C5037">
            <v>5.99</v>
          </cell>
          <cell r="D5037">
            <v>6.25</v>
          </cell>
        </row>
        <row r="5038">
          <cell r="A5038">
            <v>9781292132020</v>
          </cell>
          <cell r="B5038" t="str">
            <v>Price change</v>
          </cell>
          <cell r="C5038">
            <v>0.6</v>
          </cell>
          <cell r="D5038">
            <v>0.6</v>
          </cell>
        </row>
        <row r="5039">
          <cell r="A5039">
            <v>9781292132044</v>
          </cell>
          <cell r="B5039" t="str">
            <v>Price change</v>
          </cell>
          <cell r="C5039">
            <v>5.99</v>
          </cell>
          <cell r="D5039">
            <v>6.25</v>
          </cell>
        </row>
        <row r="5040">
          <cell r="A5040">
            <v>9781292132051</v>
          </cell>
          <cell r="B5040" t="str">
            <v>Price change</v>
          </cell>
          <cell r="C5040">
            <v>0.6</v>
          </cell>
          <cell r="D5040">
            <v>0.6</v>
          </cell>
        </row>
        <row r="5041">
          <cell r="A5041">
            <v>9781292132075</v>
          </cell>
          <cell r="B5041" t="str">
            <v>Price change</v>
          </cell>
          <cell r="C5041">
            <v>5.99</v>
          </cell>
          <cell r="D5041">
            <v>6.25</v>
          </cell>
        </row>
        <row r="5042">
          <cell r="A5042">
            <v>9781292132082</v>
          </cell>
          <cell r="B5042" t="str">
            <v>Price change</v>
          </cell>
          <cell r="C5042">
            <v>5.99</v>
          </cell>
          <cell r="D5042">
            <v>6.25</v>
          </cell>
        </row>
        <row r="5043">
          <cell r="A5043">
            <v>9781292132099</v>
          </cell>
          <cell r="B5043" t="str">
            <v>Price change</v>
          </cell>
          <cell r="C5043">
            <v>5.99</v>
          </cell>
          <cell r="D5043">
            <v>6.25</v>
          </cell>
        </row>
        <row r="5044">
          <cell r="A5044">
            <v>9781292132105</v>
          </cell>
          <cell r="B5044" t="str">
            <v>Price change</v>
          </cell>
          <cell r="C5044">
            <v>5.99</v>
          </cell>
          <cell r="D5044">
            <v>6.25</v>
          </cell>
        </row>
        <row r="5045">
          <cell r="A5045">
            <v>9781292132402</v>
          </cell>
          <cell r="B5045" t="str">
            <v>Price change</v>
          </cell>
          <cell r="C5045">
            <v>1.69</v>
          </cell>
          <cell r="D5045">
            <v>1.79</v>
          </cell>
        </row>
        <row r="5046">
          <cell r="A5046">
            <v>9781292132419</v>
          </cell>
          <cell r="B5046" t="str">
            <v>Price change</v>
          </cell>
          <cell r="C5046">
            <v>1.79</v>
          </cell>
          <cell r="D5046">
            <v>1.89</v>
          </cell>
        </row>
        <row r="5047">
          <cell r="A5047">
            <v>9781292132426</v>
          </cell>
          <cell r="B5047" t="str">
            <v>Price change</v>
          </cell>
          <cell r="C5047">
            <v>1.69</v>
          </cell>
          <cell r="D5047">
            <v>1.79</v>
          </cell>
        </row>
        <row r="5048">
          <cell r="A5048">
            <v>9781292132433</v>
          </cell>
          <cell r="B5048" t="str">
            <v>Price change</v>
          </cell>
          <cell r="C5048">
            <v>1.89</v>
          </cell>
          <cell r="D5048">
            <v>1.99</v>
          </cell>
        </row>
        <row r="5049">
          <cell r="A5049">
            <v>9781292132440</v>
          </cell>
          <cell r="B5049" t="str">
            <v>Price change</v>
          </cell>
          <cell r="C5049">
            <v>1.69</v>
          </cell>
          <cell r="D5049">
            <v>1.79</v>
          </cell>
        </row>
        <row r="5050">
          <cell r="A5050">
            <v>9781292132457</v>
          </cell>
          <cell r="B5050" t="str">
            <v>Price change</v>
          </cell>
          <cell r="C5050">
            <v>1.79</v>
          </cell>
          <cell r="D5050">
            <v>1.89</v>
          </cell>
        </row>
        <row r="5051">
          <cell r="A5051">
            <v>9781292132464</v>
          </cell>
          <cell r="B5051" t="str">
            <v>Price change</v>
          </cell>
          <cell r="C5051">
            <v>589.99</v>
          </cell>
          <cell r="D5051">
            <v>619.49</v>
          </cell>
        </row>
        <row r="5052">
          <cell r="A5052">
            <v>9781292132471</v>
          </cell>
          <cell r="B5052" t="str">
            <v>Price change</v>
          </cell>
          <cell r="C5052">
            <v>1759.99</v>
          </cell>
          <cell r="D5052">
            <v>1847.99</v>
          </cell>
        </row>
        <row r="5053">
          <cell r="A5053">
            <v>9781292132488</v>
          </cell>
          <cell r="B5053" t="str">
            <v>Price change</v>
          </cell>
          <cell r="C5053">
            <v>589.99</v>
          </cell>
          <cell r="D5053">
            <v>619.49</v>
          </cell>
        </row>
        <row r="5054">
          <cell r="A5054">
            <v>9781292132501</v>
          </cell>
          <cell r="B5054" t="str">
            <v>Price change</v>
          </cell>
          <cell r="C5054">
            <v>369.99</v>
          </cell>
          <cell r="D5054">
            <v>388.49</v>
          </cell>
        </row>
        <row r="5055">
          <cell r="A5055">
            <v>9781292132525</v>
          </cell>
          <cell r="B5055" t="str">
            <v>Price change</v>
          </cell>
          <cell r="C5055">
            <v>244.99</v>
          </cell>
          <cell r="D5055">
            <v>257.19</v>
          </cell>
        </row>
        <row r="5056">
          <cell r="A5056">
            <v>9781292132532</v>
          </cell>
          <cell r="B5056" t="str">
            <v>Price change</v>
          </cell>
          <cell r="C5056">
            <v>252.59</v>
          </cell>
          <cell r="D5056">
            <v>265.19</v>
          </cell>
        </row>
        <row r="5057">
          <cell r="A5057">
            <v>9781292132549</v>
          </cell>
          <cell r="B5057" t="str">
            <v>Price change</v>
          </cell>
          <cell r="C5057">
            <v>244.99</v>
          </cell>
          <cell r="D5057">
            <v>257.19</v>
          </cell>
        </row>
        <row r="5058">
          <cell r="A5058">
            <v>9781292132556</v>
          </cell>
          <cell r="B5058" t="str">
            <v>Price change</v>
          </cell>
          <cell r="C5058">
            <v>252.59</v>
          </cell>
          <cell r="D5058">
            <v>265.19</v>
          </cell>
        </row>
        <row r="5059">
          <cell r="A5059">
            <v>9781292132563</v>
          </cell>
          <cell r="B5059" t="str">
            <v>Price change</v>
          </cell>
          <cell r="C5059">
            <v>274.99</v>
          </cell>
          <cell r="D5059">
            <v>288.69</v>
          </cell>
        </row>
        <row r="5060">
          <cell r="A5060">
            <v>9781292132570</v>
          </cell>
          <cell r="B5060" t="str">
            <v>Price change</v>
          </cell>
          <cell r="C5060">
            <v>188.99</v>
          </cell>
          <cell r="D5060">
            <v>198.39000000000001</v>
          </cell>
        </row>
        <row r="5061">
          <cell r="A5061">
            <v>9781292132587</v>
          </cell>
          <cell r="B5061" t="str">
            <v>Price change</v>
          </cell>
          <cell r="C5061">
            <v>188.99</v>
          </cell>
          <cell r="D5061">
            <v>198.39000000000001</v>
          </cell>
        </row>
        <row r="5062">
          <cell r="A5062">
            <v>9781292132594</v>
          </cell>
          <cell r="B5062" t="str">
            <v>Price change</v>
          </cell>
          <cell r="C5062">
            <v>252.59</v>
          </cell>
          <cell r="D5062">
            <v>265.19</v>
          </cell>
        </row>
        <row r="5063">
          <cell r="A5063">
            <v>9781292132600</v>
          </cell>
          <cell r="B5063" t="str">
            <v>Price change</v>
          </cell>
          <cell r="C5063">
            <v>29.49</v>
          </cell>
          <cell r="D5063">
            <v>31.79</v>
          </cell>
        </row>
        <row r="5064">
          <cell r="A5064">
            <v>9781292132617</v>
          </cell>
          <cell r="B5064" t="str">
            <v>Price change</v>
          </cell>
          <cell r="C5064">
            <v>7.49</v>
          </cell>
          <cell r="D5064">
            <v>7.8900000000000006</v>
          </cell>
        </row>
        <row r="5065">
          <cell r="A5065">
            <v>9781292132624</v>
          </cell>
          <cell r="B5065" t="str">
            <v>Price change</v>
          </cell>
          <cell r="C5065">
            <v>369.99</v>
          </cell>
          <cell r="D5065">
            <v>388.49</v>
          </cell>
        </row>
        <row r="5066">
          <cell r="A5066">
            <v>9781292132648</v>
          </cell>
          <cell r="B5066" t="str">
            <v>Price change</v>
          </cell>
          <cell r="C5066">
            <v>241.09</v>
          </cell>
          <cell r="D5066">
            <v>253.09</v>
          </cell>
        </row>
        <row r="5067">
          <cell r="A5067">
            <v>9781292132655</v>
          </cell>
          <cell r="B5067" t="str">
            <v>Price change</v>
          </cell>
          <cell r="C5067">
            <v>252.59</v>
          </cell>
          <cell r="D5067">
            <v>265.19</v>
          </cell>
        </row>
        <row r="5068">
          <cell r="A5068">
            <v>9781292132662</v>
          </cell>
          <cell r="B5068" t="str">
            <v>Price change</v>
          </cell>
          <cell r="C5068">
            <v>188.99</v>
          </cell>
          <cell r="D5068">
            <v>198.39000000000001</v>
          </cell>
        </row>
        <row r="5069">
          <cell r="A5069">
            <v>9781292132679</v>
          </cell>
          <cell r="B5069" t="str">
            <v>Price change</v>
          </cell>
          <cell r="C5069">
            <v>244.99</v>
          </cell>
          <cell r="D5069">
            <v>257.19</v>
          </cell>
        </row>
        <row r="5070">
          <cell r="A5070">
            <v>9781292132686</v>
          </cell>
          <cell r="B5070" t="str">
            <v>Price change</v>
          </cell>
          <cell r="C5070">
            <v>252.59</v>
          </cell>
          <cell r="D5070">
            <v>265.19</v>
          </cell>
        </row>
        <row r="5071">
          <cell r="A5071">
            <v>9781292132693</v>
          </cell>
          <cell r="B5071" t="str">
            <v>Price change</v>
          </cell>
          <cell r="C5071">
            <v>188.99</v>
          </cell>
          <cell r="D5071">
            <v>198.39000000000001</v>
          </cell>
        </row>
        <row r="5072">
          <cell r="A5072">
            <v>9781292132709</v>
          </cell>
          <cell r="B5072" t="str">
            <v>Price change</v>
          </cell>
          <cell r="C5072">
            <v>277.99</v>
          </cell>
          <cell r="D5072">
            <v>291.89</v>
          </cell>
        </row>
        <row r="5073">
          <cell r="A5073">
            <v>9781292132716</v>
          </cell>
          <cell r="B5073" t="str">
            <v>Price change</v>
          </cell>
          <cell r="C5073">
            <v>264.89</v>
          </cell>
          <cell r="D5073">
            <v>278.09000000000003</v>
          </cell>
        </row>
        <row r="5074">
          <cell r="A5074">
            <v>9781292132723</v>
          </cell>
          <cell r="B5074" t="str">
            <v>Price change</v>
          </cell>
          <cell r="C5074">
            <v>28.99</v>
          </cell>
          <cell r="D5074">
            <v>31.29</v>
          </cell>
        </row>
        <row r="5075">
          <cell r="A5075">
            <v>9781292132730</v>
          </cell>
          <cell r="B5075" t="str">
            <v>Price change</v>
          </cell>
          <cell r="C5075">
            <v>7.49</v>
          </cell>
          <cell r="D5075">
            <v>8.09</v>
          </cell>
        </row>
        <row r="5076">
          <cell r="A5076">
            <v>9781292132747</v>
          </cell>
          <cell r="B5076" t="str">
            <v>Price change</v>
          </cell>
          <cell r="C5076">
            <v>824.99</v>
          </cell>
          <cell r="D5076">
            <v>866.19</v>
          </cell>
        </row>
        <row r="5077">
          <cell r="A5077">
            <v>9781292132754</v>
          </cell>
          <cell r="B5077" t="str">
            <v>Price change</v>
          </cell>
          <cell r="C5077">
            <v>2368.4899999999998</v>
          </cell>
          <cell r="D5077">
            <v>2486.89</v>
          </cell>
        </row>
        <row r="5078">
          <cell r="A5078">
            <v>9781292132761</v>
          </cell>
          <cell r="B5078" t="str">
            <v>Price change</v>
          </cell>
          <cell r="C5078">
            <v>824.99</v>
          </cell>
          <cell r="D5078">
            <v>866.19</v>
          </cell>
        </row>
        <row r="5079">
          <cell r="A5079">
            <v>9781292132785</v>
          </cell>
          <cell r="B5079" t="str">
            <v>Price change</v>
          </cell>
          <cell r="C5079">
            <v>369.99</v>
          </cell>
          <cell r="D5079">
            <v>388.49</v>
          </cell>
        </row>
        <row r="5080">
          <cell r="A5080">
            <v>9781292132792</v>
          </cell>
          <cell r="B5080" t="str">
            <v>Price change</v>
          </cell>
          <cell r="C5080">
            <v>1084.3900000000001</v>
          </cell>
          <cell r="D5080">
            <v>1138.5899999999999</v>
          </cell>
        </row>
        <row r="5081">
          <cell r="A5081">
            <v>9781292132808</v>
          </cell>
          <cell r="B5081" t="str">
            <v>Price change</v>
          </cell>
          <cell r="C5081">
            <v>244.99</v>
          </cell>
          <cell r="D5081">
            <v>257.19</v>
          </cell>
        </row>
        <row r="5082">
          <cell r="A5082">
            <v>9781292132815</v>
          </cell>
          <cell r="B5082" t="str">
            <v>Price change</v>
          </cell>
          <cell r="C5082">
            <v>244.99</v>
          </cell>
          <cell r="D5082">
            <v>257.19</v>
          </cell>
        </row>
        <row r="5083">
          <cell r="A5083">
            <v>9781292132822</v>
          </cell>
          <cell r="B5083" t="str">
            <v>Price change</v>
          </cell>
          <cell r="C5083">
            <v>274.99</v>
          </cell>
          <cell r="D5083">
            <v>288.69</v>
          </cell>
        </row>
        <row r="5084">
          <cell r="A5084">
            <v>9781292132839</v>
          </cell>
          <cell r="B5084" t="str">
            <v>Price change</v>
          </cell>
          <cell r="C5084">
            <v>259.99</v>
          </cell>
          <cell r="D5084">
            <v>272.99</v>
          </cell>
        </row>
        <row r="5085">
          <cell r="A5085">
            <v>9781292132846</v>
          </cell>
          <cell r="B5085" t="str">
            <v>Price change</v>
          </cell>
          <cell r="C5085">
            <v>188.99</v>
          </cell>
          <cell r="D5085">
            <v>198.39000000000001</v>
          </cell>
        </row>
        <row r="5086">
          <cell r="A5086">
            <v>9781292132853</v>
          </cell>
          <cell r="B5086" t="str">
            <v>Price change</v>
          </cell>
          <cell r="C5086">
            <v>256.99</v>
          </cell>
          <cell r="D5086">
            <v>269.79000000000002</v>
          </cell>
        </row>
        <row r="5087">
          <cell r="A5087">
            <v>9781292132860</v>
          </cell>
          <cell r="B5087" t="str">
            <v>Price change</v>
          </cell>
          <cell r="C5087">
            <v>188.99</v>
          </cell>
          <cell r="D5087">
            <v>198.39000000000001</v>
          </cell>
        </row>
        <row r="5088">
          <cell r="A5088">
            <v>9781292132877</v>
          </cell>
          <cell r="B5088" t="str">
            <v>Price change</v>
          </cell>
          <cell r="C5088">
            <v>252.59</v>
          </cell>
          <cell r="D5088">
            <v>265.19</v>
          </cell>
        </row>
        <row r="5089">
          <cell r="A5089">
            <v>9781292132884</v>
          </cell>
          <cell r="B5089" t="str">
            <v>Price change</v>
          </cell>
          <cell r="C5089">
            <v>7.49</v>
          </cell>
          <cell r="D5089">
            <v>7.8900000000000006</v>
          </cell>
        </row>
        <row r="5090">
          <cell r="A5090">
            <v>9781292132891</v>
          </cell>
          <cell r="B5090" t="str">
            <v>Price change</v>
          </cell>
          <cell r="C5090">
            <v>369.99</v>
          </cell>
          <cell r="D5090">
            <v>399.59000000000003</v>
          </cell>
        </row>
        <row r="5091">
          <cell r="A5091">
            <v>9781292132907</v>
          </cell>
          <cell r="B5091" t="str">
            <v>Price change</v>
          </cell>
          <cell r="C5091">
            <v>1084.3900000000001</v>
          </cell>
          <cell r="D5091">
            <v>1138.5899999999999</v>
          </cell>
        </row>
        <row r="5092">
          <cell r="A5092">
            <v>9781292132914</v>
          </cell>
          <cell r="B5092" t="str">
            <v>Price change</v>
          </cell>
          <cell r="C5092">
            <v>244.99</v>
          </cell>
          <cell r="D5092">
            <v>257.19</v>
          </cell>
        </row>
        <row r="5093">
          <cell r="A5093">
            <v>9781292132921</v>
          </cell>
          <cell r="B5093" t="str">
            <v>Price change</v>
          </cell>
          <cell r="C5093">
            <v>256.99</v>
          </cell>
          <cell r="D5093">
            <v>269.79000000000002</v>
          </cell>
        </row>
        <row r="5094">
          <cell r="A5094">
            <v>9781292132938</v>
          </cell>
          <cell r="B5094" t="str">
            <v>Price change</v>
          </cell>
          <cell r="C5094">
            <v>244.99</v>
          </cell>
          <cell r="D5094">
            <v>257.19</v>
          </cell>
        </row>
        <row r="5095">
          <cell r="A5095">
            <v>9781292132945</v>
          </cell>
          <cell r="B5095" t="str">
            <v>Price change</v>
          </cell>
          <cell r="C5095">
            <v>257.99</v>
          </cell>
          <cell r="D5095">
            <v>270.89</v>
          </cell>
        </row>
        <row r="5096">
          <cell r="A5096">
            <v>9781292132952</v>
          </cell>
          <cell r="B5096" t="str">
            <v>Price change</v>
          </cell>
          <cell r="C5096">
            <v>274.99</v>
          </cell>
          <cell r="D5096">
            <v>288.69</v>
          </cell>
        </row>
        <row r="5097">
          <cell r="A5097">
            <v>9781292132969</v>
          </cell>
          <cell r="B5097" t="str">
            <v>Price change</v>
          </cell>
          <cell r="C5097">
            <v>188.99</v>
          </cell>
          <cell r="D5097">
            <v>198.39000000000001</v>
          </cell>
        </row>
        <row r="5098">
          <cell r="A5098">
            <v>9781292132976</v>
          </cell>
          <cell r="B5098" t="str">
            <v>Price change</v>
          </cell>
          <cell r="C5098">
            <v>188.99</v>
          </cell>
          <cell r="D5098">
            <v>198.39000000000001</v>
          </cell>
        </row>
        <row r="5099">
          <cell r="A5099">
            <v>9781292132983</v>
          </cell>
          <cell r="B5099" t="str">
            <v>Price change</v>
          </cell>
          <cell r="C5099">
            <v>252.59</v>
          </cell>
          <cell r="D5099">
            <v>265.19</v>
          </cell>
        </row>
        <row r="5100">
          <cell r="A5100">
            <v>9781292132990</v>
          </cell>
          <cell r="B5100" t="str">
            <v>Price change</v>
          </cell>
          <cell r="C5100">
            <v>7.49</v>
          </cell>
          <cell r="D5100">
            <v>8.09</v>
          </cell>
        </row>
        <row r="5101">
          <cell r="A5101">
            <v>9781292133003</v>
          </cell>
          <cell r="B5101" t="str">
            <v>Price change</v>
          </cell>
          <cell r="C5101">
            <v>584.99</v>
          </cell>
          <cell r="D5101">
            <v>614.19000000000005</v>
          </cell>
        </row>
        <row r="5102">
          <cell r="A5102">
            <v>9781292133027</v>
          </cell>
          <cell r="B5102" t="str">
            <v>Price change</v>
          </cell>
          <cell r="C5102">
            <v>1652.09</v>
          </cell>
          <cell r="D5102">
            <v>1734.69</v>
          </cell>
        </row>
        <row r="5103">
          <cell r="A5103">
            <v>9781292133034</v>
          </cell>
          <cell r="B5103" t="str">
            <v>Price change</v>
          </cell>
          <cell r="C5103">
            <v>578.59</v>
          </cell>
          <cell r="D5103">
            <v>607.49</v>
          </cell>
        </row>
        <row r="5104">
          <cell r="A5104">
            <v>9781292133041</v>
          </cell>
          <cell r="B5104" t="str">
            <v>Price change</v>
          </cell>
          <cell r="C5104">
            <v>1774.99</v>
          </cell>
          <cell r="D5104">
            <v>1863.69</v>
          </cell>
        </row>
        <row r="5105">
          <cell r="A5105">
            <v>9781292133058</v>
          </cell>
          <cell r="B5105" t="str">
            <v>Price change</v>
          </cell>
          <cell r="C5105">
            <v>589.99</v>
          </cell>
          <cell r="D5105">
            <v>619.49</v>
          </cell>
        </row>
        <row r="5106">
          <cell r="A5106">
            <v>9781292133065</v>
          </cell>
          <cell r="B5106" t="str">
            <v>Price change</v>
          </cell>
          <cell r="C5106">
            <v>1735.39</v>
          </cell>
          <cell r="D5106">
            <v>1822.19</v>
          </cell>
        </row>
        <row r="5107">
          <cell r="A5107">
            <v>9781292133072</v>
          </cell>
          <cell r="B5107" t="str">
            <v>Price change</v>
          </cell>
          <cell r="C5107">
            <v>589.99</v>
          </cell>
          <cell r="D5107">
            <v>619.49</v>
          </cell>
        </row>
        <row r="5108">
          <cell r="A5108">
            <v>9781292133089</v>
          </cell>
          <cell r="B5108" t="str">
            <v>Price change</v>
          </cell>
          <cell r="C5108">
            <v>369.99</v>
          </cell>
          <cell r="D5108">
            <v>388.49</v>
          </cell>
        </row>
        <row r="5109">
          <cell r="A5109">
            <v>9781292133096</v>
          </cell>
          <cell r="B5109" t="str">
            <v>Price change</v>
          </cell>
          <cell r="C5109">
            <v>1099.99</v>
          </cell>
          <cell r="D5109">
            <v>1154.99</v>
          </cell>
        </row>
        <row r="5110">
          <cell r="A5110">
            <v>9781292133102</v>
          </cell>
          <cell r="B5110" t="str">
            <v>Price change</v>
          </cell>
          <cell r="C5110">
            <v>244.99</v>
          </cell>
          <cell r="D5110">
            <v>257.19</v>
          </cell>
        </row>
        <row r="5111">
          <cell r="A5111">
            <v>9781292133126</v>
          </cell>
          <cell r="B5111" t="str">
            <v>Price change</v>
          </cell>
          <cell r="C5111">
            <v>244.99</v>
          </cell>
          <cell r="D5111">
            <v>257.19</v>
          </cell>
        </row>
        <row r="5112">
          <cell r="A5112">
            <v>9781292133133</v>
          </cell>
          <cell r="B5112" t="str">
            <v>Price change</v>
          </cell>
          <cell r="C5112">
            <v>274.99</v>
          </cell>
          <cell r="D5112">
            <v>288.69</v>
          </cell>
        </row>
        <row r="5113">
          <cell r="A5113">
            <v>9781292133140</v>
          </cell>
          <cell r="B5113" t="str">
            <v>Price change</v>
          </cell>
          <cell r="C5113">
            <v>256.99</v>
          </cell>
          <cell r="D5113">
            <v>269.79000000000002</v>
          </cell>
        </row>
        <row r="5114">
          <cell r="A5114">
            <v>9781292133157</v>
          </cell>
          <cell r="B5114" t="str">
            <v>Price change</v>
          </cell>
          <cell r="C5114">
            <v>188.99</v>
          </cell>
          <cell r="D5114">
            <v>198.39000000000001</v>
          </cell>
        </row>
        <row r="5115">
          <cell r="A5115">
            <v>9781292133164</v>
          </cell>
          <cell r="B5115" t="str">
            <v>Price change</v>
          </cell>
          <cell r="C5115">
            <v>256.99</v>
          </cell>
          <cell r="D5115">
            <v>269.79000000000002</v>
          </cell>
        </row>
        <row r="5116">
          <cell r="A5116">
            <v>9781292133171</v>
          </cell>
          <cell r="B5116" t="str">
            <v>Price change</v>
          </cell>
          <cell r="C5116">
            <v>188.99</v>
          </cell>
          <cell r="D5116">
            <v>198.39000000000001</v>
          </cell>
        </row>
        <row r="5117">
          <cell r="A5117">
            <v>9781292133188</v>
          </cell>
          <cell r="B5117" t="str">
            <v>Price change</v>
          </cell>
          <cell r="C5117">
            <v>252.59</v>
          </cell>
          <cell r="D5117">
            <v>265.19</v>
          </cell>
        </row>
        <row r="5118">
          <cell r="A5118">
            <v>9781292133195</v>
          </cell>
          <cell r="B5118" t="str">
            <v>Price change</v>
          </cell>
          <cell r="C5118">
            <v>7.49</v>
          </cell>
          <cell r="D5118">
            <v>8.09</v>
          </cell>
        </row>
        <row r="5119">
          <cell r="A5119">
            <v>9781292133201</v>
          </cell>
          <cell r="B5119" t="str">
            <v>Price change</v>
          </cell>
          <cell r="C5119">
            <v>369.99</v>
          </cell>
          <cell r="D5119">
            <v>388.49</v>
          </cell>
        </row>
        <row r="5120">
          <cell r="A5120">
            <v>9781292133218</v>
          </cell>
          <cell r="B5120" t="str">
            <v>Price change</v>
          </cell>
          <cell r="C5120">
            <v>1084.3900000000001</v>
          </cell>
          <cell r="D5120">
            <v>1138.5899999999999</v>
          </cell>
        </row>
        <row r="5121">
          <cell r="A5121">
            <v>9781292133225</v>
          </cell>
          <cell r="B5121" t="str">
            <v>Price change</v>
          </cell>
          <cell r="C5121">
            <v>244.99</v>
          </cell>
          <cell r="D5121">
            <v>257.19</v>
          </cell>
        </row>
        <row r="5122">
          <cell r="A5122">
            <v>9781292133232</v>
          </cell>
          <cell r="B5122" t="str">
            <v>Price change</v>
          </cell>
          <cell r="C5122">
            <v>256.99</v>
          </cell>
          <cell r="D5122">
            <v>269.79000000000002</v>
          </cell>
        </row>
        <row r="5123">
          <cell r="A5123">
            <v>9781292133249</v>
          </cell>
          <cell r="B5123" t="str">
            <v>Price change</v>
          </cell>
          <cell r="C5123">
            <v>244.99</v>
          </cell>
          <cell r="D5123">
            <v>257.19</v>
          </cell>
        </row>
        <row r="5124">
          <cell r="A5124">
            <v>9781292133256</v>
          </cell>
          <cell r="B5124" t="str">
            <v>Price change</v>
          </cell>
          <cell r="C5124">
            <v>256.99</v>
          </cell>
          <cell r="D5124">
            <v>269.79000000000002</v>
          </cell>
        </row>
        <row r="5125">
          <cell r="A5125">
            <v>9781292133263</v>
          </cell>
          <cell r="B5125" t="str">
            <v>Price change</v>
          </cell>
          <cell r="C5125">
            <v>274.99</v>
          </cell>
          <cell r="D5125">
            <v>288.69</v>
          </cell>
        </row>
        <row r="5126">
          <cell r="A5126">
            <v>9781292133270</v>
          </cell>
          <cell r="B5126" t="str">
            <v>Price change</v>
          </cell>
          <cell r="C5126">
            <v>188.99</v>
          </cell>
          <cell r="D5126">
            <v>198.39000000000001</v>
          </cell>
        </row>
        <row r="5127">
          <cell r="A5127">
            <v>9781292133287</v>
          </cell>
          <cell r="B5127" t="str">
            <v>Price change</v>
          </cell>
          <cell r="C5127">
            <v>188.99</v>
          </cell>
          <cell r="D5127">
            <v>198.39000000000001</v>
          </cell>
        </row>
        <row r="5128">
          <cell r="A5128">
            <v>9781292133294</v>
          </cell>
          <cell r="B5128" t="str">
            <v>Price change</v>
          </cell>
          <cell r="C5128">
            <v>252.59</v>
          </cell>
          <cell r="D5128">
            <v>265.19</v>
          </cell>
        </row>
        <row r="5129">
          <cell r="A5129">
            <v>9781292133300</v>
          </cell>
          <cell r="B5129" t="str">
            <v>Price change</v>
          </cell>
          <cell r="C5129">
            <v>7.49</v>
          </cell>
          <cell r="D5129">
            <v>8.09</v>
          </cell>
        </row>
        <row r="5130">
          <cell r="A5130">
            <v>9781292133430</v>
          </cell>
          <cell r="B5130" t="str">
            <v>Price change</v>
          </cell>
          <cell r="C5130">
            <v>15.39</v>
          </cell>
          <cell r="D5130">
            <v>16.59</v>
          </cell>
        </row>
        <row r="5131">
          <cell r="A5131">
            <v>9781292133447</v>
          </cell>
          <cell r="B5131" t="str">
            <v>Price change</v>
          </cell>
          <cell r="C5131">
            <v>15.39</v>
          </cell>
          <cell r="D5131">
            <v>16.59</v>
          </cell>
        </row>
        <row r="5132">
          <cell r="A5132">
            <v>9781292133454</v>
          </cell>
          <cell r="B5132" t="str">
            <v>Price change</v>
          </cell>
          <cell r="C5132">
            <v>14.99</v>
          </cell>
          <cell r="D5132">
            <v>16.189999999999998</v>
          </cell>
        </row>
        <row r="5133">
          <cell r="A5133">
            <v>9781292133461</v>
          </cell>
          <cell r="B5133" t="str">
            <v>Price change</v>
          </cell>
          <cell r="C5133">
            <v>15.49</v>
          </cell>
          <cell r="D5133">
            <v>16.689999999999998</v>
          </cell>
        </row>
        <row r="5134">
          <cell r="A5134">
            <v>9781292133478</v>
          </cell>
          <cell r="B5134" t="str">
            <v>Price change</v>
          </cell>
          <cell r="C5134">
            <v>14.99</v>
          </cell>
          <cell r="D5134">
            <v>16.189999999999998</v>
          </cell>
        </row>
        <row r="5135">
          <cell r="A5135">
            <v>9781292133485</v>
          </cell>
          <cell r="B5135" t="str">
            <v>Price change</v>
          </cell>
          <cell r="C5135">
            <v>15.49</v>
          </cell>
          <cell r="D5135">
            <v>16.689999999999998</v>
          </cell>
        </row>
        <row r="5136">
          <cell r="A5136">
            <v>9781292133638</v>
          </cell>
          <cell r="B5136" t="str">
            <v>Price change</v>
          </cell>
          <cell r="C5136">
            <v>0.6</v>
          </cell>
          <cell r="D5136">
            <v>0.6</v>
          </cell>
        </row>
        <row r="5137">
          <cell r="A5137">
            <v>9781292133645</v>
          </cell>
          <cell r="B5137" t="str">
            <v>Price change</v>
          </cell>
          <cell r="C5137">
            <v>5.39</v>
          </cell>
          <cell r="D5137">
            <v>5.39</v>
          </cell>
        </row>
        <row r="5138">
          <cell r="A5138">
            <v>9781292133652</v>
          </cell>
          <cell r="B5138" t="str">
            <v>Price change</v>
          </cell>
          <cell r="C5138">
            <v>5.99</v>
          </cell>
          <cell r="D5138">
            <v>5.99</v>
          </cell>
        </row>
        <row r="5139">
          <cell r="A5139">
            <v>9781292133669</v>
          </cell>
          <cell r="B5139" t="str">
            <v>Price change</v>
          </cell>
          <cell r="C5139">
            <v>0.6</v>
          </cell>
          <cell r="D5139">
            <v>0.6</v>
          </cell>
        </row>
        <row r="5140">
          <cell r="A5140">
            <v>9781292133676</v>
          </cell>
          <cell r="B5140" t="str">
            <v>Price change</v>
          </cell>
          <cell r="C5140">
            <v>5.39</v>
          </cell>
          <cell r="D5140">
            <v>5.39</v>
          </cell>
        </row>
        <row r="5141">
          <cell r="A5141">
            <v>9781292133683</v>
          </cell>
          <cell r="B5141" t="str">
            <v>Price change</v>
          </cell>
          <cell r="C5141">
            <v>5.99</v>
          </cell>
          <cell r="D5141">
            <v>5.99</v>
          </cell>
        </row>
        <row r="5142">
          <cell r="A5142">
            <v>9781292133690</v>
          </cell>
          <cell r="B5142" t="str">
            <v>Price change</v>
          </cell>
          <cell r="C5142">
            <v>5.99</v>
          </cell>
          <cell r="D5142">
            <v>5.99</v>
          </cell>
        </row>
        <row r="5143">
          <cell r="A5143">
            <v>9781292133706</v>
          </cell>
          <cell r="B5143" t="str">
            <v>Price change</v>
          </cell>
          <cell r="C5143">
            <v>5.99</v>
          </cell>
          <cell r="D5143">
            <v>5.99</v>
          </cell>
        </row>
        <row r="5144">
          <cell r="A5144">
            <v>9781292133713</v>
          </cell>
          <cell r="B5144" t="str">
            <v>Price change</v>
          </cell>
          <cell r="C5144">
            <v>0.6</v>
          </cell>
          <cell r="D5144">
            <v>0.6</v>
          </cell>
        </row>
        <row r="5145">
          <cell r="A5145">
            <v>9781292133720</v>
          </cell>
          <cell r="B5145" t="str">
            <v>Price change</v>
          </cell>
          <cell r="C5145">
            <v>5.39</v>
          </cell>
          <cell r="D5145">
            <v>5.39</v>
          </cell>
        </row>
        <row r="5146">
          <cell r="A5146">
            <v>9781292133737</v>
          </cell>
          <cell r="B5146" t="str">
            <v>Price change</v>
          </cell>
          <cell r="C5146">
            <v>5.99</v>
          </cell>
          <cell r="D5146">
            <v>5.99</v>
          </cell>
        </row>
        <row r="5147">
          <cell r="A5147">
            <v>9781292133744</v>
          </cell>
          <cell r="B5147" t="str">
            <v>Price change</v>
          </cell>
          <cell r="C5147">
            <v>0.6</v>
          </cell>
          <cell r="D5147">
            <v>0.6</v>
          </cell>
        </row>
        <row r="5148">
          <cell r="A5148">
            <v>9781292133751</v>
          </cell>
          <cell r="B5148" t="str">
            <v>Price change</v>
          </cell>
          <cell r="C5148">
            <v>5.39</v>
          </cell>
          <cell r="D5148">
            <v>5.39</v>
          </cell>
        </row>
        <row r="5149">
          <cell r="A5149">
            <v>9781292133768</v>
          </cell>
          <cell r="B5149" t="str">
            <v>Price change</v>
          </cell>
          <cell r="C5149">
            <v>5.99</v>
          </cell>
          <cell r="D5149">
            <v>5.99</v>
          </cell>
        </row>
        <row r="5150">
          <cell r="A5150">
            <v>9781292133775</v>
          </cell>
          <cell r="B5150" t="str">
            <v>Price change</v>
          </cell>
          <cell r="C5150">
            <v>5.99</v>
          </cell>
          <cell r="D5150">
            <v>6.25</v>
          </cell>
        </row>
        <row r="5151">
          <cell r="A5151">
            <v>9781292133782</v>
          </cell>
          <cell r="B5151" t="str">
            <v>Price change</v>
          </cell>
          <cell r="C5151">
            <v>5.99</v>
          </cell>
          <cell r="D5151">
            <v>5.99</v>
          </cell>
        </row>
        <row r="5152">
          <cell r="A5152">
            <v>9781292133836</v>
          </cell>
          <cell r="B5152" t="str">
            <v>Price change</v>
          </cell>
          <cell r="C5152">
            <v>0.6</v>
          </cell>
          <cell r="D5152">
            <v>0.6</v>
          </cell>
        </row>
        <row r="5153">
          <cell r="A5153">
            <v>9781292133843</v>
          </cell>
          <cell r="B5153" t="str">
            <v>Price change</v>
          </cell>
          <cell r="C5153">
            <v>5.39</v>
          </cell>
          <cell r="D5153">
            <v>5.69</v>
          </cell>
        </row>
        <row r="5154">
          <cell r="A5154">
            <v>9781292133850</v>
          </cell>
          <cell r="B5154" t="str">
            <v>Price change</v>
          </cell>
          <cell r="C5154">
            <v>5.99</v>
          </cell>
          <cell r="D5154">
            <v>6.25</v>
          </cell>
        </row>
        <row r="5155">
          <cell r="A5155">
            <v>9781292133867</v>
          </cell>
          <cell r="B5155" t="str">
            <v>Price change</v>
          </cell>
          <cell r="C5155">
            <v>5.99</v>
          </cell>
          <cell r="D5155">
            <v>6.25</v>
          </cell>
        </row>
        <row r="5156">
          <cell r="A5156">
            <v>9781292133874</v>
          </cell>
          <cell r="B5156" t="str">
            <v>Price change</v>
          </cell>
          <cell r="C5156">
            <v>0.6</v>
          </cell>
          <cell r="D5156">
            <v>0.6</v>
          </cell>
        </row>
        <row r="5157">
          <cell r="A5157">
            <v>9781292133898</v>
          </cell>
          <cell r="B5157" t="str">
            <v>Price change</v>
          </cell>
          <cell r="C5157">
            <v>5.99</v>
          </cell>
          <cell r="D5157">
            <v>5.99</v>
          </cell>
        </row>
        <row r="5158">
          <cell r="A5158">
            <v>9781292133904</v>
          </cell>
          <cell r="B5158" t="str">
            <v>Price change</v>
          </cell>
          <cell r="C5158">
            <v>5.99</v>
          </cell>
          <cell r="D5158">
            <v>5.99</v>
          </cell>
        </row>
        <row r="5159">
          <cell r="A5159">
            <v>9781292134543</v>
          </cell>
          <cell r="B5159" t="str">
            <v>Price change</v>
          </cell>
          <cell r="C5159">
            <v>13</v>
          </cell>
          <cell r="D5159">
            <v>14</v>
          </cell>
        </row>
        <row r="5160">
          <cell r="A5160">
            <v>9781292134673</v>
          </cell>
          <cell r="B5160" t="str">
            <v>Price change</v>
          </cell>
          <cell r="C5160">
            <v>0</v>
          </cell>
          <cell r="D5160">
            <v>0</v>
          </cell>
        </row>
        <row r="5161">
          <cell r="A5161">
            <v>9781292134963</v>
          </cell>
          <cell r="B5161" t="str">
            <v>Price change</v>
          </cell>
          <cell r="C5161">
            <v>0.6</v>
          </cell>
          <cell r="D5161">
            <v>0.6</v>
          </cell>
        </row>
        <row r="5162">
          <cell r="A5162">
            <v>9781292134970</v>
          </cell>
          <cell r="B5162" t="str">
            <v>Price change</v>
          </cell>
          <cell r="C5162">
            <v>5.39</v>
          </cell>
          <cell r="D5162">
            <v>5.39</v>
          </cell>
        </row>
        <row r="5163">
          <cell r="A5163">
            <v>9781292134987</v>
          </cell>
          <cell r="B5163" t="str">
            <v>Price change</v>
          </cell>
          <cell r="C5163">
            <v>5.99</v>
          </cell>
          <cell r="D5163">
            <v>5.99</v>
          </cell>
        </row>
        <row r="5164">
          <cell r="A5164">
            <v>9781292134994</v>
          </cell>
          <cell r="B5164" t="str">
            <v>Price change</v>
          </cell>
          <cell r="C5164">
            <v>0.6</v>
          </cell>
          <cell r="D5164">
            <v>0.6</v>
          </cell>
        </row>
        <row r="5165">
          <cell r="A5165">
            <v>9781292135007</v>
          </cell>
          <cell r="B5165" t="str">
            <v>Price change</v>
          </cell>
          <cell r="C5165">
            <v>5.39</v>
          </cell>
          <cell r="D5165">
            <v>5.39</v>
          </cell>
        </row>
        <row r="5166">
          <cell r="A5166">
            <v>9781292135014</v>
          </cell>
          <cell r="B5166" t="str">
            <v>Price change</v>
          </cell>
          <cell r="C5166">
            <v>5.99</v>
          </cell>
          <cell r="D5166">
            <v>5.99</v>
          </cell>
        </row>
        <row r="5167">
          <cell r="A5167">
            <v>9781292135021</v>
          </cell>
          <cell r="B5167" t="str">
            <v>Price change</v>
          </cell>
          <cell r="C5167">
            <v>5.99</v>
          </cell>
          <cell r="D5167">
            <v>5.99</v>
          </cell>
        </row>
        <row r="5168">
          <cell r="A5168">
            <v>9781292135038</v>
          </cell>
          <cell r="B5168" t="str">
            <v>Price change</v>
          </cell>
          <cell r="C5168">
            <v>5.99</v>
          </cell>
          <cell r="D5168">
            <v>5.99</v>
          </cell>
        </row>
        <row r="5169">
          <cell r="A5169">
            <v>9781292135045</v>
          </cell>
          <cell r="B5169" t="str">
            <v>Price change</v>
          </cell>
          <cell r="C5169">
            <v>0.6</v>
          </cell>
          <cell r="D5169">
            <v>0.6</v>
          </cell>
        </row>
        <row r="5170">
          <cell r="A5170">
            <v>9781292135069</v>
          </cell>
          <cell r="B5170" t="str">
            <v>Price change</v>
          </cell>
          <cell r="C5170">
            <v>5.39</v>
          </cell>
          <cell r="D5170">
            <v>5.39</v>
          </cell>
        </row>
        <row r="5171">
          <cell r="A5171">
            <v>9781292135083</v>
          </cell>
          <cell r="B5171" t="str">
            <v>Price change</v>
          </cell>
          <cell r="C5171">
            <v>5.99</v>
          </cell>
          <cell r="D5171">
            <v>6.25</v>
          </cell>
        </row>
        <row r="5172">
          <cell r="A5172">
            <v>9781292135120</v>
          </cell>
          <cell r="B5172" t="str">
            <v>Price change</v>
          </cell>
          <cell r="C5172">
            <v>5.99</v>
          </cell>
          <cell r="D5172">
            <v>5.99</v>
          </cell>
        </row>
        <row r="5173">
          <cell r="A5173">
            <v>9781292135182</v>
          </cell>
          <cell r="B5173" t="str">
            <v>Price change</v>
          </cell>
          <cell r="C5173">
            <v>189.29</v>
          </cell>
          <cell r="D5173">
            <v>189.29</v>
          </cell>
        </row>
        <row r="5174">
          <cell r="A5174">
            <v>9781292135281</v>
          </cell>
          <cell r="B5174" t="str">
            <v>Price change</v>
          </cell>
          <cell r="C5174">
            <v>5.99</v>
          </cell>
          <cell r="D5174">
            <v>5.99</v>
          </cell>
        </row>
        <row r="5175">
          <cell r="A5175">
            <v>9781292135298</v>
          </cell>
          <cell r="B5175" t="str">
            <v>Price change</v>
          </cell>
          <cell r="C5175">
            <v>5.99</v>
          </cell>
          <cell r="D5175">
            <v>5.99</v>
          </cell>
        </row>
        <row r="5176">
          <cell r="A5176">
            <v>9781292135304</v>
          </cell>
          <cell r="B5176" t="str">
            <v>Price change</v>
          </cell>
          <cell r="C5176">
            <v>5.99</v>
          </cell>
          <cell r="D5176">
            <v>5.99</v>
          </cell>
        </row>
        <row r="5177">
          <cell r="A5177">
            <v>9781292135311</v>
          </cell>
          <cell r="B5177" t="str">
            <v>Price change</v>
          </cell>
          <cell r="C5177">
            <v>5.99</v>
          </cell>
          <cell r="D5177">
            <v>5.99</v>
          </cell>
        </row>
        <row r="5178">
          <cell r="A5178">
            <v>9781292135328</v>
          </cell>
          <cell r="B5178" t="str">
            <v>Price change</v>
          </cell>
          <cell r="C5178">
            <v>5.99</v>
          </cell>
          <cell r="D5178">
            <v>5.99</v>
          </cell>
        </row>
        <row r="5179">
          <cell r="A5179">
            <v>9781292135335</v>
          </cell>
          <cell r="B5179" t="str">
            <v>Price change</v>
          </cell>
          <cell r="C5179">
            <v>5.99</v>
          </cell>
          <cell r="D5179">
            <v>5.99</v>
          </cell>
        </row>
        <row r="5180">
          <cell r="A5180">
            <v>9781292135342</v>
          </cell>
          <cell r="B5180" t="str">
            <v>Price change</v>
          </cell>
          <cell r="C5180">
            <v>5.99</v>
          </cell>
          <cell r="D5180">
            <v>5.99</v>
          </cell>
        </row>
        <row r="5181">
          <cell r="A5181">
            <v>9781292135359</v>
          </cell>
          <cell r="B5181" t="str">
            <v>Price change</v>
          </cell>
          <cell r="C5181">
            <v>5.99</v>
          </cell>
          <cell r="D5181">
            <v>5.99</v>
          </cell>
        </row>
        <row r="5182">
          <cell r="A5182">
            <v>9781292135366</v>
          </cell>
          <cell r="B5182" t="str">
            <v>Price change</v>
          </cell>
          <cell r="C5182">
            <v>5.99</v>
          </cell>
          <cell r="D5182">
            <v>5.99</v>
          </cell>
        </row>
        <row r="5183">
          <cell r="A5183">
            <v>9781292135373</v>
          </cell>
          <cell r="B5183" t="str">
            <v>Price change</v>
          </cell>
          <cell r="C5183">
            <v>5.99</v>
          </cell>
          <cell r="D5183">
            <v>5.99</v>
          </cell>
        </row>
        <row r="5184">
          <cell r="A5184">
            <v>9781292135380</v>
          </cell>
          <cell r="B5184" t="str">
            <v>Price change</v>
          </cell>
          <cell r="C5184">
            <v>5.99</v>
          </cell>
          <cell r="D5184">
            <v>5.99</v>
          </cell>
        </row>
        <row r="5185">
          <cell r="A5185">
            <v>9781292135397</v>
          </cell>
          <cell r="B5185" t="str">
            <v>Price change</v>
          </cell>
          <cell r="C5185">
            <v>7.99</v>
          </cell>
          <cell r="D5185">
            <v>7.99</v>
          </cell>
        </row>
        <row r="5186">
          <cell r="A5186">
            <v>9781292135403</v>
          </cell>
          <cell r="B5186" t="str">
            <v>Price change</v>
          </cell>
          <cell r="C5186">
            <v>7.99</v>
          </cell>
          <cell r="D5186">
            <v>7.99</v>
          </cell>
        </row>
        <row r="5187">
          <cell r="A5187">
            <v>9781292135410</v>
          </cell>
          <cell r="B5187" t="str">
            <v>Price change</v>
          </cell>
          <cell r="C5187">
            <v>7.99</v>
          </cell>
          <cell r="D5187">
            <v>7.99</v>
          </cell>
        </row>
        <row r="5188">
          <cell r="A5188">
            <v>9781292135427</v>
          </cell>
          <cell r="B5188" t="str">
            <v>Price change</v>
          </cell>
          <cell r="C5188">
            <v>7.99</v>
          </cell>
          <cell r="D5188">
            <v>7.99</v>
          </cell>
        </row>
        <row r="5189">
          <cell r="A5189">
            <v>9781292135434</v>
          </cell>
          <cell r="B5189" t="str">
            <v>Price change</v>
          </cell>
          <cell r="C5189">
            <v>7.99</v>
          </cell>
          <cell r="D5189">
            <v>7.99</v>
          </cell>
        </row>
        <row r="5190">
          <cell r="A5190">
            <v>9781292135441</v>
          </cell>
          <cell r="B5190" t="str">
            <v>Price change</v>
          </cell>
          <cell r="C5190">
            <v>5.99</v>
          </cell>
          <cell r="D5190">
            <v>5.99</v>
          </cell>
        </row>
        <row r="5191">
          <cell r="A5191">
            <v>9781292135458</v>
          </cell>
          <cell r="B5191" t="str">
            <v>Price change</v>
          </cell>
          <cell r="C5191">
            <v>5.99</v>
          </cell>
          <cell r="D5191">
            <v>5.99</v>
          </cell>
        </row>
        <row r="5192">
          <cell r="A5192">
            <v>9781292135465</v>
          </cell>
          <cell r="B5192" t="str">
            <v>Price change</v>
          </cell>
          <cell r="C5192">
            <v>5.99</v>
          </cell>
          <cell r="D5192">
            <v>5.99</v>
          </cell>
        </row>
        <row r="5193">
          <cell r="A5193">
            <v>9781292135472</v>
          </cell>
          <cell r="B5193" t="str">
            <v>Price change</v>
          </cell>
          <cell r="C5193">
            <v>5.99</v>
          </cell>
          <cell r="D5193">
            <v>5.99</v>
          </cell>
        </row>
        <row r="5194">
          <cell r="A5194">
            <v>9781292135489</v>
          </cell>
          <cell r="B5194" t="str">
            <v>Price change</v>
          </cell>
          <cell r="C5194">
            <v>5.99</v>
          </cell>
          <cell r="D5194">
            <v>5.99</v>
          </cell>
        </row>
        <row r="5195">
          <cell r="A5195">
            <v>9781292135496</v>
          </cell>
          <cell r="B5195" t="str">
            <v>Price change</v>
          </cell>
          <cell r="C5195">
            <v>5.99</v>
          </cell>
          <cell r="D5195">
            <v>5.99</v>
          </cell>
        </row>
        <row r="5196">
          <cell r="A5196">
            <v>9781292135502</v>
          </cell>
          <cell r="B5196" t="str">
            <v>Price change</v>
          </cell>
          <cell r="C5196">
            <v>5.99</v>
          </cell>
          <cell r="D5196">
            <v>5.99</v>
          </cell>
        </row>
        <row r="5197">
          <cell r="A5197">
            <v>9781292135519</v>
          </cell>
          <cell r="B5197" t="str">
            <v>Price change</v>
          </cell>
          <cell r="C5197">
            <v>5.99</v>
          </cell>
          <cell r="D5197">
            <v>5.99</v>
          </cell>
        </row>
        <row r="5198">
          <cell r="A5198">
            <v>9781292135526</v>
          </cell>
          <cell r="B5198" t="str">
            <v>Price change</v>
          </cell>
          <cell r="C5198">
            <v>5.99</v>
          </cell>
          <cell r="D5198">
            <v>5.99</v>
          </cell>
        </row>
        <row r="5199">
          <cell r="A5199">
            <v>9781292135533</v>
          </cell>
          <cell r="B5199" t="str">
            <v>Price change</v>
          </cell>
          <cell r="C5199">
            <v>5.99</v>
          </cell>
          <cell r="D5199">
            <v>5.99</v>
          </cell>
        </row>
        <row r="5200">
          <cell r="A5200">
            <v>9781292135540</v>
          </cell>
          <cell r="B5200" t="str">
            <v>Price change</v>
          </cell>
          <cell r="C5200">
            <v>5.99</v>
          </cell>
          <cell r="D5200">
            <v>5.99</v>
          </cell>
        </row>
        <row r="5201">
          <cell r="A5201">
            <v>9781292135557</v>
          </cell>
          <cell r="B5201" t="str">
            <v>Price change</v>
          </cell>
          <cell r="C5201">
            <v>7.99</v>
          </cell>
          <cell r="D5201">
            <v>7.99</v>
          </cell>
        </row>
        <row r="5202">
          <cell r="A5202">
            <v>9781292135564</v>
          </cell>
          <cell r="B5202" t="str">
            <v>Price change</v>
          </cell>
          <cell r="C5202">
            <v>7.99</v>
          </cell>
          <cell r="D5202">
            <v>7.99</v>
          </cell>
        </row>
        <row r="5203">
          <cell r="A5203">
            <v>9781292135571</v>
          </cell>
          <cell r="B5203" t="str">
            <v>Price change</v>
          </cell>
          <cell r="C5203">
            <v>7.99</v>
          </cell>
          <cell r="D5203">
            <v>7.99</v>
          </cell>
        </row>
        <row r="5204">
          <cell r="A5204">
            <v>9781292135588</v>
          </cell>
          <cell r="B5204" t="str">
            <v>Price change</v>
          </cell>
          <cell r="C5204">
            <v>7.99</v>
          </cell>
          <cell r="D5204">
            <v>7.99</v>
          </cell>
        </row>
        <row r="5205">
          <cell r="A5205">
            <v>9781292135595</v>
          </cell>
          <cell r="B5205" t="str">
            <v>Price change</v>
          </cell>
          <cell r="C5205">
            <v>7.99</v>
          </cell>
          <cell r="D5205">
            <v>7.99</v>
          </cell>
        </row>
        <row r="5206">
          <cell r="A5206">
            <v>9781292135885</v>
          </cell>
          <cell r="B5206" t="str">
            <v>Price change</v>
          </cell>
          <cell r="C5206">
            <v>1030</v>
          </cell>
          <cell r="D5206">
            <v>1081.49</v>
          </cell>
        </row>
        <row r="5207">
          <cell r="A5207">
            <v>9781292137070</v>
          </cell>
          <cell r="B5207" t="str">
            <v>Price change</v>
          </cell>
          <cell r="C5207">
            <v>131</v>
          </cell>
          <cell r="D5207">
            <v>137.59</v>
          </cell>
        </row>
        <row r="5208">
          <cell r="A5208">
            <v>9781292137124</v>
          </cell>
          <cell r="B5208" t="str">
            <v>Price change</v>
          </cell>
          <cell r="C5208">
            <v>700</v>
          </cell>
          <cell r="D5208">
            <v>734.99</v>
          </cell>
        </row>
        <row r="5209">
          <cell r="A5209">
            <v>9781292137216</v>
          </cell>
          <cell r="B5209" t="str">
            <v>Price change</v>
          </cell>
          <cell r="C5209">
            <v>167</v>
          </cell>
          <cell r="D5209">
            <v>175.39000000000001</v>
          </cell>
        </row>
        <row r="5210">
          <cell r="A5210">
            <v>9781292137261</v>
          </cell>
          <cell r="B5210" t="str">
            <v>Price change</v>
          </cell>
          <cell r="C5210">
            <v>540</v>
          </cell>
          <cell r="D5210">
            <v>566.99</v>
          </cell>
        </row>
        <row r="5211">
          <cell r="A5211">
            <v>9781292137278</v>
          </cell>
          <cell r="B5211" t="str">
            <v>Price change</v>
          </cell>
          <cell r="C5211">
            <v>417</v>
          </cell>
          <cell r="D5211">
            <v>437.89</v>
          </cell>
        </row>
        <row r="5212">
          <cell r="A5212">
            <v>9781292137308</v>
          </cell>
          <cell r="B5212" t="str">
            <v>Price change</v>
          </cell>
          <cell r="C5212">
            <v>178</v>
          </cell>
          <cell r="D5212">
            <v>186.89000000000001</v>
          </cell>
        </row>
        <row r="5213">
          <cell r="A5213">
            <v>9781292137315</v>
          </cell>
          <cell r="B5213" t="str">
            <v>Price change</v>
          </cell>
          <cell r="C5213">
            <v>143.19</v>
          </cell>
          <cell r="D5213">
            <v>150.29000000000002</v>
          </cell>
        </row>
        <row r="5214">
          <cell r="A5214">
            <v>9781292137322</v>
          </cell>
          <cell r="B5214" t="str">
            <v>Price change</v>
          </cell>
          <cell r="C5214">
            <v>114.19</v>
          </cell>
          <cell r="D5214">
            <v>119.89</v>
          </cell>
        </row>
        <row r="5215">
          <cell r="A5215">
            <v>9781292137377</v>
          </cell>
          <cell r="B5215" t="str">
            <v>Price change</v>
          </cell>
          <cell r="C5215">
            <v>178</v>
          </cell>
          <cell r="D5215">
            <v>186.89000000000001</v>
          </cell>
        </row>
        <row r="5216">
          <cell r="A5216">
            <v>9781292137391</v>
          </cell>
          <cell r="B5216" t="str">
            <v>Price change</v>
          </cell>
          <cell r="C5216">
            <v>143.19</v>
          </cell>
          <cell r="D5216">
            <v>150.29000000000002</v>
          </cell>
        </row>
        <row r="5217">
          <cell r="A5217">
            <v>9781292137407</v>
          </cell>
          <cell r="B5217" t="str">
            <v>Price change</v>
          </cell>
          <cell r="C5217">
            <v>109</v>
          </cell>
          <cell r="D5217">
            <v>114.49</v>
          </cell>
        </row>
        <row r="5218">
          <cell r="A5218">
            <v>9781292137476</v>
          </cell>
          <cell r="B5218" t="str">
            <v>Price change</v>
          </cell>
          <cell r="C5218">
            <v>109</v>
          </cell>
          <cell r="D5218">
            <v>114.49</v>
          </cell>
        </row>
        <row r="5219">
          <cell r="A5219">
            <v>9781292137490</v>
          </cell>
          <cell r="B5219" t="str">
            <v>Price change</v>
          </cell>
          <cell r="C5219">
            <v>178</v>
          </cell>
          <cell r="D5219">
            <v>186.89000000000001</v>
          </cell>
        </row>
        <row r="5220">
          <cell r="A5220">
            <v>9781292137506</v>
          </cell>
          <cell r="B5220" t="str">
            <v>Price change</v>
          </cell>
          <cell r="C5220">
            <v>143.19</v>
          </cell>
          <cell r="D5220">
            <v>150.29000000000002</v>
          </cell>
        </row>
        <row r="5221">
          <cell r="A5221">
            <v>9781292137513</v>
          </cell>
          <cell r="B5221" t="str">
            <v>Price change</v>
          </cell>
          <cell r="C5221">
            <v>109</v>
          </cell>
          <cell r="D5221">
            <v>114.49</v>
          </cell>
        </row>
        <row r="5222">
          <cell r="A5222">
            <v>9781292137551</v>
          </cell>
          <cell r="B5222" t="str">
            <v>Price change</v>
          </cell>
          <cell r="C5222">
            <v>860</v>
          </cell>
          <cell r="D5222">
            <v>902.99</v>
          </cell>
        </row>
        <row r="5223">
          <cell r="A5223">
            <v>9781292137568</v>
          </cell>
          <cell r="B5223" t="str">
            <v>Price change</v>
          </cell>
          <cell r="C5223">
            <v>688.29</v>
          </cell>
          <cell r="D5223">
            <v>722.69</v>
          </cell>
        </row>
        <row r="5224">
          <cell r="A5224">
            <v>9781292137575</v>
          </cell>
          <cell r="B5224" t="str">
            <v>Price change</v>
          </cell>
          <cell r="C5224">
            <v>516.09</v>
          </cell>
          <cell r="D5224">
            <v>541.89</v>
          </cell>
        </row>
        <row r="5225">
          <cell r="A5225">
            <v>9781292137582</v>
          </cell>
          <cell r="B5225" t="str">
            <v>Price change</v>
          </cell>
          <cell r="C5225">
            <v>218</v>
          </cell>
          <cell r="D5225">
            <v>228.89000000000001</v>
          </cell>
        </row>
        <row r="5226">
          <cell r="A5226">
            <v>9781292137599</v>
          </cell>
          <cell r="B5226" t="str">
            <v>Price change</v>
          </cell>
          <cell r="C5226">
            <v>177.79</v>
          </cell>
          <cell r="D5226">
            <v>186.69</v>
          </cell>
        </row>
        <row r="5227">
          <cell r="A5227">
            <v>9781292137605</v>
          </cell>
          <cell r="B5227" t="str">
            <v>Price change</v>
          </cell>
          <cell r="C5227">
            <v>149.79</v>
          </cell>
          <cell r="D5227">
            <v>157.29000000000002</v>
          </cell>
        </row>
        <row r="5228">
          <cell r="A5228">
            <v>9781292137629</v>
          </cell>
          <cell r="B5228" t="str">
            <v>Price change</v>
          </cell>
          <cell r="C5228">
            <v>114.19</v>
          </cell>
          <cell r="D5228">
            <v>119.89</v>
          </cell>
        </row>
        <row r="5229">
          <cell r="A5229">
            <v>9781292137643</v>
          </cell>
          <cell r="B5229" t="str">
            <v>Price change</v>
          </cell>
          <cell r="C5229">
            <v>177.79</v>
          </cell>
          <cell r="D5229">
            <v>186.69</v>
          </cell>
        </row>
        <row r="5230">
          <cell r="A5230">
            <v>9781292137650</v>
          </cell>
          <cell r="B5230" t="str">
            <v>Price change</v>
          </cell>
          <cell r="C5230">
            <v>143.19</v>
          </cell>
          <cell r="D5230">
            <v>150.29000000000002</v>
          </cell>
        </row>
        <row r="5231">
          <cell r="A5231">
            <v>9781292137698</v>
          </cell>
          <cell r="B5231" t="str">
            <v>Price change</v>
          </cell>
          <cell r="C5231">
            <v>143.19</v>
          </cell>
          <cell r="D5231">
            <v>150.29000000000002</v>
          </cell>
        </row>
        <row r="5232">
          <cell r="A5232">
            <v>9781292137704</v>
          </cell>
          <cell r="B5232" t="str">
            <v>Price change</v>
          </cell>
          <cell r="C5232">
            <v>108.89</v>
          </cell>
          <cell r="D5232">
            <v>114.28999999999999</v>
          </cell>
        </row>
        <row r="5233">
          <cell r="A5233">
            <v>9781292137735</v>
          </cell>
          <cell r="B5233" t="str">
            <v>Price change</v>
          </cell>
          <cell r="C5233">
            <v>177.79</v>
          </cell>
          <cell r="D5233">
            <v>186.69</v>
          </cell>
        </row>
        <row r="5234">
          <cell r="A5234">
            <v>9781292137742</v>
          </cell>
          <cell r="B5234" t="str">
            <v>Price change</v>
          </cell>
          <cell r="C5234">
            <v>143.19</v>
          </cell>
          <cell r="D5234">
            <v>150.29000000000002</v>
          </cell>
        </row>
        <row r="5235">
          <cell r="A5235">
            <v>9781292137759</v>
          </cell>
          <cell r="B5235" t="str">
            <v>Price change</v>
          </cell>
          <cell r="C5235">
            <v>108.79</v>
          </cell>
          <cell r="D5235">
            <v>114.19</v>
          </cell>
        </row>
        <row r="5236">
          <cell r="A5236">
            <v>9781292137797</v>
          </cell>
          <cell r="B5236" t="str">
            <v>Price change</v>
          </cell>
          <cell r="C5236">
            <v>143</v>
          </cell>
          <cell r="D5236">
            <v>150.19</v>
          </cell>
        </row>
        <row r="5237">
          <cell r="A5237">
            <v>9781292137803</v>
          </cell>
          <cell r="B5237" t="str">
            <v>Price change</v>
          </cell>
          <cell r="C5237">
            <v>114.19</v>
          </cell>
          <cell r="D5237">
            <v>119.89</v>
          </cell>
        </row>
        <row r="5238">
          <cell r="A5238">
            <v>9781292137827</v>
          </cell>
          <cell r="B5238" t="str">
            <v>Price change</v>
          </cell>
          <cell r="C5238">
            <v>541.89</v>
          </cell>
          <cell r="D5238">
            <v>568.99</v>
          </cell>
        </row>
        <row r="5239">
          <cell r="A5239">
            <v>9781292137841</v>
          </cell>
          <cell r="B5239" t="str">
            <v>Price change</v>
          </cell>
          <cell r="C5239">
            <v>772.29</v>
          </cell>
          <cell r="D5239">
            <v>810.89</v>
          </cell>
        </row>
        <row r="5240">
          <cell r="A5240">
            <v>9781292137858</v>
          </cell>
          <cell r="B5240" t="str">
            <v>Price change</v>
          </cell>
          <cell r="C5240">
            <v>667.89</v>
          </cell>
          <cell r="D5240">
            <v>701.29</v>
          </cell>
        </row>
        <row r="5241">
          <cell r="A5241">
            <v>9781292137865</v>
          </cell>
          <cell r="B5241" t="str">
            <v>Price change</v>
          </cell>
          <cell r="C5241">
            <v>463.33</v>
          </cell>
          <cell r="D5241">
            <v>486.49</v>
          </cell>
        </row>
        <row r="5242">
          <cell r="A5242">
            <v>9781292137902</v>
          </cell>
          <cell r="B5242" t="str">
            <v>Price change</v>
          </cell>
          <cell r="C5242">
            <v>138.49</v>
          </cell>
          <cell r="D5242">
            <v>145.39000000000001</v>
          </cell>
        </row>
        <row r="5243">
          <cell r="A5243">
            <v>9781292137919</v>
          </cell>
          <cell r="B5243" t="str">
            <v>Price change</v>
          </cell>
          <cell r="C5243">
            <v>97.71</v>
          </cell>
          <cell r="D5243">
            <v>102.58999999999999</v>
          </cell>
        </row>
        <row r="5244">
          <cell r="A5244">
            <v>9781292137957</v>
          </cell>
          <cell r="B5244" t="str">
            <v>Price change</v>
          </cell>
          <cell r="C5244">
            <v>138.49</v>
          </cell>
          <cell r="D5244">
            <v>145.39000000000001</v>
          </cell>
        </row>
        <row r="5245">
          <cell r="A5245">
            <v>9781292137964</v>
          </cell>
          <cell r="B5245" t="str">
            <v>Price change</v>
          </cell>
          <cell r="C5245">
            <v>97.71</v>
          </cell>
          <cell r="D5245">
            <v>102.58999999999999</v>
          </cell>
        </row>
        <row r="5246">
          <cell r="A5246">
            <v>9781292138008</v>
          </cell>
          <cell r="B5246" t="str">
            <v>Price change</v>
          </cell>
          <cell r="C5246">
            <v>138.49</v>
          </cell>
          <cell r="D5246">
            <v>145.39000000000001</v>
          </cell>
        </row>
        <row r="5247">
          <cell r="A5247">
            <v>9781292138015</v>
          </cell>
          <cell r="B5247" t="str">
            <v>Price change</v>
          </cell>
          <cell r="C5247">
            <v>97.71</v>
          </cell>
          <cell r="D5247">
            <v>102.58999999999999</v>
          </cell>
        </row>
        <row r="5248">
          <cell r="A5248">
            <v>9781292138039</v>
          </cell>
          <cell r="B5248" t="str">
            <v>Price change</v>
          </cell>
          <cell r="C5248">
            <v>5.99</v>
          </cell>
          <cell r="D5248">
            <v>5.99</v>
          </cell>
        </row>
        <row r="5249">
          <cell r="A5249">
            <v>9781292138060</v>
          </cell>
          <cell r="B5249" t="str">
            <v>Price change</v>
          </cell>
          <cell r="C5249">
            <v>5.99</v>
          </cell>
          <cell r="D5249">
            <v>5.99</v>
          </cell>
        </row>
        <row r="5250">
          <cell r="A5250">
            <v>9781292138077</v>
          </cell>
          <cell r="B5250" t="str">
            <v>Price change</v>
          </cell>
          <cell r="C5250">
            <v>5.99</v>
          </cell>
          <cell r="D5250">
            <v>5.99</v>
          </cell>
        </row>
        <row r="5251">
          <cell r="A5251">
            <v>9781292138084</v>
          </cell>
          <cell r="B5251" t="str">
            <v>Price change</v>
          </cell>
          <cell r="C5251">
            <v>5.99</v>
          </cell>
          <cell r="D5251">
            <v>5.99</v>
          </cell>
        </row>
        <row r="5252">
          <cell r="A5252">
            <v>9781292138091</v>
          </cell>
          <cell r="B5252" t="str">
            <v>Price change</v>
          </cell>
          <cell r="C5252">
            <v>5.99</v>
          </cell>
          <cell r="D5252">
            <v>5.99</v>
          </cell>
        </row>
        <row r="5253">
          <cell r="A5253">
            <v>9781292138107</v>
          </cell>
          <cell r="B5253" t="str">
            <v>Price change</v>
          </cell>
          <cell r="C5253">
            <v>5.99</v>
          </cell>
          <cell r="D5253">
            <v>5.99</v>
          </cell>
        </row>
        <row r="5254">
          <cell r="A5254">
            <v>9781292138114</v>
          </cell>
          <cell r="B5254" t="str">
            <v>Price change</v>
          </cell>
          <cell r="C5254">
            <v>5.99</v>
          </cell>
          <cell r="D5254">
            <v>5.99</v>
          </cell>
        </row>
        <row r="5255">
          <cell r="A5255">
            <v>9781292138121</v>
          </cell>
          <cell r="B5255" t="str">
            <v>Price change</v>
          </cell>
          <cell r="C5255">
            <v>5.99</v>
          </cell>
          <cell r="D5255">
            <v>5.99</v>
          </cell>
        </row>
        <row r="5256">
          <cell r="A5256">
            <v>9781292138138</v>
          </cell>
          <cell r="B5256" t="str">
            <v>Price change</v>
          </cell>
          <cell r="C5256">
            <v>5.99</v>
          </cell>
          <cell r="D5256">
            <v>5.99</v>
          </cell>
        </row>
        <row r="5257">
          <cell r="A5257">
            <v>9781292138145</v>
          </cell>
          <cell r="B5257" t="str">
            <v>Price change</v>
          </cell>
          <cell r="C5257">
            <v>5.99</v>
          </cell>
          <cell r="D5257">
            <v>5.99</v>
          </cell>
        </row>
        <row r="5258">
          <cell r="A5258">
            <v>9781292138152</v>
          </cell>
          <cell r="B5258" t="str">
            <v>Price change</v>
          </cell>
          <cell r="C5258">
            <v>7.99</v>
          </cell>
          <cell r="D5258">
            <v>7.99</v>
          </cell>
        </row>
        <row r="5259">
          <cell r="A5259">
            <v>9781292138169</v>
          </cell>
          <cell r="B5259" t="str">
            <v>Price change</v>
          </cell>
          <cell r="C5259">
            <v>7.99</v>
          </cell>
          <cell r="D5259">
            <v>7.99</v>
          </cell>
        </row>
        <row r="5260">
          <cell r="A5260">
            <v>9781292138176</v>
          </cell>
          <cell r="B5260" t="str">
            <v>Price change</v>
          </cell>
          <cell r="C5260">
            <v>7.99</v>
          </cell>
          <cell r="D5260">
            <v>7.99</v>
          </cell>
        </row>
        <row r="5261">
          <cell r="A5261">
            <v>9781292138183</v>
          </cell>
          <cell r="B5261" t="str">
            <v>Price change</v>
          </cell>
          <cell r="C5261">
            <v>7.99</v>
          </cell>
          <cell r="D5261">
            <v>7.99</v>
          </cell>
        </row>
        <row r="5262">
          <cell r="A5262">
            <v>9781292138190</v>
          </cell>
          <cell r="B5262" t="str">
            <v>Price change</v>
          </cell>
          <cell r="C5262">
            <v>7.99</v>
          </cell>
          <cell r="D5262">
            <v>7.99</v>
          </cell>
        </row>
        <row r="5263">
          <cell r="A5263">
            <v>9781292138282</v>
          </cell>
          <cell r="B5263" t="str">
            <v>Price change</v>
          </cell>
          <cell r="C5263">
            <v>722.29</v>
          </cell>
          <cell r="D5263">
            <v>758.39</v>
          </cell>
        </row>
        <row r="5264">
          <cell r="A5264">
            <v>9781292138299</v>
          </cell>
          <cell r="B5264" t="str">
            <v>Price change</v>
          </cell>
          <cell r="C5264">
            <v>860.19</v>
          </cell>
          <cell r="D5264">
            <v>903.19</v>
          </cell>
        </row>
        <row r="5265">
          <cell r="A5265">
            <v>9781292138305</v>
          </cell>
          <cell r="B5265" t="str">
            <v>Price change</v>
          </cell>
          <cell r="C5265">
            <v>1030</v>
          </cell>
          <cell r="D5265">
            <v>1081.49</v>
          </cell>
        </row>
        <row r="5266">
          <cell r="A5266">
            <v>9781292138329</v>
          </cell>
          <cell r="B5266" t="str">
            <v>Price change</v>
          </cell>
          <cell r="C5266">
            <v>114.19</v>
          </cell>
          <cell r="D5266">
            <v>119.89</v>
          </cell>
        </row>
        <row r="5267">
          <cell r="A5267">
            <v>9781292138343</v>
          </cell>
          <cell r="B5267" t="str">
            <v>Price change</v>
          </cell>
          <cell r="C5267">
            <v>138.49</v>
          </cell>
          <cell r="D5267">
            <v>145.39000000000001</v>
          </cell>
        </row>
        <row r="5268">
          <cell r="A5268">
            <v>9781292138411</v>
          </cell>
          <cell r="B5268" t="str">
            <v>Price change</v>
          </cell>
          <cell r="C5268">
            <v>137.88999999999999</v>
          </cell>
          <cell r="D5268">
            <v>144.79000000000002</v>
          </cell>
        </row>
        <row r="5269">
          <cell r="A5269">
            <v>9781292138428</v>
          </cell>
          <cell r="B5269" t="str">
            <v>Price change</v>
          </cell>
          <cell r="C5269">
            <v>133.88999999999999</v>
          </cell>
          <cell r="D5269">
            <v>140.59</v>
          </cell>
        </row>
        <row r="5270">
          <cell r="A5270">
            <v>9781292138435</v>
          </cell>
          <cell r="B5270" t="str">
            <v>Price change</v>
          </cell>
          <cell r="C5270">
            <v>154.38</v>
          </cell>
          <cell r="D5270">
            <v>162.09</v>
          </cell>
        </row>
        <row r="5271">
          <cell r="A5271">
            <v>9781292138442</v>
          </cell>
          <cell r="B5271" t="str">
            <v>Price change</v>
          </cell>
          <cell r="C5271">
            <v>192.92</v>
          </cell>
          <cell r="D5271">
            <v>202.59</v>
          </cell>
        </row>
        <row r="5272">
          <cell r="A5272">
            <v>9781292138473</v>
          </cell>
          <cell r="B5272" t="str">
            <v>Price change</v>
          </cell>
          <cell r="C5272">
            <v>154.38</v>
          </cell>
          <cell r="D5272">
            <v>162.09</v>
          </cell>
        </row>
        <row r="5273">
          <cell r="A5273">
            <v>9781292138480</v>
          </cell>
          <cell r="B5273" t="str">
            <v>Price change</v>
          </cell>
          <cell r="C5273">
            <v>192.92</v>
          </cell>
          <cell r="D5273">
            <v>202.59</v>
          </cell>
        </row>
        <row r="5274">
          <cell r="A5274">
            <v>9781292138510</v>
          </cell>
          <cell r="B5274" t="str">
            <v>Price change</v>
          </cell>
          <cell r="C5274">
            <v>137.88999999999999</v>
          </cell>
          <cell r="D5274">
            <v>144.79000000000002</v>
          </cell>
        </row>
        <row r="5275">
          <cell r="A5275">
            <v>9781292138527</v>
          </cell>
          <cell r="B5275" t="str">
            <v>Price change</v>
          </cell>
          <cell r="C5275">
            <v>154.38</v>
          </cell>
          <cell r="D5275">
            <v>162.09</v>
          </cell>
        </row>
        <row r="5276">
          <cell r="A5276">
            <v>9781292138534</v>
          </cell>
          <cell r="B5276" t="str">
            <v>Price change</v>
          </cell>
          <cell r="C5276">
            <v>192.92</v>
          </cell>
          <cell r="D5276">
            <v>202.59</v>
          </cell>
        </row>
        <row r="5277">
          <cell r="A5277">
            <v>9781292138565</v>
          </cell>
          <cell r="B5277" t="str">
            <v>Price change</v>
          </cell>
          <cell r="C5277">
            <v>714.89</v>
          </cell>
          <cell r="D5277">
            <v>750.59</v>
          </cell>
        </row>
        <row r="5278">
          <cell r="A5278">
            <v>9781292138572</v>
          </cell>
          <cell r="B5278" t="str">
            <v>Price change</v>
          </cell>
          <cell r="C5278">
            <v>908.79</v>
          </cell>
          <cell r="D5278">
            <v>954.19</v>
          </cell>
        </row>
        <row r="5279">
          <cell r="A5279">
            <v>9781292138589</v>
          </cell>
          <cell r="B5279" t="str">
            <v>Price change</v>
          </cell>
          <cell r="C5279">
            <v>1029.75</v>
          </cell>
          <cell r="D5279">
            <v>1081.19</v>
          </cell>
        </row>
        <row r="5280">
          <cell r="A5280">
            <v>9781292138619</v>
          </cell>
          <cell r="B5280" t="str">
            <v>Price change</v>
          </cell>
          <cell r="C5280">
            <v>649.39</v>
          </cell>
          <cell r="D5280">
            <v>681.89</v>
          </cell>
        </row>
        <row r="5281">
          <cell r="A5281">
            <v>9781292138626</v>
          </cell>
          <cell r="B5281" t="str">
            <v>Price change</v>
          </cell>
          <cell r="C5281">
            <v>823.96</v>
          </cell>
          <cell r="D5281">
            <v>865.19</v>
          </cell>
        </row>
        <row r="5282">
          <cell r="A5282">
            <v>9781292138633</v>
          </cell>
          <cell r="B5282" t="str">
            <v>Price change</v>
          </cell>
          <cell r="C5282">
            <v>1029.79</v>
          </cell>
          <cell r="D5282">
            <v>1081.29</v>
          </cell>
        </row>
        <row r="5283">
          <cell r="A5283">
            <v>9781292139265</v>
          </cell>
          <cell r="B5283" t="str">
            <v>Price change</v>
          </cell>
          <cell r="C5283">
            <v>1.1000000000000001</v>
          </cell>
          <cell r="D5283">
            <v>1.1000000000000001</v>
          </cell>
        </row>
        <row r="5284">
          <cell r="A5284">
            <v>9781292139272</v>
          </cell>
          <cell r="B5284" t="str">
            <v>Price change</v>
          </cell>
          <cell r="C5284">
            <v>10.99</v>
          </cell>
          <cell r="D5284">
            <v>10.99</v>
          </cell>
        </row>
        <row r="5285">
          <cell r="A5285">
            <v>9781292139326</v>
          </cell>
          <cell r="B5285" t="str">
            <v>Price change</v>
          </cell>
          <cell r="C5285">
            <v>20.99</v>
          </cell>
          <cell r="D5285">
            <v>20.99</v>
          </cell>
        </row>
        <row r="5286">
          <cell r="A5286">
            <v>9781292139364</v>
          </cell>
          <cell r="B5286" t="str">
            <v>Price change</v>
          </cell>
          <cell r="C5286">
            <v>19.989999999999998</v>
          </cell>
          <cell r="D5286">
            <v>20.99</v>
          </cell>
        </row>
        <row r="5287">
          <cell r="A5287">
            <v>9781292139609</v>
          </cell>
          <cell r="B5287" t="str">
            <v>Price change</v>
          </cell>
          <cell r="C5287">
            <v>19.25</v>
          </cell>
          <cell r="D5287">
            <v>20.189999999999998</v>
          </cell>
        </row>
        <row r="5288">
          <cell r="A5288">
            <v>9781292139616</v>
          </cell>
          <cell r="B5288" t="str">
            <v>Price change</v>
          </cell>
          <cell r="C5288">
            <v>10.49</v>
          </cell>
          <cell r="D5288">
            <v>10.99</v>
          </cell>
        </row>
        <row r="5289">
          <cell r="A5289">
            <v>9781292139623</v>
          </cell>
          <cell r="B5289" t="str">
            <v>Price change</v>
          </cell>
          <cell r="C5289">
            <v>32.99</v>
          </cell>
          <cell r="D5289">
            <v>33.29</v>
          </cell>
        </row>
        <row r="5290">
          <cell r="A5290">
            <v>9781292139630</v>
          </cell>
          <cell r="B5290" t="str">
            <v>Price change</v>
          </cell>
          <cell r="C5290">
            <v>10.49</v>
          </cell>
          <cell r="D5290">
            <v>10.99</v>
          </cell>
        </row>
        <row r="5291">
          <cell r="A5291">
            <v>9781292139647</v>
          </cell>
          <cell r="B5291" t="str">
            <v>Price change</v>
          </cell>
          <cell r="C5291">
            <v>18.5</v>
          </cell>
          <cell r="D5291">
            <v>19.389999999999997</v>
          </cell>
        </row>
        <row r="5292">
          <cell r="A5292">
            <v>9781292139654</v>
          </cell>
          <cell r="B5292" t="str">
            <v>Price change</v>
          </cell>
          <cell r="C5292">
            <v>33.99</v>
          </cell>
          <cell r="D5292">
            <v>34.29</v>
          </cell>
        </row>
        <row r="5293">
          <cell r="A5293">
            <v>9781292139661</v>
          </cell>
          <cell r="B5293" t="str">
            <v>Price change</v>
          </cell>
          <cell r="C5293">
            <v>21.99</v>
          </cell>
          <cell r="D5293">
            <v>23.09</v>
          </cell>
        </row>
        <row r="5294">
          <cell r="A5294">
            <v>9781292139692</v>
          </cell>
          <cell r="B5294" t="str">
            <v>Price change</v>
          </cell>
          <cell r="C5294">
            <v>124.99</v>
          </cell>
          <cell r="D5294">
            <v>131.19</v>
          </cell>
        </row>
        <row r="5295">
          <cell r="A5295">
            <v>9781292139715</v>
          </cell>
          <cell r="B5295" t="str">
            <v>Price change</v>
          </cell>
          <cell r="C5295">
            <v>154.99</v>
          </cell>
          <cell r="D5295">
            <v>162.69</v>
          </cell>
        </row>
        <row r="5296">
          <cell r="A5296">
            <v>9781292139739</v>
          </cell>
          <cell r="B5296" t="str">
            <v>Price change</v>
          </cell>
          <cell r="C5296">
            <v>219.99</v>
          </cell>
          <cell r="D5296">
            <v>230.99</v>
          </cell>
        </row>
        <row r="5297">
          <cell r="A5297">
            <v>9781292139746</v>
          </cell>
          <cell r="B5297" t="str">
            <v>Price change</v>
          </cell>
          <cell r="C5297">
            <v>274.99</v>
          </cell>
          <cell r="D5297" t="str">
            <v>h</v>
          </cell>
        </row>
        <row r="5298">
          <cell r="A5298">
            <v>9781292139760</v>
          </cell>
          <cell r="B5298" t="str">
            <v>Price change</v>
          </cell>
          <cell r="C5298">
            <v>22.99</v>
          </cell>
          <cell r="D5298">
            <v>24.09</v>
          </cell>
        </row>
        <row r="5299">
          <cell r="A5299">
            <v>9781292139777</v>
          </cell>
          <cell r="B5299" t="str">
            <v>Price change</v>
          </cell>
          <cell r="C5299">
            <v>219.99</v>
          </cell>
          <cell r="D5299">
            <v>230.99</v>
          </cell>
        </row>
        <row r="5300">
          <cell r="A5300">
            <v>9781292139784</v>
          </cell>
          <cell r="B5300" t="str">
            <v>Price change</v>
          </cell>
          <cell r="C5300">
            <v>102.99</v>
          </cell>
          <cell r="D5300">
            <v>108.08999999999999</v>
          </cell>
        </row>
        <row r="5301">
          <cell r="A5301">
            <v>9781292139791</v>
          </cell>
          <cell r="B5301" t="str">
            <v>Price change</v>
          </cell>
          <cell r="C5301">
            <v>399.99</v>
          </cell>
          <cell r="D5301">
            <v>419.99</v>
          </cell>
        </row>
        <row r="5302">
          <cell r="A5302">
            <v>9781292139807</v>
          </cell>
          <cell r="B5302" t="str">
            <v>Price change</v>
          </cell>
          <cell r="C5302">
            <v>127.99</v>
          </cell>
          <cell r="D5302">
            <v>134.39000000000001</v>
          </cell>
        </row>
        <row r="5303">
          <cell r="A5303">
            <v>9781292139821</v>
          </cell>
          <cell r="B5303" t="str">
            <v>Price change</v>
          </cell>
          <cell r="C5303">
            <v>149.99</v>
          </cell>
          <cell r="D5303">
            <v>157.49</v>
          </cell>
        </row>
        <row r="5304">
          <cell r="A5304">
            <v>9781292139845</v>
          </cell>
          <cell r="B5304" t="str">
            <v>Price change</v>
          </cell>
          <cell r="C5304">
            <v>274.99</v>
          </cell>
          <cell r="D5304">
            <v>288.69</v>
          </cell>
        </row>
        <row r="5305">
          <cell r="A5305">
            <v>9781292139852</v>
          </cell>
          <cell r="B5305" t="str">
            <v>Price change</v>
          </cell>
          <cell r="C5305">
            <v>324.99</v>
          </cell>
          <cell r="D5305">
            <v>341.19</v>
          </cell>
        </row>
        <row r="5306">
          <cell r="A5306">
            <v>9781292139869</v>
          </cell>
          <cell r="B5306" t="str">
            <v>Price change</v>
          </cell>
          <cell r="C5306">
            <v>21.59</v>
          </cell>
          <cell r="D5306">
            <v>22.689999999999998</v>
          </cell>
        </row>
        <row r="5307">
          <cell r="A5307">
            <v>9781292139876</v>
          </cell>
          <cell r="B5307" t="str">
            <v>Price change</v>
          </cell>
          <cell r="C5307">
            <v>21.59</v>
          </cell>
          <cell r="D5307">
            <v>22.689999999999998</v>
          </cell>
        </row>
        <row r="5308">
          <cell r="A5308">
            <v>9781292139883</v>
          </cell>
          <cell r="B5308" t="str">
            <v>Price change</v>
          </cell>
          <cell r="C5308">
            <v>1.1000000000000001</v>
          </cell>
          <cell r="D5308">
            <v>1.1000000000000001</v>
          </cell>
        </row>
        <row r="5309">
          <cell r="A5309">
            <v>9781292139890</v>
          </cell>
          <cell r="B5309" t="str">
            <v>Price change</v>
          </cell>
          <cell r="C5309">
            <v>10.99</v>
          </cell>
          <cell r="D5309">
            <v>10.99</v>
          </cell>
        </row>
        <row r="5310">
          <cell r="A5310">
            <v>9781292142487</v>
          </cell>
          <cell r="B5310" t="str">
            <v>Price change</v>
          </cell>
          <cell r="C5310">
            <v>619.99</v>
          </cell>
          <cell r="D5310">
            <v>650.99</v>
          </cell>
        </row>
        <row r="5311">
          <cell r="A5311">
            <v>9781292142562</v>
          </cell>
          <cell r="B5311" t="str">
            <v>Price change</v>
          </cell>
          <cell r="C5311">
            <v>619.99</v>
          </cell>
          <cell r="D5311">
            <v>650.99</v>
          </cell>
        </row>
        <row r="5312">
          <cell r="A5312">
            <v>9781292142623</v>
          </cell>
          <cell r="B5312" t="str">
            <v>Price change</v>
          </cell>
          <cell r="C5312">
            <v>90.19</v>
          </cell>
          <cell r="D5312">
            <v>94.69</v>
          </cell>
        </row>
        <row r="5313">
          <cell r="A5313">
            <v>9781292142647</v>
          </cell>
          <cell r="B5313" t="str">
            <v>Price change</v>
          </cell>
          <cell r="C5313">
            <v>274.99</v>
          </cell>
          <cell r="D5313">
            <v>288.69</v>
          </cell>
        </row>
        <row r="5314">
          <cell r="A5314">
            <v>9781292142661</v>
          </cell>
          <cell r="B5314" t="str">
            <v>Price change</v>
          </cell>
          <cell r="C5314">
            <v>60.69</v>
          </cell>
          <cell r="D5314">
            <v>63.690000000000005</v>
          </cell>
        </row>
        <row r="5315">
          <cell r="A5315">
            <v>9781292142685</v>
          </cell>
          <cell r="B5315" t="str">
            <v>Price change</v>
          </cell>
          <cell r="C5315">
            <v>181.09</v>
          </cell>
          <cell r="D5315">
            <v>190.09</v>
          </cell>
        </row>
        <row r="5316">
          <cell r="A5316">
            <v>9781292142708</v>
          </cell>
          <cell r="B5316" t="str">
            <v>Price change</v>
          </cell>
          <cell r="C5316">
            <v>60.69</v>
          </cell>
          <cell r="D5316">
            <v>63.690000000000005</v>
          </cell>
        </row>
        <row r="5317">
          <cell r="A5317">
            <v>9781292142722</v>
          </cell>
          <cell r="B5317" t="str">
            <v>Price change</v>
          </cell>
          <cell r="C5317">
            <v>184.99</v>
          </cell>
          <cell r="D5317">
            <v>194.19</v>
          </cell>
        </row>
        <row r="5318">
          <cell r="A5318">
            <v>9781292142784</v>
          </cell>
          <cell r="B5318" t="str">
            <v>Price change</v>
          </cell>
          <cell r="C5318">
            <v>90.19</v>
          </cell>
          <cell r="D5318">
            <v>94.69</v>
          </cell>
        </row>
        <row r="5319">
          <cell r="A5319">
            <v>9781292142807</v>
          </cell>
          <cell r="B5319" t="str">
            <v>Price change</v>
          </cell>
          <cell r="C5319">
            <v>274.99</v>
          </cell>
          <cell r="D5319">
            <v>288.69</v>
          </cell>
        </row>
        <row r="5320">
          <cell r="A5320">
            <v>9781292142821</v>
          </cell>
          <cell r="B5320" t="str">
            <v>Price change</v>
          </cell>
          <cell r="C5320">
            <v>181.09</v>
          </cell>
          <cell r="D5320">
            <v>190.09</v>
          </cell>
        </row>
        <row r="5321">
          <cell r="A5321">
            <v>9781292142845</v>
          </cell>
          <cell r="B5321" t="str">
            <v>Price change</v>
          </cell>
          <cell r="C5321">
            <v>57.29</v>
          </cell>
          <cell r="D5321">
            <v>60.190000000000005</v>
          </cell>
        </row>
        <row r="5322">
          <cell r="A5322">
            <v>9781292142869</v>
          </cell>
          <cell r="B5322" t="str">
            <v>Price change</v>
          </cell>
          <cell r="C5322">
            <v>181.09</v>
          </cell>
          <cell r="D5322">
            <v>190.09</v>
          </cell>
        </row>
        <row r="5323">
          <cell r="A5323">
            <v>9781292142883</v>
          </cell>
          <cell r="B5323" t="str">
            <v>Price change</v>
          </cell>
          <cell r="C5323">
            <v>57.29</v>
          </cell>
          <cell r="D5323">
            <v>60.190000000000005</v>
          </cell>
        </row>
        <row r="5324">
          <cell r="A5324">
            <v>9781292142944</v>
          </cell>
          <cell r="B5324" t="str">
            <v>Price change</v>
          </cell>
          <cell r="C5324">
            <v>144.29</v>
          </cell>
          <cell r="D5324">
            <v>151.49</v>
          </cell>
        </row>
        <row r="5325">
          <cell r="A5325">
            <v>9781292142968</v>
          </cell>
          <cell r="B5325" t="str">
            <v>Price change</v>
          </cell>
          <cell r="C5325">
            <v>439.99</v>
          </cell>
          <cell r="D5325">
            <v>461.99</v>
          </cell>
        </row>
        <row r="5326">
          <cell r="A5326">
            <v>9781292142982</v>
          </cell>
          <cell r="B5326" t="str">
            <v>Price change</v>
          </cell>
          <cell r="C5326">
            <v>123.54</v>
          </cell>
          <cell r="D5326">
            <v>129.69</v>
          </cell>
        </row>
        <row r="5327">
          <cell r="A5327">
            <v>9781292143002</v>
          </cell>
          <cell r="B5327" t="str">
            <v>Price change</v>
          </cell>
          <cell r="C5327">
            <v>439.99</v>
          </cell>
          <cell r="D5327">
            <v>461.99</v>
          </cell>
        </row>
        <row r="5328">
          <cell r="A5328">
            <v>9781292143118</v>
          </cell>
          <cell r="B5328" t="str">
            <v>Price change</v>
          </cell>
          <cell r="C5328">
            <v>90.19</v>
          </cell>
          <cell r="D5328">
            <v>94.69</v>
          </cell>
        </row>
        <row r="5329">
          <cell r="A5329">
            <v>9781292143132</v>
          </cell>
          <cell r="B5329" t="str">
            <v>Price change</v>
          </cell>
          <cell r="C5329">
            <v>274.99</v>
          </cell>
          <cell r="D5329">
            <v>288.69</v>
          </cell>
        </row>
        <row r="5330">
          <cell r="A5330">
            <v>9781292143156</v>
          </cell>
          <cell r="B5330" t="str">
            <v>Price change</v>
          </cell>
          <cell r="C5330">
            <v>60.69</v>
          </cell>
          <cell r="D5330">
            <v>63.690000000000005</v>
          </cell>
        </row>
        <row r="5331">
          <cell r="A5331">
            <v>9781292143163</v>
          </cell>
          <cell r="B5331" t="str">
            <v>Price change</v>
          </cell>
          <cell r="C5331">
            <v>278.29000000000002</v>
          </cell>
          <cell r="D5331">
            <v>292.19</v>
          </cell>
        </row>
        <row r="5332">
          <cell r="A5332">
            <v>9781292143170</v>
          </cell>
          <cell r="B5332" t="str">
            <v>Price change</v>
          </cell>
          <cell r="C5332">
            <v>184.99</v>
          </cell>
          <cell r="D5332">
            <v>194.19</v>
          </cell>
        </row>
        <row r="5333">
          <cell r="A5333">
            <v>9781292143194</v>
          </cell>
          <cell r="B5333" t="str">
            <v>Price change</v>
          </cell>
          <cell r="C5333">
            <v>60.69</v>
          </cell>
          <cell r="D5333">
            <v>63.690000000000005</v>
          </cell>
        </row>
        <row r="5334">
          <cell r="A5334">
            <v>9781292143200</v>
          </cell>
          <cell r="B5334" t="str">
            <v>Price change</v>
          </cell>
          <cell r="C5334">
            <v>278.29000000000002</v>
          </cell>
          <cell r="D5334">
            <v>292.19</v>
          </cell>
        </row>
        <row r="5335">
          <cell r="A5335">
            <v>9781292143217</v>
          </cell>
          <cell r="B5335" t="str">
            <v>Price change</v>
          </cell>
          <cell r="C5335">
            <v>184.99</v>
          </cell>
          <cell r="D5335">
            <v>194.19</v>
          </cell>
        </row>
        <row r="5336">
          <cell r="A5336">
            <v>9781292143231</v>
          </cell>
          <cell r="B5336" t="str">
            <v>Price change</v>
          </cell>
          <cell r="C5336">
            <v>812.69</v>
          </cell>
          <cell r="D5336">
            <v>853.29</v>
          </cell>
        </row>
        <row r="5337">
          <cell r="A5337">
            <v>9781292143279</v>
          </cell>
          <cell r="B5337" t="str">
            <v>Price change</v>
          </cell>
          <cell r="C5337">
            <v>90.19</v>
          </cell>
          <cell r="D5337">
            <v>94.69</v>
          </cell>
        </row>
        <row r="5338">
          <cell r="A5338">
            <v>9781292143286</v>
          </cell>
          <cell r="B5338" t="str">
            <v>Price change</v>
          </cell>
          <cell r="C5338">
            <v>451.69</v>
          </cell>
          <cell r="D5338">
            <v>474.29</v>
          </cell>
        </row>
        <row r="5339">
          <cell r="A5339">
            <v>9781292143293</v>
          </cell>
          <cell r="B5339" t="str">
            <v>Price change</v>
          </cell>
          <cell r="C5339">
            <v>274.99</v>
          </cell>
          <cell r="D5339">
            <v>288.69</v>
          </cell>
        </row>
        <row r="5340">
          <cell r="A5340">
            <v>9781292143309</v>
          </cell>
          <cell r="B5340" t="str">
            <v>Price change</v>
          </cell>
          <cell r="C5340">
            <v>361.39</v>
          </cell>
          <cell r="D5340">
            <v>379.49</v>
          </cell>
        </row>
        <row r="5341">
          <cell r="A5341">
            <v>9781292143316</v>
          </cell>
          <cell r="B5341" t="str">
            <v>Price change</v>
          </cell>
          <cell r="C5341">
            <v>57.29</v>
          </cell>
          <cell r="D5341">
            <v>60.190000000000005</v>
          </cell>
        </row>
        <row r="5342">
          <cell r="A5342">
            <v>9781292143330</v>
          </cell>
          <cell r="B5342" t="str">
            <v>Price change</v>
          </cell>
          <cell r="C5342">
            <v>184.99</v>
          </cell>
          <cell r="D5342">
            <v>194.19</v>
          </cell>
        </row>
        <row r="5343">
          <cell r="A5343">
            <v>9781292143347</v>
          </cell>
          <cell r="B5343" t="str">
            <v>Price change</v>
          </cell>
          <cell r="C5343">
            <v>361.39</v>
          </cell>
          <cell r="D5343">
            <v>379.49</v>
          </cell>
        </row>
        <row r="5344">
          <cell r="A5344">
            <v>9781292143354</v>
          </cell>
          <cell r="B5344" t="str">
            <v>Price change</v>
          </cell>
          <cell r="C5344">
            <v>60.69</v>
          </cell>
          <cell r="D5344">
            <v>63.690000000000005</v>
          </cell>
        </row>
        <row r="5345">
          <cell r="A5345">
            <v>9781292143378</v>
          </cell>
          <cell r="B5345" t="str">
            <v>Price change</v>
          </cell>
          <cell r="C5345">
            <v>184.99</v>
          </cell>
          <cell r="D5345">
            <v>194.19</v>
          </cell>
        </row>
        <row r="5346">
          <cell r="A5346">
            <v>9781292143392</v>
          </cell>
          <cell r="B5346" t="str">
            <v>Price change</v>
          </cell>
          <cell r="C5346">
            <v>812.69</v>
          </cell>
          <cell r="D5346">
            <v>853.29</v>
          </cell>
        </row>
        <row r="5347">
          <cell r="A5347">
            <v>9781292143439</v>
          </cell>
          <cell r="B5347" t="str">
            <v>Price change</v>
          </cell>
          <cell r="C5347">
            <v>90.19</v>
          </cell>
          <cell r="D5347">
            <v>94.69</v>
          </cell>
        </row>
        <row r="5348">
          <cell r="A5348">
            <v>9781292143453</v>
          </cell>
          <cell r="B5348" t="str">
            <v>Price change</v>
          </cell>
          <cell r="C5348">
            <v>274.99</v>
          </cell>
          <cell r="D5348">
            <v>288.69</v>
          </cell>
        </row>
        <row r="5349">
          <cell r="A5349">
            <v>9781292143477</v>
          </cell>
          <cell r="B5349" t="str">
            <v>Price change</v>
          </cell>
          <cell r="C5349">
            <v>60.69</v>
          </cell>
          <cell r="D5349">
            <v>63.690000000000005</v>
          </cell>
        </row>
        <row r="5350">
          <cell r="A5350">
            <v>9781292143484</v>
          </cell>
          <cell r="B5350" t="str">
            <v>Price change</v>
          </cell>
          <cell r="C5350">
            <v>278.29000000000002</v>
          </cell>
          <cell r="D5350">
            <v>292.19</v>
          </cell>
        </row>
        <row r="5351">
          <cell r="A5351">
            <v>9781292143491</v>
          </cell>
          <cell r="B5351" t="str">
            <v>Price change</v>
          </cell>
          <cell r="C5351">
            <v>184.99</v>
          </cell>
          <cell r="D5351">
            <v>194.19</v>
          </cell>
        </row>
        <row r="5352">
          <cell r="A5352">
            <v>9781292143514</v>
          </cell>
          <cell r="B5352" t="str">
            <v>Price change</v>
          </cell>
          <cell r="C5352">
            <v>60.69</v>
          </cell>
          <cell r="D5352">
            <v>63.690000000000005</v>
          </cell>
        </row>
        <row r="5353">
          <cell r="A5353">
            <v>9781292143521</v>
          </cell>
          <cell r="B5353" t="str">
            <v>Price change</v>
          </cell>
          <cell r="C5353">
            <v>278.29000000000002</v>
          </cell>
          <cell r="D5353">
            <v>292.19</v>
          </cell>
        </row>
        <row r="5354">
          <cell r="A5354">
            <v>9781292143538</v>
          </cell>
          <cell r="B5354" t="str">
            <v>Price change</v>
          </cell>
          <cell r="C5354">
            <v>184.99</v>
          </cell>
          <cell r="D5354">
            <v>194.19</v>
          </cell>
        </row>
        <row r="5355">
          <cell r="A5355">
            <v>9781292143552</v>
          </cell>
          <cell r="B5355" t="str">
            <v>Price change</v>
          </cell>
          <cell r="C5355">
            <v>812.69</v>
          </cell>
          <cell r="D5355">
            <v>853.29</v>
          </cell>
        </row>
        <row r="5356">
          <cell r="A5356">
            <v>9781292143590</v>
          </cell>
          <cell r="B5356" t="str">
            <v>Price change</v>
          </cell>
          <cell r="C5356">
            <v>90.19</v>
          </cell>
          <cell r="D5356">
            <v>94.69</v>
          </cell>
        </row>
        <row r="5357">
          <cell r="A5357">
            <v>9781292143613</v>
          </cell>
          <cell r="B5357" t="str">
            <v>Price change</v>
          </cell>
          <cell r="C5357">
            <v>274.99</v>
          </cell>
          <cell r="D5357">
            <v>288.69</v>
          </cell>
        </row>
        <row r="5358">
          <cell r="A5358">
            <v>9781292143620</v>
          </cell>
          <cell r="B5358" t="str">
            <v>Price change</v>
          </cell>
          <cell r="C5358">
            <v>361.39</v>
          </cell>
          <cell r="D5358">
            <v>379.49</v>
          </cell>
        </row>
        <row r="5359">
          <cell r="A5359">
            <v>9781292143637</v>
          </cell>
          <cell r="B5359" t="str">
            <v>Price change</v>
          </cell>
          <cell r="C5359">
            <v>57.29</v>
          </cell>
          <cell r="D5359">
            <v>60.190000000000005</v>
          </cell>
        </row>
        <row r="5360">
          <cell r="A5360">
            <v>9781292143651</v>
          </cell>
          <cell r="B5360" t="str">
            <v>Price change</v>
          </cell>
          <cell r="C5360">
            <v>182.99</v>
          </cell>
          <cell r="D5360">
            <v>192.09</v>
          </cell>
        </row>
        <row r="5361">
          <cell r="A5361">
            <v>9781292143668</v>
          </cell>
          <cell r="B5361" t="str">
            <v>Price change</v>
          </cell>
          <cell r="C5361">
            <v>361.39</v>
          </cell>
          <cell r="D5361">
            <v>379.49</v>
          </cell>
        </row>
        <row r="5362">
          <cell r="A5362">
            <v>9781292143675</v>
          </cell>
          <cell r="B5362" t="str">
            <v>Price change</v>
          </cell>
          <cell r="C5362">
            <v>57.29</v>
          </cell>
          <cell r="D5362">
            <v>60.190000000000005</v>
          </cell>
        </row>
        <row r="5363">
          <cell r="A5363">
            <v>9781292143699</v>
          </cell>
          <cell r="B5363" t="str">
            <v>Price change</v>
          </cell>
          <cell r="C5363">
            <v>184.99</v>
          </cell>
          <cell r="D5363">
            <v>194.19</v>
          </cell>
        </row>
        <row r="5364">
          <cell r="A5364">
            <v>9781292143774</v>
          </cell>
          <cell r="B5364" t="str">
            <v>Price change</v>
          </cell>
          <cell r="C5364">
            <v>433.79</v>
          </cell>
          <cell r="D5364">
            <v>455.49</v>
          </cell>
        </row>
        <row r="5365">
          <cell r="A5365">
            <v>9781292143835</v>
          </cell>
          <cell r="B5365" t="str">
            <v>Price change</v>
          </cell>
          <cell r="C5365">
            <v>123.54</v>
          </cell>
          <cell r="D5365">
            <v>129.69</v>
          </cell>
        </row>
        <row r="5366">
          <cell r="A5366">
            <v>9781292143859</v>
          </cell>
          <cell r="B5366" t="str">
            <v>Price change</v>
          </cell>
          <cell r="C5366">
            <v>433.79</v>
          </cell>
          <cell r="D5366">
            <v>455.49</v>
          </cell>
        </row>
        <row r="5367">
          <cell r="A5367">
            <v>9781292143910</v>
          </cell>
          <cell r="B5367" t="str">
            <v>Price change</v>
          </cell>
          <cell r="C5367">
            <v>144.29</v>
          </cell>
          <cell r="D5367">
            <v>151.49</v>
          </cell>
        </row>
        <row r="5368">
          <cell r="A5368">
            <v>9781292143934</v>
          </cell>
          <cell r="B5368" t="str">
            <v>Price change</v>
          </cell>
          <cell r="C5368">
            <v>444.99</v>
          </cell>
          <cell r="D5368">
            <v>467.19</v>
          </cell>
        </row>
        <row r="5369">
          <cell r="A5369">
            <v>9781292143996</v>
          </cell>
          <cell r="B5369" t="str">
            <v>Price change</v>
          </cell>
          <cell r="C5369">
            <v>144.29</v>
          </cell>
          <cell r="D5369">
            <v>151.49</v>
          </cell>
        </row>
        <row r="5370">
          <cell r="A5370">
            <v>9781292144009</v>
          </cell>
          <cell r="B5370" t="str">
            <v>Price change</v>
          </cell>
          <cell r="C5370">
            <v>668.29</v>
          </cell>
          <cell r="D5370">
            <v>701.69</v>
          </cell>
        </row>
        <row r="5371">
          <cell r="A5371">
            <v>9781292144016</v>
          </cell>
          <cell r="B5371" t="str">
            <v>Price change</v>
          </cell>
          <cell r="C5371">
            <v>444.99</v>
          </cell>
          <cell r="D5371">
            <v>467.19</v>
          </cell>
        </row>
        <row r="5372">
          <cell r="A5372">
            <v>9781292145501</v>
          </cell>
          <cell r="B5372" t="str">
            <v>Price change</v>
          </cell>
          <cell r="C5372">
            <v>360.42</v>
          </cell>
          <cell r="D5372">
            <v>378.39</v>
          </cell>
        </row>
        <row r="5373">
          <cell r="A5373">
            <v>9781292145525</v>
          </cell>
          <cell r="B5373" t="str">
            <v>Price change</v>
          </cell>
          <cell r="C5373">
            <v>185.21</v>
          </cell>
          <cell r="D5373">
            <v>194.49</v>
          </cell>
        </row>
        <row r="5374">
          <cell r="A5374">
            <v>9781292145600</v>
          </cell>
          <cell r="B5374" t="str">
            <v>Price change</v>
          </cell>
          <cell r="C5374">
            <v>5.99</v>
          </cell>
          <cell r="D5374">
            <v>5.99</v>
          </cell>
        </row>
        <row r="5375">
          <cell r="A5375">
            <v>9781292145624</v>
          </cell>
          <cell r="B5375" t="str">
            <v>Price change</v>
          </cell>
          <cell r="C5375">
            <v>5.99</v>
          </cell>
          <cell r="D5375">
            <v>5.99</v>
          </cell>
        </row>
        <row r="5376">
          <cell r="A5376">
            <v>9781292145648</v>
          </cell>
          <cell r="B5376" t="str">
            <v>Price change</v>
          </cell>
          <cell r="C5376">
            <v>5.99</v>
          </cell>
          <cell r="D5376">
            <v>5.99</v>
          </cell>
        </row>
        <row r="5377">
          <cell r="A5377">
            <v>9781292145655</v>
          </cell>
          <cell r="B5377" t="str">
            <v>Price change</v>
          </cell>
          <cell r="C5377">
            <v>0.6</v>
          </cell>
          <cell r="D5377">
            <v>0.6</v>
          </cell>
        </row>
        <row r="5378">
          <cell r="A5378">
            <v>9781292145662</v>
          </cell>
          <cell r="B5378" t="str">
            <v>Price change</v>
          </cell>
          <cell r="C5378">
            <v>0.6</v>
          </cell>
          <cell r="D5378">
            <v>0.6</v>
          </cell>
        </row>
        <row r="5379">
          <cell r="A5379">
            <v>9781292145679</v>
          </cell>
          <cell r="B5379" t="str">
            <v>Price change</v>
          </cell>
          <cell r="C5379">
            <v>0.6</v>
          </cell>
          <cell r="D5379">
            <v>0.6</v>
          </cell>
        </row>
        <row r="5380">
          <cell r="A5380">
            <v>9781292145686</v>
          </cell>
          <cell r="B5380" t="str">
            <v>Price change</v>
          </cell>
          <cell r="C5380">
            <v>5.99</v>
          </cell>
          <cell r="D5380">
            <v>5.99</v>
          </cell>
        </row>
        <row r="5381">
          <cell r="A5381">
            <v>9781292145693</v>
          </cell>
          <cell r="B5381" t="str">
            <v>Price change</v>
          </cell>
          <cell r="C5381">
            <v>5.99</v>
          </cell>
          <cell r="D5381">
            <v>5.99</v>
          </cell>
        </row>
        <row r="5382">
          <cell r="A5382">
            <v>9781292145709</v>
          </cell>
          <cell r="B5382" t="str">
            <v>Price change</v>
          </cell>
          <cell r="C5382">
            <v>5.99</v>
          </cell>
          <cell r="D5382">
            <v>5.99</v>
          </cell>
        </row>
        <row r="5383">
          <cell r="A5383">
            <v>9781292145716</v>
          </cell>
          <cell r="B5383" t="str">
            <v>Price change</v>
          </cell>
          <cell r="C5383">
            <v>0.6</v>
          </cell>
          <cell r="D5383">
            <v>0.6</v>
          </cell>
        </row>
        <row r="5384">
          <cell r="A5384">
            <v>9781292145723</v>
          </cell>
          <cell r="B5384" t="str">
            <v>Price change</v>
          </cell>
          <cell r="C5384">
            <v>5.39</v>
          </cell>
          <cell r="D5384">
            <v>5.39</v>
          </cell>
        </row>
        <row r="5385">
          <cell r="A5385">
            <v>9781292145747</v>
          </cell>
          <cell r="B5385" t="str">
            <v>Price change</v>
          </cell>
          <cell r="C5385">
            <v>0.6</v>
          </cell>
          <cell r="D5385">
            <v>0.6</v>
          </cell>
        </row>
        <row r="5386">
          <cell r="A5386">
            <v>9781292145761</v>
          </cell>
          <cell r="B5386" t="str">
            <v>Price change</v>
          </cell>
          <cell r="C5386">
            <v>5.99</v>
          </cell>
          <cell r="D5386">
            <v>5.99</v>
          </cell>
        </row>
        <row r="5387">
          <cell r="A5387">
            <v>9781292145778</v>
          </cell>
          <cell r="B5387" t="str">
            <v>Price change</v>
          </cell>
          <cell r="C5387">
            <v>0.6</v>
          </cell>
          <cell r="D5387">
            <v>0.6</v>
          </cell>
        </row>
        <row r="5388">
          <cell r="A5388">
            <v>9781292145792</v>
          </cell>
          <cell r="B5388" t="str">
            <v>Price change</v>
          </cell>
          <cell r="C5388">
            <v>5.99</v>
          </cell>
          <cell r="D5388">
            <v>5.99</v>
          </cell>
        </row>
        <row r="5389">
          <cell r="A5389">
            <v>9781292145808</v>
          </cell>
          <cell r="B5389" t="str">
            <v>Price change</v>
          </cell>
          <cell r="C5389">
            <v>5.99</v>
          </cell>
          <cell r="D5389">
            <v>5.99</v>
          </cell>
        </row>
        <row r="5390">
          <cell r="A5390">
            <v>9781292145815</v>
          </cell>
          <cell r="B5390" t="str">
            <v>Price change</v>
          </cell>
          <cell r="C5390">
            <v>5.99</v>
          </cell>
          <cell r="D5390">
            <v>5.99</v>
          </cell>
        </row>
        <row r="5391">
          <cell r="A5391">
            <v>9781292145822</v>
          </cell>
          <cell r="B5391" t="str">
            <v>Price change</v>
          </cell>
          <cell r="C5391">
            <v>0.6</v>
          </cell>
          <cell r="D5391">
            <v>0.6</v>
          </cell>
        </row>
        <row r="5392">
          <cell r="A5392">
            <v>9781292145846</v>
          </cell>
          <cell r="B5392" t="str">
            <v>Price change</v>
          </cell>
          <cell r="C5392">
            <v>5.99</v>
          </cell>
          <cell r="D5392">
            <v>5.99</v>
          </cell>
        </row>
        <row r="5393">
          <cell r="A5393">
            <v>9781292145853</v>
          </cell>
          <cell r="B5393" t="str">
            <v>Price change</v>
          </cell>
          <cell r="C5393">
            <v>0.6</v>
          </cell>
          <cell r="D5393">
            <v>0.6</v>
          </cell>
        </row>
        <row r="5394">
          <cell r="A5394">
            <v>9781292145860</v>
          </cell>
          <cell r="B5394" t="str">
            <v>Price change</v>
          </cell>
          <cell r="C5394">
            <v>5.39</v>
          </cell>
          <cell r="D5394">
            <v>5.39</v>
          </cell>
        </row>
        <row r="5395">
          <cell r="A5395">
            <v>9781292145877</v>
          </cell>
          <cell r="B5395" t="str">
            <v>Price change</v>
          </cell>
          <cell r="C5395">
            <v>5.99</v>
          </cell>
          <cell r="D5395">
            <v>5.99</v>
          </cell>
        </row>
        <row r="5396">
          <cell r="A5396">
            <v>9781292145884</v>
          </cell>
          <cell r="B5396" t="str">
            <v>Price change</v>
          </cell>
          <cell r="C5396">
            <v>0.6</v>
          </cell>
          <cell r="D5396">
            <v>0.6</v>
          </cell>
        </row>
        <row r="5397">
          <cell r="A5397">
            <v>9781292145891</v>
          </cell>
          <cell r="B5397" t="str">
            <v>Price change</v>
          </cell>
          <cell r="C5397">
            <v>5.39</v>
          </cell>
          <cell r="D5397">
            <v>5.39</v>
          </cell>
        </row>
        <row r="5398">
          <cell r="A5398">
            <v>9781292145907</v>
          </cell>
          <cell r="B5398" t="str">
            <v>Price change</v>
          </cell>
          <cell r="C5398">
            <v>5.99</v>
          </cell>
          <cell r="D5398">
            <v>5.99</v>
          </cell>
        </row>
        <row r="5399">
          <cell r="A5399">
            <v>9781292145914</v>
          </cell>
          <cell r="B5399" t="str">
            <v>Price change</v>
          </cell>
          <cell r="C5399">
            <v>5.99</v>
          </cell>
          <cell r="D5399">
            <v>5.99</v>
          </cell>
        </row>
        <row r="5400">
          <cell r="A5400">
            <v>9781292145921</v>
          </cell>
          <cell r="B5400" t="str">
            <v>Price change</v>
          </cell>
          <cell r="C5400">
            <v>5.99</v>
          </cell>
          <cell r="D5400">
            <v>5.99</v>
          </cell>
        </row>
        <row r="5401">
          <cell r="A5401">
            <v>9781292145938</v>
          </cell>
          <cell r="B5401" t="str">
            <v>Price change</v>
          </cell>
          <cell r="C5401">
            <v>5.99</v>
          </cell>
          <cell r="D5401">
            <v>5.99</v>
          </cell>
        </row>
        <row r="5402">
          <cell r="A5402">
            <v>9781292145945</v>
          </cell>
          <cell r="B5402" t="str">
            <v>Price change</v>
          </cell>
          <cell r="C5402">
            <v>3.99</v>
          </cell>
          <cell r="D5402">
            <v>4.1900000000000004</v>
          </cell>
        </row>
        <row r="5403">
          <cell r="A5403">
            <v>9781292145952</v>
          </cell>
          <cell r="B5403" t="str">
            <v>Price change</v>
          </cell>
          <cell r="C5403">
            <v>3.99</v>
          </cell>
          <cell r="D5403">
            <v>4.1900000000000004</v>
          </cell>
        </row>
        <row r="5404">
          <cell r="A5404">
            <v>9781292145969</v>
          </cell>
          <cell r="B5404" t="str">
            <v>Price change</v>
          </cell>
          <cell r="C5404">
            <v>3.99</v>
          </cell>
          <cell r="D5404">
            <v>4.1900000000000004</v>
          </cell>
        </row>
        <row r="5405">
          <cell r="A5405">
            <v>9781292145976</v>
          </cell>
          <cell r="B5405" t="str">
            <v>Price change</v>
          </cell>
          <cell r="C5405">
            <v>4.99</v>
          </cell>
          <cell r="D5405">
            <v>5.19</v>
          </cell>
        </row>
        <row r="5406">
          <cell r="A5406">
            <v>9781292145983</v>
          </cell>
          <cell r="B5406" t="str">
            <v>Price change</v>
          </cell>
          <cell r="C5406">
            <v>4.99</v>
          </cell>
          <cell r="D5406">
            <v>5.19</v>
          </cell>
        </row>
        <row r="5407">
          <cell r="A5407">
            <v>9781292145990</v>
          </cell>
          <cell r="B5407" t="str">
            <v>Price change</v>
          </cell>
          <cell r="C5407">
            <v>4.99</v>
          </cell>
          <cell r="D5407">
            <v>5.19</v>
          </cell>
        </row>
        <row r="5408">
          <cell r="A5408">
            <v>9781292146003</v>
          </cell>
          <cell r="B5408" t="str">
            <v>Price change</v>
          </cell>
          <cell r="C5408">
            <v>4.99</v>
          </cell>
          <cell r="D5408">
            <v>5.19</v>
          </cell>
        </row>
        <row r="5409">
          <cell r="A5409">
            <v>9781292146010</v>
          </cell>
          <cell r="B5409" t="str">
            <v>Price change</v>
          </cell>
          <cell r="C5409">
            <v>4.99</v>
          </cell>
          <cell r="D5409">
            <v>5.19</v>
          </cell>
        </row>
        <row r="5410">
          <cell r="A5410">
            <v>9781292146218</v>
          </cell>
          <cell r="B5410" t="str">
            <v>Price change</v>
          </cell>
          <cell r="C5410">
            <v>3.99</v>
          </cell>
          <cell r="D5410">
            <v>4.1900000000000004</v>
          </cell>
        </row>
        <row r="5411">
          <cell r="A5411">
            <v>9781292146225</v>
          </cell>
          <cell r="B5411" t="str">
            <v>Price change</v>
          </cell>
          <cell r="C5411">
            <v>3.99</v>
          </cell>
          <cell r="D5411">
            <v>4.1900000000000004</v>
          </cell>
        </row>
        <row r="5412">
          <cell r="A5412">
            <v>9781292146232</v>
          </cell>
          <cell r="B5412" t="str">
            <v>Price change</v>
          </cell>
          <cell r="C5412">
            <v>3.99</v>
          </cell>
          <cell r="D5412">
            <v>4.1900000000000004</v>
          </cell>
        </row>
        <row r="5413">
          <cell r="A5413">
            <v>9781292146249</v>
          </cell>
          <cell r="B5413" t="str">
            <v>Price change</v>
          </cell>
          <cell r="C5413">
            <v>4.99</v>
          </cell>
          <cell r="D5413">
            <v>5.19</v>
          </cell>
        </row>
        <row r="5414">
          <cell r="A5414">
            <v>9781292146256</v>
          </cell>
          <cell r="B5414" t="str">
            <v>Price change</v>
          </cell>
          <cell r="C5414">
            <v>4.99</v>
          </cell>
          <cell r="D5414">
            <v>5.19</v>
          </cell>
        </row>
        <row r="5415">
          <cell r="A5415">
            <v>9781292146263</v>
          </cell>
          <cell r="B5415" t="str">
            <v>Price change</v>
          </cell>
          <cell r="C5415">
            <v>4.99</v>
          </cell>
          <cell r="D5415">
            <v>5.19</v>
          </cell>
        </row>
        <row r="5416">
          <cell r="A5416">
            <v>9781292146270</v>
          </cell>
          <cell r="B5416" t="str">
            <v>Price change</v>
          </cell>
          <cell r="C5416">
            <v>4.99</v>
          </cell>
          <cell r="D5416">
            <v>5.19</v>
          </cell>
        </row>
        <row r="5417">
          <cell r="A5417">
            <v>9781292146287</v>
          </cell>
          <cell r="B5417" t="str">
            <v>Price change</v>
          </cell>
          <cell r="C5417">
            <v>4.99</v>
          </cell>
          <cell r="D5417">
            <v>5.19</v>
          </cell>
        </row>
        <row r="5418">
          <cell r="A5418">
            <v>9781292147642</v>
          </cell>
          <cell r="B5418" t="str">
            <v>Price change</v>
          </cell>
          <cell r="C5418">
            <v>355.21</v>
          </cell>
          <cell r="D5418">
            <v>372.99</v>
          </cell>
        </row>
        <row r="5419">
          <cell r="A5419">
            <v>9781292147659</v>
          </cell>
          <cell r="B5419" t="str">
            <v>Price change</v>
          </cell>
          <cell r="C5419">
            <v>959.09</v>
          </cell>
          <cell r="D5419">
            <v>1006.99</v>
          </cell>
        </row>
        <row r="5420">
          <cell r="A5420">
            <v>9781292148779</v>
          </cell>
          <cell r="B5420" t="str">
            <v>Price change</v>
          </cell>
          <cell r="C5420">
            <v>6.99</v>
          </cell>
          <cell r="D5420">
            <v>6.99</v>
          </cell>
        </row>
        <row r="5421">
          <cell r="A5421">
            <v>9781292148786</v>
          </cell>
          <cell r="B5421" t="str">
            <v>Price change</v>
          </cell>
          <cell r="C5421">
            <v>6.99</v>
          </cell>
          <cell r="D5421">
            <v>6.99</v>
          </cell>
        </row>
        <row r="5422">
          <cell r="A5422">
            <v>9781292148793</v>
          </cell>
          <cell r="B5422" t="str">
            <v>Price change</v>
          </cell>
          <cell r="C5422">
            <v>0.6</v>
          </cell>
          <cell r="D5422">
            <v>0.6</v>
          </cell>
        </row>
        <row r="5423">
          <cell r="A5423">
            <v>9781292148809</v>
          </cell>
          <cell r="B5423" t="str">
            <v>Price change</v>
          </cell>
          <cell r="C5423">
            <v>5.39</v>
          </cell>
          <cell r="D5423">
            <v>5.69</v>
          </cell>
        </row>
        <row r="5424">
          <cell r="A5424">
            <v>9781292148816</v>
          </cell>
          <cell r="B5424" t="str">
            <v>Price change</v>
          </cell>
          <cell r="C5424">
            <v>5.99</v>
          </cell>
          <cell r="D5424">
            <v>6.25</v>
          </cell>
        </row>
        <row r="5425">
          <cell r="A5425">
            <v>9781292148823</v>
          </cell>
          <cell r="B5425" t="str">
            <v>Price change</v>
          </cell>
          <cell r="C5425">
            <v>5.99</v>
          </cell>
          <cell r="D5425">
            <v>6.25</v>
          </cell>
        </row>
        <row r="5426">
          <cell r="A5426">
            <v>9781292149271</v>
          </cell>
          <cell r="B5426" t="str">
            <v>Price change</v>
          </cell>
          <cell r="C5426">
            <v>5.79</v>
          </cell>
          <cell r="D5426">
            <v>6.09</v>
          </cell>
        </row>
        <row r="5427">
          <cell r="A5427">
            <v>9781292149288</v>
          </cell>
          <cell r="B5427" t="str">
            <v>Price change</v>
          </cell>
          <cell r="C5427">
            <v>16.59</v>
          </cell>
          <cell r="D5427">
            <v>17.889999999999997</v>
          </cell>
        </row>
        <row r="5428">
          <cell r="A5428">
            <v>9781292149974</v>
          </cell>
          <cell r="B5428" t="str">
            <v>Price change</v>
          </cell>
          <cell r="C5428">
            <v>1.9</v>
          </cell>
          <cell r="D5428">
            <v>1.99</v>
          </cell>
        </row>
        <row r="5429">
          <cell r="A5429">
            <v>9781292149981</v>
          </cell>
          <cell r="B5429" t="str">
            <v>Price change</v>
          </cell>
          <cell r="C5429">
            <v>17.09</v>
          </cell>
          <cell r="D5429">
            <v>17.79</v>
          </cell>
        </row>
        <row r="5430">
          <cell r="A5430">
            <v>9781292149998</v>
          </cell>
          <cell r="B5430" t="str">
            <v>Price change</v>
          </cell>
          <cell r="C5430">
            <v>17.989999999999998</v>
          </cell>
          <cell r="D5430">
            <v>18.689999999999998</v>
          </cell>
        </row>
        <row r="5431">
          <cell r="A5431">
            <v>9781292150000</v>
          </cell>
          <cell r="B5431" t="str">
            <v>Price change</v>
          </cell>
          <cell r="C5431">
            <v>18.989999999999998</v>
          </cell>
          <cell r="D5431">
            <v>19.79</v>
          </cell>
        </row>
        <row r="5432">
          <cell r="A5432">
            <v>9781292150017</v>
          </cell>
          <cell r="B5432" t="str">
            <v>Price change</v>
          </cell>
          <cell r="C5432">
            <v>1.1499999999999999</v>
          </cell>
          <cell r="D5432">
            <v>1.19</v>
          </cell>
        </row>
        <row r="5433">
          <cell r="A5433">
            <v>9781292150048</v>
          </cell>
          <cell r="B5433" t="str">
            <v>Price change</v>
          </cell>
          <cell r="C5433">
            <v>11.5</v>
          </cell>
          <cell r="D5433">
            <v>11.99</v>
          </cell>
        </row>
        <row r="5434">
          <cell r="A5434">
            <v>9781292150116</v>
          </cell>
          <cell r="B5434" t="str">
            <v>Price change</v>
          </cell>
          <cell r="C5434">
            <v>11.99</v>
          </cell>
          <cell r="D5434">
            <v>12.49</v>
          </cell>
        </row>
        <row r="5435">
          <cell r="A5435">
            <v>9781292150178</v>
          </cell>
          <cell r="B5435" t="str">
            <v>Price change</v>
          </cell>
          <cell r="C5435">
            <v>1.9</v>
          </cell>
          <cell r="D5435">
            <v>1.99</v>
          </cell>
        </row>
        <row r="5436">
          <cell r="A5436">
            <v>9781292150185</v>
          </cell>
          <cell r="B5436" t="str">
            <v>Price change</v>
          </cell>
          <cell r="C5436">
            <v>17.09</v>
          </cell>
          <cell r="D5436">
            <v>17.79</v>
          </cell>
        </row>
        <row r="5437">
          <cell r="A5437">
            <v>9781292150192</v>
          </cell>
          <cell r="B5437" t="str">
            <v>Price change</v>
          </cell>
          <cell r="C5437">
            <v>17.989999999999998</v>
          </cell>
          <cell r="D5437">
            <v>18.689999999999998</v>
          </cell>
        </row>
        <row r="5438">
          <cell r="A5438">
            <v>9781292150208</v>
          </cell>
          <cell r="B5438" t="str">
            <v>Price change</v>
          </cell>
          <cell r="C5438">
            <v>18.989999999999998</v>
          </cell>
          <cell r="D5438">
            <v>19.79</v>
          </cell>
        </row>
        <row r="5439">
          <cell r="A5439">
            <v>9781292150253</v>
          </cell>
          <cell r="B5439" t="str">
            <v>Price change</v>
          </cell>
          <cell r="C5439">
            <v>1.1499999999999999</v>
          </cell>
          <cell r="D5439">
            <v>1.19</v>
          </cell>
        </row>
        <row r="5440">
          <cell r="A5440">
            <v>9781292150260</v>
          </cell>
          <cell r="B5440" t="str">
            <v>Price change</v>
          </cell>
          <cell r="C5440">
            <v>10.35</v>
          </cell>
          <cell r="D5440">
            <v>10.790000000000001</v>
          </cell>
        </row>
        <row r="5441">
          <cell r="A5441">
            <v>9781292150277</v>
          </cell>
          <cell r="B5441" t="str">
            <v>Price change</v>
          </cell>
          <cell r="C5441">
            <v>11.99</v>
          </cell>
          <cell r="D5441">
            <v>12.49</v>
          </cell>
        </row>
        <row r="5442">
          <cell r="A5442">
            <v>9781292150284</v>
          </cell>
          <cell r="B5442" t="str">
            <v>Price change</v>
          </cell>
          <cell r="C5442">
            <v>11.99</v>
          </cell>
          <cell r="D5442">
            <v>12.49</v>
          </cell>
        </row>
        <row r="5443">
          <cell r="A5443">
            <v>9781292150376</v>
          </cell>
          <cell r="B5443" t="str">
            <v>Price change</v>
          </cell>
          <cell r="C5443">
            <v>1.9</v>
          </cell>
          <cell r="D5443">
            <v>1.99</v>
          </cell>
        </row>
        <row r="5444">
          <cell r="A5444">
            <v>9781292150383</v>
          </cell>
          <cell r="B5444" t="str">
            <v>Price change</v>
          </cell>
          <cell r="C5444">
            <v>17.09</v>
          </cell>
          <cell r="D5444">
            <v>17.79</v>
          </cell>
        </row>
        <row r="5445">
          <cell r="A5445">
            <v>9781292150390</v>
          </cell>
          <cell r="B5445" t="str">
            <v>Price change</v>
          </cell>
          <cell r="C5445">
            <v>17.989999999999998</v>
          </cell>
          <cell r="D5445">
            <v>18.689999999999998</v>
          </cell>
        </row>
        <row r="5446">
          <cell r="A5446">
            <v>9781292150406</v>
          </cell>
          <cell r="B5446" t="str">
            <v>Price change</v>
          </cell>
          <cell r="C5446">
            <v>18.989999999999998</v>
          </cell>
          <cell r="D5446">
            <v>19.79</v>
          </cell>
        </row>
        <row r="5447">
          <cell r="A5447">
            <v>9781292150413</v>
          </cell>
          <cell r="B5447" t="str">
            <v>Price change</v>
          </cell>
          <cell r="C5447">
            <v>1.9</v>
          </cell>
          <cell r="D5447">
            <v>1.99</v>
          </cell>
        </row>
        <row r="5448">
          <cell r="A5448">
            <v>9781292150420</v>
          </cell>
          <cell r="B5448" t="str">
            <v>Price change</v>
          </cell>
          <cell r="C5448">
            <v>17.09</v>
          </cell>
          <cell r="D5448">
            <v>17.79</v>
          </cell>
        </row>
        <row r="5449">
          <cell r="A5449">
            <v>9781292150437</v>
          </cell>
          <cell r="B5449" t="str">
            <v>Price change</v>
          </cell>
          <cell r="C5449">
            <v>17.989999999999998</v>
          </cell>
          <cell r="D5449">
            <v>18.689999999999998</v>
          </cell>
        </row>
        <row r="5450">
          <cell r="A5450">
            <v>9781292150444</v>
          </cell>
          <cell r="B5450" t="str">
            <v>Price change</v>
          </cell>
          <cell r="C5450">
            <v>18.989999999999998</v>
          </cell>
          <cell r="D5450">
            <v>19.79</v>
          </cell>
        </row>
        <row r="5451">
          <cell r="A5451">
            <v>9781292150505</v>
          </cell>
          <cell r="B5451" t="str">
            <v>Price change</v>
          </cell>
          <cell r="C5451">
            <v>184.49</v>
          </cell>
          <cell r="D5451">
            <v>193.69</v>
          </cell>
        </row>
        <row r="5452">
          <cell r="A5452">
            <v>9781292150529</v>
          </cell>
          <cell r="B5452" t="str">
            <v>Price change</v>
          </cell>
          <cell r="C5452">
            <v>73.69</v>
          </cell>
          <cell r="D5452">
            <v>77.39</v>
          </cell>
        </row>
        <row r="5453">
          <cell r="A5453">
            <v>9781292150543</v>
          </cell>
          <cell r="B5453" t="str">
            <v>Price change</v>
          </cell>
          <cell r="C5453">
            <v>116.39</v>
          </cell>
          <cell r="D5453">
            <v>122.19</v>
          </cell>
        </row>
        <row r="5454">
          <cell r="A5454">
            <v>9781292150581</v>
          </cell>
          <cell r="B5454" t="str">
            <v>Price change</v>
          </cell>
          <cell r="C5454">
            <v>157.79</v>
          </cell>
          <cell r="D5454">
            <v>165.69</v>
          </cell>
        </row>
        <row r="5455">
          <cell r="A5455">
            <v>9781292150604</v>
          </cell>
          <cell r="B5455" t="str">
            <v>Price change</v>
          </cell>
          <cell r="C5455">
            <v>16.39</v>
          </cell>
          <cell r="D5455">
            <v>17.189999999999998</v>
          </cell>
        </row>
        <row r="5456">
          <cell r="A5456">
            <v>9781292150611</v>
          </cell>
          <cell r="B5456" t="str">
            <v>Price change</v>
          </cell>
          <cell r="C5456">
            <v>7.99</v>
          </cell>
          <cell r="D5456">
            <v>8.39</v>
          </cell>
        </row>
        <row r="5457">
          <cell r="A5457">
            <v>9781292150628</v>
          </cell>
          <cell r="B5457" t="str">
            <v>Price change</v>
          </cell>
          <cell r="C5457">
            <v>26.49</v>
          </cell>
          <cell r="D5457">
            <v>27.79</v>
          </cell>
        </row>
        <row r="5458">
          <cell r="A5458">
            <v>9781292150659</v>
          </cell>
          <cell r="B5458" t="str">
            <v>Price change</v>
          </cell>
          <cell r="C5458">
            <v>133.99</v>
          </cell>
          <cell r="D5458">
            <v>140.69</v>
          </cell>
        </row>
        <row r="5459">
          <cell r="A5459">
            <v>9781292150673</v>
          </cell>
          <cell r="B5459" t="str">
            <v>Price change</v>
          </cell>
          <cell r="C5459">
            <v>45.89</v>
          </cell>
          <cell r="D5459">
            <v>48.190000000000005</v>
          </cell>
        </row>
        <row r="5460">
          <cell r="A5460">
            <v>9781292150680</v>
          </cell>
          <cell r="B5460" t="str">
            <v>Price change</v>
          </cell>
          <cell r="C5460">
            <v>19.989999999999998</v>
          </cell>
          <cell r="D5460">
            <v>20.99</v>
          </cell>
        </row>
        <row r="5461">
          <cell r="A5461">
            <v>9781292150697</v>
          </cell>
          <cell r="B5461" t="str">
            <v>Price change</v>
          </cell>
          <cell r="C5461">
            <v>12.49</v>
          </cell>
          <cell r="D5461">
            <v>13.09</v>
          </cell>
        </row>
        <row r="5462">
          <cell r="A5462">
            <v>9781292150703</v>
          </cell>
          <cell r="B5462" t="str">
            <v>Price change</v>
          </cell>
          <cell r="C5462">
            <v>98.09</v>
          </cell>
          <cell r="D5462">
            <v>102.99</v>
          </cell>
        </row>
        <row r="5463">
          <cell r="A5463">
            <v>9781292151694</v>
          </cell>
          <cell r="B5463" t="str">
            <v>Price change</v>
          </cell>
          <cell r="C5463">
            <v>221.39</v>
          </cell>
          <cell r="D5463">
            <v>221.39</v>
          </cell>
        </row>
        <row r="5464">
          <cell r="A5464">
            <v>9781292151700</v>
          </cell>
          <cell r="B5464" t="str">
            <v>Price change</v>
          </cell>
          <cell r="C5464">
            <v>221.39</v>
          </cell>
          <cell r="D5464">
            <v>221.39</v>
          </cell>
        </row>
        <row r="5465">
          <cell r="A5465">
            <v>9781292151717</v>
          </cell>
          <cell r="B5465" t="str">
            <v>Price change</v>
          </cell>
          <cell r="C5465">
            <v>221.19</v>
          </cell>
          <cell r="D5465">
            <v>221.19</v>
          </cell>
        </row>
        <row r="5466">
          <cell r="A5466">
            <v>9781292151731</v>
          </cell>
          <cell r="B5466" t="str">
            <v>Price change</v>
          </cell>
          <cell r="C5466">
            <v>1287.79</v>
          </cell>
          <cell r="D5466">
            <v>1352.19</v>
          </cell>
        </row>
        <row r="5467">
          <cell r="A5467">
            <v>9781292151748</v>
          </cell>
          <cell r="B5467" t="str">
            <v>Price change</v>
          </cell>
          <cell r="C5467">
            <v>1030.49</v>
          </cell>
          <cell r="D5467">
            <v>1081.99</v>
          </cell>
        </row>
        <row r="5468">
          <cell r="A5468">
            <v>9781292151755</v>
          </cell>
          <cell r="B5468" t="str">
            <v>Price change</v>
          </cell>
          <cell r="C5468">
            <v>772.09</v>
          </cell>
          <cell r="D5468">
            <v>810.69</v>
          </cell>
        </row>
        <row r="5469">
          <cell r="A5469">
            <v>9781292151762</v>
          </cell>
          <cell r="B5469" t="str">
            <v>Price change</v>
          </cell>
          <cell r="C5469">
            <v>257.79000000000002</v>
          </cell>
          <cell r="D5469">
            <v>270.69</v>
          </cell>
        </row>
        <row r="5470">
          <cell r="A5470">
            <v>9781292155319</v>
          </cell>
          <cell r="B5470" t="str">
            <v>Price change</v>
          </cell>
          <cell r="C5470">
            <v>175</v>
          </cell>
          <cell r="D5470">
            <v>188.99</v>
          </cell>
        </row>
        <row r="5471">
          <cell r="A5471">
            <v>9781292155418</v>
          </cell>
          <cell r="B5471" t="str">
            <v>Price change</v>
          </cell>
          <cell r="C5471">
            <v>219</v>
          </cell>
          <cell r="D5471">
            <v>236.49</v>
          </cell>
        </row>
        <row r="5472">
          <cell r="A5472">
            <v>9781292159669</v>
          </cell>
          <cell r="B5472" t="str">
            <v>Price change</v>
          </cell>
          <cell r="C5472">
            <v>0.02</v>
          </cell>
          <cell r="D5472">
            <v>0.02</v>
          </cell>
        </row>
        <row r="5473">
          <cell r="A5473">
            <v>9781292167121</v>
          </cell>
          <cell r="B5473" t="str">
            <v>Price change</v>
          </cell>
          <cell r="C5473">
            <v>23.99</v>
          </cell>
          <cell r="D5473">
            <v>24.889999999999997</v>
          </cell>
        </row>
        <row r="5474">
          <cell r="A5474">
            <v>9781292167268</v>
          </cell>
          <cell r="B5474" t="str">
            <v>Price change</v>
          </cell>
          <cell r="C5474">
            <v>23.89</v>
          </cell>
          <cell r="D5474">
            <v>24.89</v>
          </cell>
        </row>
        <row r="5475">
          <cell r="A5475">
            <v>9781292167275</v>
          </cell>
          <cell r="B5475" t="str">
            <v>Price change</v>
          </cell>
          <cell r="C5475">
            <v>72.290000000000006</v>
          </cell>
          <cell r="D5475">
            <v>75.89</v>
          </cell>
        </row>
        <row r="5476">
          <cell r="A5476">
            <v>9781292167459</v>
          </cell>
          <cell r="B5476" t="str">
            <v>Price change</v>
          </cell>
          <cell r="C5476">
            <v>30.99</v>
          </cell>
          <cell r="D5476">
            <v>32.49</v>
          </cell>
        </row>
        <row r="5477">
          <cell r="A5477">
            <v>9781292167596</v>
          </cell>
          <cell r="B5477" t="str">
            <v>Price change</v>
          </cell>
          <cell r="C5477">
            <v>151.88999999999999</v>
          </cell>
          <cell r="D5477">
            <v>151.88999999999999</v>
          </cell>
        </row>
        <row r="5478">
          <cell r="A5478">
            <v>9781292167640</v>
          </cell>
          <cell r="B5478" t="str">
            <v>Price change</v>
          </cell>
          <cell r="C5478">
            <v>23.99</v>
          </cell>
          <cell r="D5478">
            <v>24.889999999999997</v>
          </cell>
        </row>
        <row r="5479">
          <cell r="A5479">
            <v>9781292167657</v>
          </cell>
          <cell r="B5479" t="str">
            <v>Price change</v>
          </cell>
          <cell r="C5479">
            <v>72.989999999999995</v>
          </cell>
          <cell r="D5479">
            <v>75.89</v>
          </cell>
        </row>
        <row r="5480">
          <cell r="A5480">
            <v>9781292167879</v>
          </cell>
          <cell r="B5480" t="str">
            <v>Price change</v>
          </cell>
          <cell r="C5480">
            <v>23.89</v>
          </cell>
          <cell r="D5480">
            <v>24.89</v>
          </cell>
        </row>
        <row r="5481">
          <cell r="A5481">
            <v>9781292167886</v>
          </cell>
          <cell r="B5481" t="str">
            <v>Price change</v>
          </cell>
          <cell r="C5481">
            <v>72.989999999999995</v>
          </cell>
          <cell r="D5481">
            <v>75.89</v>
          </cell>
        </row>
        <row r="5482">
          <cell r="A5482">
            <v>9781292167954</v>
          </cell>
          <cell r="B5482" t="str">
            <v>Price change</v>
          </cell>
          <cell r="C5482">
            <v>23.89</v>
          </cell>
          <cell r="D5482">
            <v>24.89</v>
          </cell>
        </row>
        <row r="5483">
          <cell r="A5483">
            <v>9781292167961</v>
          </cell>
          <cell r="B5483" t="str">
            <v>Price change</v>
          </cell>
          <cell r="C5483">
            <v>61.66</v>
          </cell>
          <cell r="D5483">
            <v>63.99</v>
          </cell>
        </row>
        <row r="5484">
          <cell r="A5484">
            <v>9781292168135</v>
          </cell>
          <cell r="B5484" t="str">
            <v>Price change</v>
          </cell>
          <cell r="C5484">
            <v>30.99</v>
          </cell>
          <cell r="D5484">
            <v>32.49</v>
          </cell>
        </row>
        <row r="5485">
          <cell r="A5485">
            <v>9781292168142</v>
          </cell>
          <cell r="B5485" t="str">
            <v>Price change</v>
          </cell>
          <cell r="C5485">
            <v>89.99</v>
          </cell>
          <cell r="D5485">
            <v>93.589999999999989</v>
          </cell>
        </row>
        <row r="5486">
          <cell r="A5486">
            <v>9781292168265</v>
          </cell>
          <cell r="B5486" t="str">
            <v>Price change</v>
          </cell>
          <cell r="C5486">
            <v>23.89</v>
          </cell>
          <cell r="D5486">
            <v>24.89</v>
          </cell>
        </row>
        <row r="5487">
          <cell r="A5487">
            <v>9781292168432</v>
          </cell>
          <cell r="B5487" t="str">
            <v>Price change</v>
          </cell>
          <cell r="C5487">
            <v>23.89</v>
          </cell>
          <cell r="D5487">
            <v>24.89</v>
          </cell>
        </row>
        <row r="5488">
          <cell r="A5488">
            <v>9781292168449</v>
          </cell>
          <cell r="B5488" t="str">
            <v>Price change</v>
          </cell>
          <cell r="C5488">
            <v>72.989999999999995</v>
          </cell>
          <cell r="D5488">
            <v>75.89</v>
          </cell>
        </row>
        <row r="5489">
          <cell r="A5489">
            <v>9781292168463</v>
          </cell>
          <cell r="B5489" t="str">
            <v>Price change</v>
          </cell>
          <cell r="C5489">
            <v>144.99</v>
          </cell>
          <cell r="D5489">
            <v>151.99</v>
          </cell>
        </row>
        <row r="5490">
          <cell r="A5490">
            <v>9781292168517</v>
          </cell>
          <cell r="B5490" t="str">
            <v>Price change</v>
          </cell>
          <cell r="C5490">
            <v>29.99</v>
          </cell>
          <cell r="D5490">
            <v>30.99</v>
          </cell>
        </row>
        <row r="5491">
          <cell r="A5491">
            <v>9781292168524</v>
          </cell>
          <cell r="B5491" t="str">
            <v>Price change</v>
          </cell>
          <cell r="C5491">
            <v>94.99</v>
          </cell>
          <cell r="D5491">
            <v>99.69</v>
          </cell>
        </row>
        <row r="5492">
          <cell r="A5492">
            <v>9781292168609</v>
          </cell>
          <cell r="B5492" t="str">
            <v>Price change</v>
          </cell>
          <cell r="C5492">
            <v>20.420000000000002</v>
          </cell>
          <cell r="D5492">
            <v>21.389999999999997</v>
          </cell>
        </row>
        <row r="5493">
          <cell r="A5493">
            <v>9781292168616</v>
          </cell>
          <cell r="B5493" t="str">
            <v>Price change</v>
          </cell>
          <cell r="C5493">
            <v>61.66</v>
          </cell>
          <cell r="D5493">
            <v>64.69</v>
          </cell>
        </row>
        <row r="5494">
          <cell r="A5494">
            <v>9781292168685</v>
          </cell>
          <cell r="B5494" t="str">
            <v>Price change</v>
          </cell>
          <cell r="C5494">
            <v>23.89</v>
          </cell>
          <cell r="D5494">
            <v>24.89</v>
          </cell>
        </row>
        <row r="5495">
          <cell r="A5495">
            <v>9781292168913</v>
          </cell>
          <cell r="B5495" t="str">
            <v>Price change</v>
          </cell>
          <cell r="C5495">
            <v>72.290000000000006</v>
          </cell>
          <cell r="D5495">
            <v>75.89</v>
          </cell>
        </row>
        <row r="5496">
          <cell r="A5496">
            <v>9781292168999</v>
          </cell>
          <cell r="B5496" t="str">
            <v>Price change</v>
          </cell>
          <cell r="C5496">
            <v>23.99</v>
          </cell>
          <cell r="D5496">
            <v>24.889999999999997</v>
          </cell>
        </row>
        <row r="5497">
          <cell r="A5497">
            <v>9781292169002</v>
          </cell>
          <cell r="B5497" t="str">
            <v>Price change</v>
          </cell>
          <cell r="C5497">
            <v>74.989999999999995</v>
          </cell>
          <cell r="D5497">
            <v>77.19</v>
          </cell>
        </row>
        <row r="5498">
          <cell r="A5498">
            <v>9781292169118</v>
          </cell>
          <cell r="B5498" t="str">
            <v>Price change</v>
          </cell>
          <cell r="C5498">
            <v>119.99</v>
          </cell>
          <cell r="D5498">
            <v>125.99</v>
          </cell>
        </row>
        <row r="5499">
          <cell r="A5499">
            <v>9781292169125</v>
          </cell>
          <cell r="B5499" t="str">
            <v>Price change</v>
          </cell>
          <cell r="C5499">
            <v>99.99</v>
          </cell>
          <cell r="D5499">
            <v>104.99</v>
          </cell>
        </row>
        <row r="5500">
          <cell r="A5500">
            <v>9781292169132</v>
          </cell>
          <cell r="B5500" t="str">
            <v>Price change</v>
          </cell>
          <cell r="C5500">
            <v>94.99</v>
          </cell>
          <cell r="D5500">
            <v>99.69</v>
          </cell>
        </row>
        <row r="5501">
          <cell r="A5501">
            <v>9781292169149</v>
          </cell>
          <cell r="B5501" t="str">
            <v>Price change</v>
          </cell>
          <cell r="C5501">
            <v>99.99</v>
          </cell>
          <cell r="D5501">
            <v>104.99</v>
          </cell>
        </row>
        <row r="5502">
          <cell r="A5502">
            <v>9781292169156</v>
          </cell>
          <cell r="B5502" t="str">
            <v>Price change</v>
          </cell>
          <cell r="C5502">
            <v>99.99</v>
          </cell>
          <cell r="D5502">
            <v>104.99</v>
          </cell>
        </row>
        <row r="5503">
          <cell r="A5503">
            <v>9781292169163</v>
          </cell>
          <cell r="B5503" t="str">
            <v>Price change</v>
          </cell>
          <cell r="C5503">
            <v>124.99</v>
          </cell>
          <cell r="D5503">
            <v>128.69</v>
          </cell>
        </row>
        <row r="5504">
          <cell r="A5504">
            <v>9781292169170</v>
          </cell>
          <cell r="B5504" t="str">
            <v>Price change</v>
          </cell>
          <cell r="C5504">
            <v>120.79</v>
          </cell>
          <cell r="D5504">
            <v>125.99</v>
          </cell>
        </row>
        <row r="5505">
          <cell r="A5505">
            <v>9781292169187</v>
          </cell>
          <cell r="B5505" t="str">
            <v>Price change</v>
          </cell>
          <cell r="C5505">
            <v>97.99</v>
          </cell>
          <cell r="D5505">
            <v>101.89</v>
          </cell>
        </row>
        <row r="5506">
          <cell r="A5506">
            <v>9781292169200</v>
          </cell>
          <cell r="B5506" t="str">
            <v>Price change</v>
          </cell>
          <cell r="C5506">
            <v>96.29</v>
          </cell>
          <cell r="D5506">
            <v>101.89</v>
          </cell>
        </row>
        <row r="5507">
          <cell r="A5507">
            <v>9781292169217</v>
          </cell>
          <cell r="B5507" t="str">
            <v>Price change</v>
          </cell>
          <cell r="C5507">
            <v>99.99</v>
          </cell>
          <cell r="D5507">
            <v>104.99</v>
          </cell>
        </row>
        <row r="5508">
          <cell r="A5508">
            <v>9781292169231</v>
          </cell>
          <cell r="B5508" t="str">
            <v>Price change</v>
          </cell>
          <cell r="C5508">
            <v>97.99</v>
          </cell>
          <cell r="D5508">
            <v>101.89</v>
          </cell>
        </row>
        <row r="5509">
          <cell r="A5509">
            <v>9781292169248</v>
          </cell>
          <cell r="B5509" t="str">
            <v>Price change</v>
          </cell>
          <cell r="C5509">
            <v>89.09</v>
          </cell>
          <cell r="D5509">
            <v>93.49</v>
          </cell>
        </row>
        <row r="5510">
          <cell r="A5510">
            <v>9781292169255</v>
          </cell>
          <cell r="B5510" t="str">
            <v>Price change</v>
          </cell>
          <cell r="C5510">
            <v>99.99</v>
          </cell>
          <cell r="D5510">
            <v>104.99</v>
          </cell>
        </row>
        <row r="5511">
          <cell r="A5511">
            <v>9781292169262</v>
          </cell>
          <cell r="B5511" t="str">
            <v>Price change</v>
          </cell>
          <cell r="C5511">
            <v>96.29</v>
          </cell>
          <cell r="D5511">
            <v>101.89</v>
          </cell>
        </row>
        <row r="5512">
          <cell r="A5512">
            <v>9781292169279</v>
          </cell>
          <cell r="B5512" t="str">
            <v>Price change</v>
          </cell>
          <cell r="C5512">
            <v>374.99</v>
          </cell>
          <cell r="D5512">
            <v>393.69</v>
          </cell>
        </row>
        <row r="5513">
          <cell r="A5513">
            <v>9781292169293</v>
          </cell>
          <cell r="B5513" t="str">
            <v>Price change</v>
          </cell>
          <cell r="C5513">
            <v>89.99</v>
          </cell>
          <cell r="D5513">
            <v>94.49</v>
          </cell>
        </row>
        <row r="5514">
          <cell r="A5514">
            <v>9781292169316</v>
          </cell>
          <cell r="B5514" t="str">
            <v>Price change</v>
          </cell>
          <cell r="C5514">
            <v>274.99</v>
          </cell>
          <cell r="D5514">
            <v>288.69</v>
          </cell>
        </row>
        <row r="5515">
          <cell r="A5515">
            <v>9781292169545</v>
          </cell>
          <cell r="B5515" t="str">
            <v>Price change</v>
          </cell>
          <cell r="C5515">
            <v>0.6</v>
          </cell>
          <cell r="D5515">
            <v>0.6</v>
          </cell>
        </row>
        <row r="5516">
          <cell r="A5516">
            <v>9781292169552</v>
          </cell>
          <cell r="B5516" t="str">
            <v>Price change</v>
          </cell>
          <cell r="C5516">
            <v>5.39</v>
          </cell>
          <cell r="D5516">
            <v>5.39</v>
          </cell>
        </row>
        <row r="5517">
          <cell r="A5517">
            <v>9781292169569</v>
          </cell>
          <cell r="B5517" t="str">
            <v>Price change</v>
          </cell>
          <cell r="C5517">
            <v>0.6</v>
          </cell>
          <cell r="D5517">
            <v>0.6</v>
          </cell>
        </row>
        <row r="5518">
          <cell r="A5518">
            <v>9781292169576</v>
          </cell>
          <cell r="B5518" t="str">
            <v>Price change</v>
          </cell>
          <cell r="C5518">
            <v>5.39</v>
          </cell>
          <cell r="D5518">
            <v>5.39</v>
          </cell>
        </row>
        <row r="5519">
          <cell r="A5519">
            <v>9781292169583</v>
          </cell>
          <cell r="B5519" t="str">
            <v>Price change</v>
          </cell>
          <cell r="C5519">
            <v>0.6</v>
          </cell>
          <cell r="D5519">
            <v>0.6</v>
          </cell>
        </row>
        <row r="5520">
          <cell r="A5520">
            <v>9781292169590</v>
          </cell>
          <cell r="B5520" t="str">
            <v>Price change</v>
          </cell>
          <cell r="C5520">
            <v>5.39</v>
          </cell>
          <cell r="D5520">
            <v>5.39</v>
          </cell>
        </row>
        <row r="5521">
          <cell r="A5521">
            <v>9781292169606</v>
          </cell>
          <cell r="B5521" t="str">
            <v>Price change</v>
          </cell>
          <cell r="C5521">
            <v>0.6</v>
          </cell>
          <cell r="D5521">
            <v>5.99</v>
          </cell>
        </row>
        <row r="5522">
          <cell r="A5522">
            <v>9781292169613</v>
          </cell>
          <cell r="B5522" t="str">
            <v>Price change</v>
          </cell>
          <cell r="C5522">
            <v>5.39</v>
          </cell>
          <cell r="D5522">
            <v>5.39</v>
          </cell>
        </row>
        <row r="5523">
          <cell r="A5523">
            <v>9781292169620</v>
          </cell>
          <cell r="B5523" t="str">
            <v>Price change</v>
          </cell>
          <cell r="C5523">
            <v>0.6</v>
          </cell>
          <cell r="D5523">
            <v>0.6</v>
          </cell>
        </row>
        <row r="5524">
          <cell r="A5524">
            <v>9781292169637</v>
          </cell>
          <cell r="B5524" t="str">
            <v>Price change</v>
          </cell>
          <cell r="C5524">
            <v>5.39</v>
          </cell>
          <cell r="D5524">
            <v>5.39</v>
          </cell>
        </row>
        <row r="5525">
          <cell r="A5525">
            <v>9781292169644</v>
          </cell>
          <cell r="B5525" t="str">
            <v>Price change</v>
          </cell>
          <cell r="C5525">
            <v>0.6</v>
          </cell>
          <cell r="D5525">
            <v>0.6</v>
          </cell>
        </row>
        <row r="5526">
          <cell r="A5526">
            <v>9781292169651</v>
          </cell>
          <cell r="B5526" t="str">
            <v>Price change</v>
          </cell>
          <cell r="C5526">
            <v>5.39</v>
          </cell>
          <cell r="D5526">
            <v>5.39</v>
          </cell>
        </row>
        <row r="5527">
          <cell r="A5527">
            <v>9781292169668</v>
          </cell>
          <cell r="B5527" t="str">
            <v>Price change</v>
          </cell>
          <cell r="C5527">
            <v>0.6</v>
          </cell>
          <cell r="D5527">
            <v>0.6</v>
          </cell>
        </row>
        <row r="5528">
          <cell r="A5528">
            <v>9781292169675</v>
          </cell>
          <cell r="B5528" t="str">
            <v>Price change</v>
          </cell>
          <cell r="C5528">
            <v>5.39</v>
          </cell>
          <cell r="D5528">
            <v>5.39</v>
          </cell>
        </row>
        <row r="5529">
          <cell r="A5529">
            <v>9781292169682</v>
          </cell>
          <cell r="B5529" t="str">
            <v>Price change</v>
          </cell>
          <cell r="C5529">
            <v>0.6</v>
          </cell>
          <cell r="D5529">
            <v>0.6</v>
          </cell>
        </row>
        <row r="5530">
          <cell r="A5530">
            <v>9781292169699</v>
          </cell>
          <cell r="B5530" t="str">
            <v>Price change</v>
          </cell>
          <cell r="C5530">
            <v>5.39</v>
          </cell>
          <cell r="D5530">
            <v>5.39</v>
          </cell>
        </row>
        <row r="5531">
          <cell r="A5531">
            <v>9781292169705</v>
          </cell>
          <cell r="B5531" t="str">
            <v>Price change</v>
          </cell>
          <cell r="C5531">
            <v>5.99</v>
          </cell>
          <cell r="D5531">
            <v>5.99</v>
          </cell>
        </row>
        <row r="5532">
          <cell r="A5532">
            <v>9781292169712</v>
          </cell>
          <cell r="B5532" t="str">
            <v>Price change</v>
          </cell>
          <cell r="C5532">
            <v>5.99</v>
          </cell>
          <cell r="D5532">
            <v>5.99</v>
          </cell>
        </row>
        <row r="5533">
          <cell r="A5533">
            <v>9781292169729</v>
          </cell>
          <cell r="B5533" t="str">
            <v>Price change</v>
          </cell>
          <cell r="C5533">
            <v>5.99</v>
          </cell>
          <cell r="D5533">
            <v>5.99</v>
          </cell>
        </row>
        <row r="5534">
          <cell r="A5534">
            <v>9781292169736</v>
          </cell>
          <cell r="B5534" t="str">
            <v>Price change</v>
          </cell>
          <cell r="C5534">
            <v>5.99</v>
          </cell>
          <cell r="D5534">
            <v>5.99</v>
          </cell>
        </row>
        <row r="5535">
          <cell r="A5535">
            <v>9781292169743</v>
          </cell>
          <cell r="B5535" t="str">
            <v>Price change</v>
          </cell>
          <cell r="C5535">
            <v>5.99</v>
          </cell>
          <cell r="D5535">
            <v>5.99</v>
          </cell>
        </row>
        <row r="5536">
          <cell r="A5536">
            <v>9781292169750</v>
          </cell>
          <cell r="B5536" t="str">
            <v>Price change</v>
          </cell>
          <cell r="C5536">
            <v>5.99</v>
          </cell>
          <cell r="D5536">
            <v>5.99</v>
          </cell>
        </row>
        <row r="5537">
          <cell r="A5537">
            <v>9781292169767</v>
          </cell>
          <cell r="B5537" t="str">
            <v>Price change</v>
          </cell>
          <cell r="C5537">
            <v>5.99</v>
          </cell>
          <cell r="D5537">
            <v>5.99</v>
          </cell>
        </row>
        <row r="5538">
          <cell r="A5538">
            <v>9781292169774</v>
          </cell>
          <cell r="B5538" t="str">
            <v>Price change</v>
          </cell>
          <cell r="C5538">
            <v>5.99</v>
          </cell>
          <cell r="D5538">
            <v>6.25</v>
          </cell>
        </row>
        <row r="5539">
          <cell r="A5539">
            <v>9781292169781</v>
          </cell>
          <cell r="B5539" t="str">
            <v>Price change</v>
          </cell>
          <cell r="C5539">
            <v>5.99</v>
          </cell>
          <cell r="D5539">
            <v>5.99</v>
          </cell>
        </row>
        <row r="5540">
          <cell r="A5540">
            <v>9781292169798</v>
          </cell>
          <cell r="B5540" t="str">
            <v>Price change</v>
          </cell>
          <cell r="C5540">
            <v>5.99</v>
          </cell>
          <cell r="D5540">
            <v>5.99</v>
          </cell>
        </row>
        <row r="5541">
          <cell r="A5541">
            <v>9781292172064</v>
          </cell>
          <cell r="B5541" t="str">
            <v>Price change</v>
          </cell>
          <cell r="C5541">
            <v>385.99</v>
          </cell>
          <cell r="D5541">
            <v>385.99</v>
          </cell>
        </row>
        <row r="5542">
          <cell r="A5542">
            <v>9781292172415</v>
          </cell>
          <cell r="B5542" t="str">
            <v>Price change</v>
          </cell>
          <cell r="C5542">
            <v>3.29</v>
          </cell>
          <cell r="D5542">
            <v>3.5900000000000003</v>
          </cell>
        </row>
        <row r="5543">
          <cell r="A5543">
            <v>9781292172507</v>
          </cell>
          <cell r="B5543" t="str">
            <v>Price change</v>
          </cell>
          <cell r="C5543">
            <v>39.19</v>
          </cell>
          <cell r="D5543">
            <v>42.29</v>
          </cell>
        </row>
        <row r="5544">
          <cell r="A5544">
            <v>9781292172545</v>
          </cell>
          <cell r="B5544" t="str">
            <v>Price change</v>
          </cell>
          <cell r="C5544">
            <v>1.5</v>
          </cell>
          <cell r="D5544">
            <v>1.59</v>
          </cell>
        </row>
        <row r="5545">
          <cell r="A5545">
            <v>9781292172552</v>
          </cell>
          <cell r="B5545" t="str">
            <v>Price change</v>
          </cell>
          <cell r="C5545">
            <v>1.69</v>
          </cell>
          <cell r="D5545">
            <v>1.79</v>
          </cell>
        </row>
        <row r="5546">
          <cell r="A5546">
            <v>9781292172569</v>
          </cell>
          <cell r="B5546" t="str">
            <v>Price change</v>
          </cell>
          <cell r="C5546">
            <v>1.69</v>
          </cell>
          <cell r="D5546">
            <v>1.79</v>
          </cell>
        </row>
        <row r="5547">
          <cell r="A5547">
            <v>9781292172576</v>
          </cell>
          <cell r="B5547" t="str">
            <v>Price change</v>
          </cell>
          <cell r="C5547">
            <v>1.5</v>
          </cell>
          <cell r="D5547">
            <v>1.59</v>
          </cell>
        </row>
        <row r="5548">
          <cell r="A5548">
            <v>9781292172583</v>
          </cell>
          <cell r="B5548" t="str">
            <v>Price change</v>
          </cell>
          <cell r="C5548">
            <v>1.5</v>
          </cell>
          <cell r="D5548">
            <v>1.59</v>
          </cell>
        </row>
        <row r="5549">
          <cell r="A5549">
            <v>9781292172590</v>
          </cell>
          <cell r="B5549" t="str">
            <v>Price change</v>
          </cell>
          <cell r="C5549">
            <v>1.5</v>
          </cell>
          <cell r="D5549">
            <v>1.59</v>
          </cell>
        </row>
        <row r="5550">
          <cell r="A5550">
            <v>9781292172637</v>
          </cell>
          <cell r="B5550" t="str">
            <v>Price change</v>
          </cell>
          <cell r="C5550">
            <v>15.39</v>
          </cell>
          <cell r="D5550">
            <v>16.59</v>
          </cell>
        </row>
        <row r="5551">
          <cell r="A5551">
            <v>9781292172644</v>
          </cell>
          <cell r="B5551" t="str">
            <v>Price change</v>
          </cell>
          <cell r="C5551">
            <v>15.39</v>
          </cell>
          <cell r="D5551">
            <v>16.59</v>
          </cell>
        </row>
        <row r="5552">
          <cell r="A5552">
            <v>9781292172651</v>
          </cell>
          <cell r="B5552" t="str">
            <v>Price change</v>
          </cell>
          <cell r="C5552">
            <v>15.39</v>
          </cell>
          <cell r="D5552">
            <v>16.59</v>
          </cell>
        </row>
        <row r="5553">
          <cell r="A5553">
            <v>9781292172668</v>
          </cell>
          <cell r="B5553" t="str">
            <v>Price change</v>
          </cell>
          <cell r="C5553">
            <v>15.39</v>
          </cell>
          <cell r="D5553">
            <v>16.59</v>
          </cell>
        </row>
        <row r="5554">
          <cell r="A5554">
            <v>9781292172675</v>
          </cell>
          <cell r="B5554" t="str">
            <v>Price change</v>
          </cell>
          <cell r="C5554">
            <v>15.39</v>
          </cell>
          <cell r="D5554">
            <v>16.59</v>
          </cell>
        </row>
        <row r="5555">
          <cell r="A5555">
            <v>9781292172682</v>
          </cell>
          <cell r="B5555" t="str">
            <v>Price change</v>
          </cell>
          <cell r="C5555">
            <v>14.69</v>
          </cell>
          <cell r="D5555">
            <v>15.89</v>
          </cell>
        </row>
        <row r="5556">
          <cell r="A5556">
            <v>9781292173221</v>
          </cell>
          <cell r="B5556" t="str">
            <v>Price change</v>
          </cell>
          <cell r="C5556">
            <v>7.59</v>
          </cell>
          <cell r="D5556">
            <v>7.59</v>
          </cell>
        </row>
        <row r="5557">
          <cell r="A5557">
            <v>9781292173238</v>
          </cell>
          <cell r="B5557" t="str">
            <v>Price change</v>
          </cell>
          <cell r="C5557">
            <v>7.59</v>
          </cell>
          <cell r="D5557">
            <v>7.59</v>
          </cell>
        </row>
        <row r="5558">
          <cell r="A5558">
            <v>9781292175683</v>
          </cell>
          <cell r="B5558" t="str">
            <v>Price change</v>
          </cell>
          <cell r="C5558">
            <v>1.0900000000000001</v>
          </cell>
          <cell r="D5558">
            <v>1.19</v>
          </cell>
        </row>
        <row r="5559">
          <cell r="A5559">
            <v>9781292175690</v>
          </cell>
          <cell r="B5559" t="str">
            <v>Price change</v>
          </cell>
          <cell r="C5559">
            <v>1</v>
          </cell>
          <cell r="D5559">
            <v>1.0900000000000001</v>
          </cell>
        </row>
        <row r="5560">
          <cell r="A5560">
            <v>9781292176215</v>
          </cell>
          <cell r="B5560" t="str">
            <v>Price change</v>
          </cell>
          <cell r="C5560">
            <v>0.6</v>
          </cell>
          <cell r="D5560">
            <v>0.6</v>
          </cell>
        </row>
        <row r="5561">
          <cell r="A5561">
            <v>9781292176222</v>
          </cell>
          <cell r="B5561" t="str">
            <v>Price change</v>
          </cell>
          <cell r="C5561">
            <v>5.39</v>
          </cell>
          <cell r="D5561">
            <v>5.39</v>
          </cell>
        </row>
        <row r="5562">
          <cell r="A5562">
            <v>9781292176239</v>
          </cell>
          <cell r="B5562" t="str">
            <v>Price change</v>
          </cell>
          <cell r="C5562">
            <v>0.6</v>
          </cell>
          <cell r="D5562">
            <v>0.6</v>
          </cell>
        </row>
        <row r="5563">
          <cell r="A5563">
            <v>9781292176246</v>
          </cell>
          <cell r="B5563" t="str">
            <v>Price change</v>
          </cell>
          <cell r="C5563">
            <v>5.39</v>
          </cell>
          <cell r="D5563">
            <v>5.39</v>
          </cell>
        </row>
        <row r="5564">
          <cell r="A5564">
            <v>9781292176253</v>
          </cell>
          <cell r="B5564" t="str">
            <v>Price change</v>
          </cell>
          <cell r="C5564">
            <v>0.6</v>
          </cell>
          <cell r="D5564">
            <v>0.6</v>
          </cell>
        </row>
        <row r="5565">
          <cell r="A5565">
            <v>9781292176260</v>
          </cell>
          <cell r="B5565" t="str">
            <v>Price change</v>
          </cell>
          <cell r="C5565">
            <v>5.39</v>
          </cell>
          <cell r="D5565">
            <v>5.39</v>
          </cell>
        </row>
        <row r="5566">
          <cell r="A5566">
            <v>9781292176277</v>
          </cell>
          <cell r="B5566" t="str">
            <v>Price change</v>
          </cell>
          <cell r="C5566">
            <v>0.6</v>
          </cell>
          <cell r="D5566">
            <v>0.6</v>
          </cell>
        </row>
        <row r="5567">
          <cell r="A5567">
            <v>9781292176284</v>
          </cell>
          <cell r="B5567" t="str">
            <v>Price change</v>
          </cell>
          <cell r="C5567">
            <v>5.39</v>
          </cell>
          <cell r="D5567">
            <v>5.39</v>
          </cell>
        </row>
        <row r="5568">
          <cell r="A5568">
            <v>9781292176314</v>
          </cell>
          <cell r="B5568" t="str">
            <v>Price change</v>
          </cell>
          <cell r="C5568">
            <v>0.6</v>
          </cell>
          <cell r="D5568">
            <v>0.6</v>
          </cell>
        </row>
        <row r="5569">
          <cell r="A5569">
            <v>9781292176321</v>
          </cell>
          <cell r="B5569" t="str">
            <v>Price change</v>
          </cell>
          <cell r="C5569">
            <v>5.39</v>
          </cell>
          <cell r="D5569">
            <v>5.39</v>
          </cell>
        </row>
        <row r="5570">
          <cell r="A5570">
            <v>9781292176338</v>
          </cell>
          <cell r="B5570" t="str">
            <v>Price change</v>
          </cell>
          <cell r="C5570">
            <v>0.6</v>
          </cell>
          <cell r="D5570">
            <v>0.6</v>
          </cell>
        </row>
        <row r="5571">
          <cell r="A5571">
            <v>9781292176345</v>
          </cell>
          <cell r="B5571" t="str">
            <v>Price change</v>
          </cell>
          <cell r="C5571">
            <v>5.39</v>
          </cell>
          <cell r="D5571">
            <v>5.39</v>
          </cell>
        </row>
        <row r="5572">
          <cell r="A5572">
            <v>9781292176352</v>
          </cell>
          <cell r="B5572" t="str">
            <v>Price change</v>
          </cell>
          <cell r="C5572">
            <v>0.6</v>
          </cell>
          <cell r="D5572">
            <v>0.6</v>
          </cell>
        </row>
        <row r="5573">
          <cell r="A5573">
            <v>9781292176369</v>
          </cell>
          <cell r="B5573" t="str">
            <v>Price change</v>
          </cell>
          <cell r="C5573">
            <v>5.39</v>
          </cell>
          <cell r="D5573">
            <v>5.39</v>
          </cell>
        </row>
        <row r="5574">
          <cell r="A5574">
            <v>9781292176376</v>
          </cell>
          <cell r="B5574" t="str">
            <v>Price change</v>
          </cell>
          <cell r="C5574">
            <v>5.99</v>
          </cell>
          <cell r="D5574">
            <v>5.99</v>
          </cell>
        </row>
        <row r="5575">
          <cell r="A5575">
            <v>9781292176383</v>
          </cell>
          <cell r="B5575" t="str">
            <v>Price change</v>
          </cell>
          <cell r="C5575">
            <v>5.99</v>
          </cell>
          <cell r="D5575">
            <v>5.99</v>
          </cell>
        </row>
        <row r="5576">
          <cell r="A5576">
            <v>9781292176390</v>
          </cell>
          <cell r="B5576" t="str">
            <v>Price change</v>
          </cell>
          <cell r="C5576">
            <v>5.99</v>
          </cell>
          <cell r="D5576">
            <v>5.99</v>
          </cell>
        </row>
        <row r="5577">
          <cell r="A5577">
            <v>9781292176406</v>
          </cell>
          <cell r="B5577" t="str">
            <v>Price change</v>
          </cell>
          <cell r="C5577">
            <v>5.99</v>
          </cell>
          <cell r="D5577">
            <v>5.99</v>
          </cell>
        </row>
        <row r="5578">
          <cell r="A5578">
            <v>9781292176437</v>
          </cell>
          <cell r="B5578" t="str">
            <v>Price change</v>
          </cell>
          <cell r="C5578">
            <v>5.99</v>
          </cell>
          <cell r="D5578">
            <v>5.99</v>
          </cell>
        </row>
        <row r="5579">
          <cell r="A5579">
            <v>9781292176444</v>
          </cell>
          <cell r="B5579" t="str">
            <v>Price change</v>
          </cell>
          <cell r="C5579">
            <v>5.99</v>
          </cell>
          <cell r="D5579">
            <v>5.99</v>
          </cell>
        </row>
        <row r="5580">
          <cell r="A5580">
            <v>9781292176451</v>
          </cell>
          <cell r="B5580" t="str">
            <v>Price change</v>
          </cell>
          <cell r="C5580">
            <v>5.99</v>
          </cell>
          <cell r="D5580">
            <v>5.99</v>
          </cell>
        </row>
        <row r="5581">
          <cell r="A5581">
            <v>9781292176482</v>
          </cell>
          <cell r="B5581" t="str">
            <v>Price change</v>
          </cell>
          <cell r="C5581">
            <v>292</v>
          </cell>
          <cell r="D5581">
            <v>306.59000000000003</v>
          </cell>
        </row>
        <row r="5582">
          <cell r="A5582">
            <v>9781292176499</v>
          </cell>
          <cell r="B5582" t="str">
            <v>Price change</v>
          </cell>
          <cell r="C5582">
            <v>233</v>
          </cell>
          <cell r="D5582">
            <v>251.59</v>
          </cell>
        </row>
        <row r="5583">
          <cell r="A5583">
            <v>9781292176505</v>
          </cell>
          <cell r="B5583" t="str">
            <v>Price change</v>
          </cell>
          <cell r="C5583">
            <v>175.29</v>
          </cell>
          <cell r="D5583">
            <v>184.09</v>
          </cell>
        </row>
        <row r="5584">
          <cell r="A5584">
            <v>9781292176550</v>
          </cell>
          <cell r="B5584" t="str">
            <v>Price change</v>
          </cell>
          <cell r="C5584">
            <v>175.29</v>
          </cell>
          <cell r="D5584">
            <v>184.09</v>
          </cell>
        </row>
        <row r="5585">
          <cell r="A5585">
            <v>9781292176659</v>
          </cell>
          <cell r="B5585" t="str">
            <v>Price change</v>
          </cell>
          <cell r="C5585">
            <v>175.29</v>
          </cell>
          <cell r="D5585">
            <v>184.09</v>
          </cell>
        </row>
        <row r="5586">
          <cell r="A5586">
            <v>9781292176796</v>
          </cell>
          <cell r="B5586" t="str">
            <v>Price change</v>
          </cell>
          <cell r="C5586">
            <v>175</v>
          </cell>
          <cell r="D5586">
            <v>183.79000000000002</v>
          </cell>
        </row>
        <row r="5587">
          <cell r="A5587">
            <v>9781292176826</v>
          </cell>
          <cell r="B5587" t="str">
            <v>Price change</v>
          </cell>
          <cell r="C5587">
            <v>429</v>
          </cell>
          <cell r="D5587">
            <v>450.49</v>
          </cell>
        </row>
        <row r="5588">
          <cell r="A5588">
            <v>9781292176833</v>
          </cell>
          <cell r="B5588" t="str">
            <v>Price change</v>
          </cell>
          <cell r="C5588">
            <v>344</v>
          </cell>
          <cell r="D5588">
            <v>361.19</v>
          </cell>
        </row>
        <row r="5589">
          <cell r="A5589">
            <v>9781292176840</v>
          </cell>
          <cell r="B5589" t="str">
            <v>Price change</v>
          </cell>
          <cell r="C5589">
            <v>258</v>
          </cell>
          <cell r="D5589">
            <v>270.89</v>
          </cell>
        </row>
        <row r="5590">
          <cell r="A5590">
            <v>9781292176925</v>
          </cell>
          <cell r="B5590" t="str">
            <v>Price change</v>
          </cell>
          <cell r="C5590">
            <v>229</v>
          </cell>
          <cell r="D5590">
            <v>240.49</v>
          </cell>
        </row>
        <row r="5591">
          <cell r="A5591">
            <v>9781292176932</v>
          </cell>
          <cell r="B5591" t="str">
            <v>Price change</v>
          </cell>
          <cell r="C5591">
            <v>172</v>
          </cell>
          <cell r="D5591">
            <v>180.59</v>
          </cell>
        </row>
        <row r="5592">
          <cell r="A5592">
            <v>9781292176987</v>
          </cell>
          <cell r="B5592" t="str">
            <v>Price change</v>
          </cell>
          <cell r="C5592">
            <v>344</v>
          </cell>
          <cell r="D5592">
            <v>361.19</v>
          </cell>
        </row>
        <row r="5593">
          <cell r="A5593">
            <v>9781292176994</v>
          </cell>
          <cell r="B5593" t="str">
            <v>Price change</v>
          </cell>
          <cell r="C5593">
            <v>263</v>
          </cell>
          <cell r="D5593">
            <v>276.19</v>
          </cell>
        </row>
        <row r="5594">
          <cell r="A5594">
            <v>9781292177014</v>
          </cell>
          <cell r="B5594" t="str">
            <v>Price change</v>
          </cell>
          <cell r="C5594">
            <v>292</v>
          </cell>
          <cell r="D5594">
            <v>306.59000000000003</v>
          </cell>
        </row>
        <row r="5595">
          <cell r="A5595">
            <v>9781292177021</v>
          </cell>
          <cell r="B5595" t="str">
            <v>Price change</v>
          </cell>
          <cell r="C5595">
            <v>229</v>
          </cell>
          <cell r="D5595">
            <v>240.49</v>
          </cell>
        </row>
        <row r="5596">
          <cell r="A5596">
            <v>9781292177038</v>
          </cell>
          <cell r="B5596" t="str">
            <v>Price change</v>
          </cell>
          <cell r="C5596">
            <v>175</v>
          </cell>
          <cell r="D5596">
            <v>183.79000000000002</v>
          </cell>
        </row>
        <row r="5597">
          <cell r="A5597">
            <v>9781292177069</v>
          </cell>
          <cell r="B5597" t="str">
            <v>Price change</v>
          </cell>
          <cell r="C5597">
            <v>292</v>
          </cell>
          <cell r="D5597">
            <v>306.59000000000003</v>
          </cell>
        </row>
        <row r="5598">
          <cell r="A5598">
            <v>9781292177076</v>
          </cell>
          <cell r="B5598" t="str">
            <v>Price change</v>
          </cell>
          <cell r="C5598">
            <v>229</v>
          </cell>
          <cell r="D5598">
            <v>240.49</v>
          </cell>
        </row>
        <row r="5599">
          <cell r="A5599">
            <v>9781292177083</v>
          </cell>
          <cell r="B5599" t="str">
            <v>Price change</v>
          </cell>
          <cell r="C5599">
            <v>175</v>
          </cell>
          <cell r="D5599">
            <v>183.79000000000002</v>
          </cell>
        </row>
        <row r="5600">
          <cell r="A5600">
            <v>9781292177113</v>
          </cell>
          <cell r="B5600" t="str">
            <v>Price change</v>
          </cell>
          <cell r="C5600">
            <v>429</v>
          </cell>
          <cell r="D5600">
            <v>450.49</v>
          </cell>
        </row>
        <row r="5601">
          <cell r="A5601">
            <v>9781292177120</v>
          </cell>
          <cell r="B5601" t="str">
            <v>Price change</v>
          </cell>
          <cell r="C5601">
            <v>344.09</v>
          </cell>
          <cell r="D5601">
            <v>361.29</v>
          </cell>
        </row>
        <row r="5602">
          <cell r="A5602">
            <v>9781292177137</v>
          </cell>
          <cell r="B5602" t="str">
            <v>Price change</v>
          </cell>
          <cell r="C5602">
            <v>257.99</v>
          </cell>
          <cell r="D5602">
            <v>270.89</v>
          </cell>
        </row>
        <row r="5603">
          <cell r="A5603">
            <v>9781292177175</v>
          </cell>
          <cell r="B5603" t="str">
            <v>Price change</v>
          </cell>
          <cell r="C5603">
            <v>171.99</v>
          </cell>
          <cell r="D5603">
            <v>180.59</v>
          </cell>
        </row>
        <row r="5604">
          <cell r="A5604">
            <v>9781292177212</v>
          </cell>
          <cell r="B5604" t="str">
            <v>Price change</v>
          </cell>
          <cell r="C5604">
            <v>171.89</v>
          </cell>
          <cell r="D5604">
            <v>180.49</v>
          </cell>
        </row>
        <row r="5605">
          <cell r="A5605">
            <v>9781292177250</v>
          </cell>
          <cell r="B5605" t="str">
            <v>Price change</v>
          </cell>
          <cell r="C5605">
            <v>344</v>
          </cell>
          <cell r="D5605">
            <v>361.19</v>
          </cell>
        </row>
        <row r="5606">
          <cell r="A5606">
            <v>9781292177267</v>
          </cell>
          <cell r="B5606" t="str">
            <v>Price change</v>
          </cell>
          <cell r="C5606">
            <v>284</v>
          </cell>
          <cell r="D5606">
            <v>298.19</v>
          </cell>
        </row>
        <row r="5607">
          <cell r="A5607">
            <v>9781292177304</v>
          </cell>
          <cell r="B5607" t="str">
            <v>Price change</v>
          </cell>
          <cell r="C5607">
            <v>175</v>
          </cell>
          <cell r="D5607">
            <v>183.79000000000002</v>
          </cell>
        </row>
        <row r="5608">
          <cell r="A5608">
            <v>9781292177342</v>
          </cell>
          <cell r="B5608" t="str">
            <v>Price change</v>
          </cell>
          <cell r="C5608">
            <v>175</v>
          </cell>
          <cell r="D5608">
            <v>183.79000000000002</v>
          </cell>
        </row>
        <row r="5609">
          <cell r="A5609">
            <v>9781292177380</v>
          </cell>
          <cell r="B5609" t="str">
            <v>Price change</v>
          </cell>
          <cell r="C5609">
            <v>229</v>
          </cell>
          <cell r="D5609">
            <v>240.49</v>
          </cell>
        </row>
        <row r="5610">
          <cell r="A5610">
            <v>9781292177397</v>
          </cell>
          <cell r="B5610" t="str">
            <v>Price change</v>
          </cell>
          <cell r="C5610">
            <v>172</v>
          </cell>
          <cell r="D5610">
            <v>180.59</v>
          </cell>
        </row>
        <row r="5611">
          <cell r="A5611">
            <v>9781292177427</v>
          </cell>
          <cell r="B5611" t="str">
            <v>Price change</v>
          </cell>
          <cell r="C5611">
            <v>286.58999999999997</v>
          </cell>
          <cell r="D5611">
            <v>300.89</v>
          </cell>
        </row>
        <row r="5612">
          <cell r="A5612">
            <v>9781292177434</v>
          </cell>
          <cell r="B5612" t="str">
            <v>Price change</v>
          </cell>
          <cell r="C5612">
            <v>229</v>
          </cell>
          <cell r="D5612">
            <v>240.49</v>
          </cell>
        </row>
        <row r="5613">
          <cell r="A5613">
            <v>9781292177441</v>
          </cell>
          <cell r="B5613" t="str">
            <v>Price change</v>
          </cell>
          <cell r="C5613">
            <v>171.89</v>
          </cell>
          <cell r="D5613">
            <v>180.49</v>
          </cell>
        </row>
        <row r="5614">
          <cell r="A5614">
            <v>9781292177496</v>
          </cell>
          <cell r="B5614" t="str">
            <v>Price change</v>
          </cell>
          <cell r="C5614">
            <v>429.99</v>
          </cell>
          <cell r="D5614">
            <v>451.49</v>
          </cell>
        </row>
        <row r="5615">
          <cell r="A5615">
            <v>9781292177519</v>
          </cell>
          <cell r="B5615" t="str">
            <v>Price change</v>
          </cell>
          <cell r="C5615">
            <v>344.09</v>
          </cell>
          <cell r="D5615">
            <v>361.29</v>
          </cell>
        </row>
        <row r="5616">
          <cell r="A5616">
            <v>9781292177533</v>
          </cell>
          <cell r="B5616" t="str">
            <v>Price change</v>
          </cell>
          <cell r="C5616">
            <v>271.19</v>
          </cell>
          <cell r="D5616">
            <v>284.69</v>
          </cell>
        </row>
        <row r="5617">
          <cell r="A5617">
            <v>9781292177540</v>
          </cell>
          <cell r="B5617" t="str">
            <v>Price change</v>
          </cell>
          <cell r="C5617">
            <v>263.08999999999997</v>
          </cell>
          <cell r="D5617">
            <v>276.19</v>
          </cell>
        </row>
        <row r="5618">
          <cell r="A5618">
            <v>9781292179087</v>
          </cell>
          <cell r="B5618" t="str">
            <v>Price change</v>
          </cell>
          <cell r="C5618">
            <v>241.09</v>
          </cell>
          <cell r="D5618">
            <v>253.09</v>
          </cell>
        </row>
        <row r="5619">
          <cell r="A5619">
            <v>9781292179094</v>
          </cell>
          <cell r="B5619" t="str">
            <v>Price change</v>
          </cell>
          <cell r="C5619">
            <v>229</v>
          </cell>
          <cell r="D5619">
            <v>240.49</v>
          </cell>
        </row>
        <row r="5620">
          <cell r="A5620">
            <v>9781292179100</v>
          </cell>
          <cell r="B5620" t="str">
            <v>Price change</v>
          </cell>
          <cell r="C5620">
            <v>229.29</v>
          </cell>
          <cell r="D5620">
            <v>240.79000000000002</v>
          </cell>
        </row>
        <row r="5621">
          <cell r="A5621">
            <v>9781292179117</v>
          </cell>
          <cell r="B5621" t="str">
            <v>Price change</v>
          </cell>
          <cell r="C5621">
            <v>229</v>
          </cell>
          <cell r="D5621">
            <v>240.49</v>
          </cell>
        </row>
        <row r="5622">
          <cell r="A5622">
            <v>9781292179803</v>
          </cell>
          <cell r="B5622" t="str">
            <v>Price change</v>
          </cell>
          <cell r="C5622">
            <v>245.89</v>
          </cell>
          <cell r="D5622">
            <v>258.19</v>
          </cell>
        </row>
        <row r="5623">
          <cell r="A5623">
            <v>9781292179810</v>
          </cell>
          <cell r="B5623" t="str">
            <v>Price change</v>
          </cell>
          <cell r="C5623">
            <v>184.99</v>
          </cell>
          <cell r="D5623">
            <v>194.19</v>
          </cell>
        </row>
        <row r="5624">
          <cell r="A5624">
            <v>9781292179834</v>
          </cell>
          <cell r="B5624" t="str">
            <v>Price change</v>
          </cell>
          <cell r="C5624">
            <v>61.79</v>
          </cell>
          <cell r="D5624">
            <v>64.89</v>
          </cell>
        </row>
        <row r="5625">
          <cell r="A5625">
            <v>9781292179841</v>
          </cell>
          <cell r="B5625" t="str">
            <v>Price change</v>
          </cell>
          <cell r="C5625">
            <v>32.99</v>
          </cell>
          <cell r="D5625">
            <v>35.590000000000003</v>
          </cell>
        </row>
        <row r="5626">
          <cell r="A5626">
            <v>9781292179858</v>
          </cell>
          <cell r="B5626" t="str">
            <v>Price change</v>
          </cell>
          <cell r="C5626">
            <v>469.99</v>
          </cell>
          <cell r="D5626">
            <v>493.49</v>
          </cell>
        </row>
        <row r="5627">
          <cell r="A5627">
            <v>9781292179872</v>
          </cell>
          <cell r="B5627" t="str">
            <v>Price change</v>
          </cell>
          <cell r="C5627">
            <v>154.99</v>
          </cell>
          <cell r="D5627">
            <v>162.69</v>
          </cell>
        </row>
        <row r="5628">
          <cell r="A5628">
            <v>9781292179889</v>
          </cell>
          <cell r="B5628" t="str">
            <v>Price change</v>
          </cell>
          <cell r="C5628">
            <v>20.99</v>
          </cell>
          <cell r="D5628">
            <v>21.99</v>
          </cell>
        </row>
        <row r="5629">
          <cell r="A5629">
            <v>9781292180274</v>
          </cell>
          <cell r="B5629" t="str">
            <v>Price change</v>
          </cell>
          <cell r="C5629">
            <v>12.25</v>
          </cell>
          <cell r="D5629">
            <v>13.19</v>
          </cell>
        </row>
        <row r="5630">
          <cell r="A5630">
            <v>9781292180281</v>
          </cell>
          <cell r="B5630" t="str">
            <v>Price change</v>
          </cell>
          <cell r="C5630">
            <v>8.2899999999999991</v>
          </cell>
          <cell r="D5630">
            <v>8.69</v>
          </cell>
        </row>
        <row r="5631">
          <cell r="A5631">
            <v>9781292180298</v>
          </cell>
          <cell r="B5631" t="str">
            <v>Price change</v>
          </cell>
          <cell r="C5631">
            <v>5.99</v>
          </cell>
          <cell r="D5631">
            <v>6.49</v>
          </cell>
        </row>
        <row r="5632">
          <cell r="A5632">
            <v>9781292180304</v>
          </cell>
          <cell r="B5632" t="str">
            <v>Price change</v>
          </cell>
          <cell r="C5632">
            <v>4.1900000000000004</v>
          </cell>
          <cell r="D5632">
            <v>4.3900000000000006</v>
          </cell>
        </row>
        <row r="5633">
          <cell r="A5633">
            <v>9781292180311</v>
          </cell>
          <cell r="B5633" t="str">
            <v>Price change</v>
          </cell>
          <cell r="C5633">
            <v>12.25</v>
          </cell>
          <cell r="D5633">
            <v>13.19</v>
          </cell>
        </row>
        <row r="5634">
          <cell r="A5634">
            <v>9781292180328</v>
          </cell>
          <cell r="B5634" t="str">
            <v>Price change</v>
          </cell>
          <cell r="C5634">
            <v>8.2899999999999991</v>
          </cell>
          <cell r="D5634">
            <v>8.69</v>
          </cell>
        </row>
        <row r="5635">
          <cell r="A5635">
            <v>9781292180335</v>
          </cell>
          <cell r="B5635" t="str">
            <v>Price change</v>
          </cell>
          <cell r="C5635">
            <v>12.25</v>
          </cell>
          <cell r="D5635">
            <v>13.19</v>
          </cell>
        </row>
        <row r="5636">
          <cell r="A5636">
            <v>9781292180342</v>
          </cell>
          <cell r="B5636" t="str">
            <v>Price change</v>
          </cell>
          <cell r="C5636">
            <v>8.2899999999999991</v>
          </cell>
          <cell r="D5636">
            <v>8.69</v>
          </cell>
        </row>
        <row r="5637">
          <cell r="A5637">
            <v>9781292180359</v>
          </cell>
          <cell r="B5637" t="str">
            <v>Price change</v>
          </cell>
          <cell r="C5637">
            <v>12.25</v>
          </cell>
          <cell r="D5637">
            <v>13.19</v>
          </cell>
        </row>
        <row r="5638">
          <cell r="A5638">
            <v>9781292180366</v>
          </cell>
          <cell r="B5638" t="str">
            <v>Price change</v>
          </cell>
          <cell r="C5638">
            <v>8.2899999999999991</v>
          </cell>
          <cell r="D5638">
            <v>8.69</v>
          </cell>
        </row>
        <row r="5639">
          <cell r="A5639">
            <v>9781292180373</v>
          </cell>
          <cell r="B5639" t="str">
            <v>Price change</v>
          </cell>
          <cell r="C5639">
            <v>8.2899999999999991</v>
          </cell>
          <cell r="D5639">
            <v>8.69</v>
          </cell>
        </row>
        <row r="5640">
          <cell r="A5640">
            <v>9781292180380</v>
          </cell>
          <cell r="B5640" t="str">
            <v>Price change</v>
          </cell>
          <cell r="C5640">
            <v>12.25</v>
          </cell>
          <cell r="D5640">
            <v>13.19</v>
          </cell>
        </row>
        <row r="5641">
          <cell r="A5641">
            <v>9781292180397</v>
          </cell>
          <cell r="B5641" t="str">
            <v>Price change</v>
          </cell>
          <cell r="C5641">
            <v>12.25</v>
          </cell>
          <cell r="D5641">
            <v>13.19</v>
          </cell>
        </row>
        <row r="5642">
          <cell r="A5642">
            <v>9781292180403</v>
          </cell>
          <cell r="B5642" t="str">
            <v>Price change</v>
          </cell>
          <cell r="C5642">
            <v>8.2899999999999991</v>
          </cell>
          <cell r="D5642">
            <v>8.69</v>
          </cell>
        </row>
        <row r="5643">
          <cell r="A5643">
            <v>9781292180410</v>
          </cell>
          <cell r="B5643" t="str">
            <v>Price change</v>
          </cell>
          <cell r="C5643">
            <v>8.2899999999999991</v>
          </cell>
          <cell r="D5643">
            <v>8.69</v>
          </cell>
        </row>
        <row r="5644">
          <cell r="A5644">
            <v>9781292180427</v>
          </cell>
          <cell r="B5644" t="str">
            <v>Price change</v>
          </cell>
          <cell r="C5644">
            <v>12.25</v>
          </cell>
          <cell r="D5644">
            <v>13.19</v>
          </cell>
        </row>
        <row r="5645">
          <cell r="A5645">
            <v>9781292180434</v>
          </cell>
          <cell r="B5645" t="str">
            <v>Price change</v>
          </cell>
          <cell r="C5645">
            <v>12.25</v>
          </cell>
          <cell r="D5645">
            <v>13.19</v>
          </cell>
        </row>
        <row r="5646">
          <cell r="A5646">
            <v>9781292180441</v>
          </cell>
          <cell r="B5646" t="str">
            <v>Price change</v>
          </cell>
          <cell r="C5646">
            <v>8.2899999999999991</v>
          </cell>
          <cell r="D5646">
            <v>8.69</v>
          </cell>
        </row>
        <row r="5647">
          <cell r="A5647">
            <v>9781292180458</v>
          </cell>
          <cell r="B5647" t="str">
            <v>Price change</v>
          </cell>
          <cell r="C5647">
            <v>8.2899999999999991</v>
          </cell>
          <cell r="D5647">
            <v>8.69</v>
          </cell>
        </row>
        <row r="5648">
          <cell r="A5648">
            <v>9781292180465</v>
          </cell>
          <cell r="B5648" t="str">
            <v>Price change</v>
          </cell>
          <cell r="C5648">
            <v>12.25</v>
          </cell>
          <cell r="D5648">
            <v>13.19</v>
          </cell>
        </row>
        <row r="5649">
          <cell r="A5649">
            <v>9781292180472</v>
          </cell>
          <cell r="B5649" t="str">
            <v>Price change</v>
          </cell>
          <cell r="C5649">
            <v>12.25</v>
          </cell>
          <cell r="D5649">
            <v>13.19</v>
          </cell>
        </row>
        <row r="5650">
          <cell r="A5650">
            <v>9781292180489</v>
          </cell>
          <cell r="B5650" t="str">
            <v>Price change</v>
          </cell>
          <cell r="C5650">
            <v>8.2899999999999991</v>
          </cell>
          <cell r="D5650">
            <v>8.69</v>
          </cell>
        </row>
        <row r="5651">
          <cell r="A5651">
            <v>9781292180496</v>
          </cell>
          <cell r="B5651" t="str">
            <v>Price change</v>
          </cell>
          <cell r="C5651">
            <v>8.2899999999999991</v>
          </cell>
          <cell r="D5651">
            <v>8.69</v>
          </cell>
        </row>
        <row r="5652">
          <cell r="A5652">
            <v>9781292180502</v>
          </cell>
          <cell r="B5652" t="str">
            <v>Price change</v>
          </cell>
          <cell r="C5652">
            <v>12.25</v>
          </cell>
          <cell r="D5652">
            <v>13.19</v>
          </cell>
        </row>
        <row r="5653">
          <cell r="A5653">
            <v>9781292180519</v>
          </cell>
          <cell r="B5653" t="str">
            <v>Price change</v>
          </cell>
          <cell r="C5653">
            <v>12.25</v>
          </cell>
          <cell r="D5653">
            <v>13.19</v>
          </cell>
        </row>
        <row r="5654">
          <cell r="A5654">
            <v>9781292180526</v>
          </cell>
          <cell r="B5654" t="str">
            <v>Price change</v>
          </cell>
          <cell r="C5654">
            <v>8.2899999999999991</v>
          </cell>
          <cell r="D5654">
            <v>8.69</v>
          </cell>
        </row>
        <row r="5655">
          <cell r="A5655">
            <v>9781292180670</v>
          </cell>
          <cell r="B5655" t="str">
            <v>Price change</v>
          </cell>
          <cell r="C5655">
            <v>3.99</v>
          </cell>
          <cell r="D5655">
            <v>3.99</v>
          </cell>
        </row>
        <row r="5656">
          <cell r="A5656">
            <v>9781292180687</v>
          </cell>
          <cell r="B5656" t="str">
            <v>Price change</v>
          </cell>
          <cell r="C5656">
            <v>3.99</v>
          </cell>
          <cell r="D5656">
            <v>3.99</v>
          </cell>
        </row>
        <row r="5657">
          <cell r="A5657">
            <v>9781292180694</v>
          </cell>
          <cell r="B5657" t="str">
            <v>Price change</v>
          </cell>
          <cell r="C5657">
            <v>3.99</v>
          </cell>
          <cell r="D5657">
            <v>3.99</v>
          </cell>
        </row>
        <row r="5658">
          <cell r="A5658">
            <v>9781292180700</v>
          </cell>
          <cell r="B5658" t="str">
            <v>Price change</v>
          </cell>
          <cell r="C5658">
            <v>3.99</v>
          </cell>
          <cell r="D5658">
            <v>3.99</v>
          </cell>
        </row>
        <row r="5659">
          <cell r="A5659">
            <v>9781292180748</v>
          </cell>
          <cell r="B5659" t="str">
            <v>Price change</v>
          </cell>
          <cell r="C5659">
            <v>3.99</v>
          </cell>
          <cell r="D5659">
            <v>3.99</v>
          </cell>
        </row>
        <row r="5660">
          <cell r="A5660">
            <v>9781292180755</v>
          </cell>
          <cell r="B5660" t="str">
            <v>Price change</v>
          </cell>
          <cell r="C5660">
            <v>3.99</v>
          </cell>
          <cell r="D5660">
            <v>3.99</v>
          </cell>
        </row>
        <row r="5661">
          <cell r="A5661">
            <v>9781292180762</v>
          </cell>
          <cell r="B5661" t="str">
            <v>Price change</v>
          </cell>
          <cell r="C5661">
            <v>3.99</v>
          </cell>
          <cell r="D5661">
            <v>3.99</v>
          </cell>
        </row>
        <row r="5662">
          <cell r="A5662">
            <v>9781292180779</v>
          </cell>
          <cell r="B5662" t="str">
            <v>Price change</v>
          </cell>
          <cell r="C5662">
            <v>3.99</v>
          </cell>
          <cell r="D5662">
            <v>3.99</v>
          </cell>
        </row>
        <row r="5663">
          <cell r="A5663">
            <v>9781292180786</v>
          </cell>
          <cell r="B5663" t="str">
            <v>Price change</v>
          </cell>
          <cell r="C5663">
            <v>3.99</v>
          </cell>
          <cell r="D5663">
            <v>3.99</v>
          </cell>
        </row>
        <row r="5664">
          <cell r="A5664">
            <v>9781292180793</v>
          </cell>
          <cell r="B5664" t="str">
            <v>Price change</v>
          </cell>
          <cell r="C5664">
            <v>6.66</v>
          </cell>
          <cell r="D5664">
            <v>6.66</v>
          </cell>
        </row>
        <row r="5665">
          <cell r="A5665">
            <v>9781292180809</v>
          </cell>
          <cell r="B5665" t="str">
            <v>Price change</v>
          </cell>
          <cell r="C5665">
            <v>6.66</v>
          </cell>
          <cell r="D5665">
            <v>6.66</v>
          </cell>
        </row>
        <row r="5666">
          <cell r="A5666">
            <v>9781292180816</v>
          </cell>
          <cell r="B5666" t="str">
            <v>Price change</v>
          </cell>
          <cell r="C5666">
            <v>6.66</v>
          </cell>
          <cell r="D5666">
            <v>6.66</v>
          </cell>
        </row>
        <row r="5667">
          <cell r="A5667">
            <v>9781292180823</v>
          </cell>
          <cell r="B5667" t="str">
            <v>Price change</v>
          </cell>
          <cell r="C5667">
            <v>7.32</v>
          </cell>
          <cell r="D5667">
            <v>7.32</v>
          </cell>
        </row>
        <row r="5668">
          <cell r="A5668">
            <v>9781292180830</v>
          </cell>
          <cell r="B5668" t="str">
            <v>Price change</v>
          </cell>
          <cell r="C5668">
            <v>7.32</v>
          </cell>
          <cell r="D5668">
            <v>7.32</v>
          </cell>
        </row>
        <row r="5669">
          <cell r="A5669">
            <v>9781292180847</v>
          </cell>
          <cell r="B5669" t="str">
            <v>Price change</v>
          </cell>
          <cell r="C5669">
            <v>7.32</v>
          </cell>
          <cell r="D5669">
            <v>7.32</v>
          </cell>
        </row>
        <row r="5670">
          <cell r="A5670">
            <v>9781292180854</v>
          </cell>
          <cell r="B5670" t="str">
            <v>Price change</v>
          </cell>
          <cell r="C5670">
            <v>7.32</v>
          </cell>
          <cell r="D5670">
            <v>7.32</v>
          </cell>
        </row>
        <row r="5671">
          <cell r="A5671">
            <v>9781292180861</v>
          </cell>
          <cell r="B5671" t="str">
            <v>Price change</v>
          </cell>
          <cell r="C5671">
            <v>7.32</v>
          </cell>
          <cell r="D5671">
            <v>7.32</v>
          </cell>
        </row>
        <row r="5672">
          <cell r="A5672">
            <v>9781292180878</v>
          </cell>
          <cell r="B5672" t="str">
            <v>Price change</v>
          </cell>
          <cell r="C5672">
            <v>7.32</v>
          </cell>
          <cell r="D5672">
            <v>7.32</v>
          </cell>
        </row>
        <row r="5673">
          <cell r="A5673">
            <v>9781292180885</v>
          </cell>
          <cell r="B5673" t="str">
            <v>Price change</v>
          </cell>
          <cell r="C5673">
            <v>7.32</v>
          </cell>
          <cell r="D5673">
            <v>7.32</v>
          </cell>
        </row>
        <row r="5674">
          <cell r="A5674">
            <v>9781292180892</v>
          </cell>
          <cell r="B5674" t="str">
            <v>Price change</v>
          </cell>
          <cell r="C5674">
            <v>7.32</v>
          </cell>
          <cell r="D5674">
            <v>7.32</v>
          </cell>
        </row>
        <row r="5675">
          <cell r="A5675">
            <v>9781292180908</v>
          </cell>
          <cell r="B5675" t="str">
            <v>Price change</v>
          </cell>
          <cell r="C5675">
            <v>7.32</v>
          </cell>
          <cell r="D5675">
            <v>7.32</v>
          </cell>
        </row>
        <row r="5676">
          <cell r="A5676">
            <v>9781292180939</v>
          </cell>
          <cell r="B5676" t="str">
            <v>Price change</v>
          </cell>
          <cell r="C5676">
            <v>3.99</v>
          </cell>
          <cell r="D5676">
            <v>3.99</v>
          </cell>
        </row>
        <row r="5677">
          <cell r="A5677">
            <v>9781292180946</v>
          </cell>
          <cell r="B5677" t="str">
            <v>Price change</v>
          </cell>
          <cell r="C5677">
            <v>3.99</v>
          </cell>
          <cell r="D5677">
            <v>3.99</v>
          </cell>
        </row>
        <row r="5678">
          <cell r="A5678">
            <v>9781292180953</v>
          </cell>
          <cell r="B5678" t="str">
            <v>Price change</v>
          </cell>
          <cell r="C5678">
            <v>3.99</v>
          </cell>
          <cell r="D5678">
            <v>3.99</v>
          </cell>
        </row>
        <row r="5679">
          <cell r="A5679">
            <v>9781292180960</v>
          </cell>
          <cell r="B5679" t="str">
            <v>Price change</v>
          </cell>
          <cell r="C5679">
            <v>3.99</v>
          </cell>
          <cell r="D5679">
            <v>3.99</v>
          </cell>
        </row>
        <row r="5680">
          <cell r="A5680">
            <v>9781292180977</v>
          </cell>
          <cell r="B5680" t="str">
            <v>Price change</v>
          </cell>
          <cell r="C5680">
            <v>3.99</v>
          </cell>
          <cell r="D5680">
            <v>3.99</v>
          </cell>
        </row>
        <row r="5681">
          <cell r="A5681">
            <v>9781292180984</v>
          </cell>
          <cell r="B5681" t="str">
            <v>Price change</v>
          </cell>
          <cell r="C5681">
            <v>6.66</v>
          </cell>
          <cell r="D5681">
            <v>6.66</v>
          </cell>
        </row>
        <row r="5682">
          <cell r="A5682">
            <v>9781292180991</v>
          </cell>
          <cell r="B5682" t="str">
            <v>Price change</v>
          </cell>
          <cell r="C5682">
            <v>6.66</v>
          </cell>
          <cell r="D5682">
            <v>6.66</v>
          </cell>
        </row>
        <row r="5683">
          <cell r="A5683">
            <v>9781292181004</v>
          </cell>
          <cell r="B5683" t="str">
            <v>Price change</v>
          </cell>
          <cell r="C5683">
            <v>3.99</v>
          </cell>
          <cell r="D5683">
            <v>4.1900000000000004</v>
          </cell>
        </row>
        <row r="5684">
          <cell r="A5684">
            <v>9781292181011</v>
          </cell>
          <cell r="B5684" t="str">
            <v>Price change</v>
          </cell>
          <cell r="C5684">
            <v>3.99</v>
          </cell>
          <cell r="D5684">
            <v>4.1900000000000004</v>
          </cell>
        </row>
        <row r="5685">
          <cell r="A5685">
            <v>9781292181028</v>
          </cell>
          <cell r="B5685" t="str">
            <v>Price change</v>
          </cell>
          <cell r="C5685">
            <v>3.99</v>
          </cell>
          <cell r="D5685">
            <v>4.1900000000000004</v>
          </cell>
        </row>
        <row r="5686">
          <cell r="A5686">
            <v>9781292181035</v>
          </cell>
          <cell r="B5686" t="str">
            <v>Price change</v>
          </cell>
          <cell r="C5686">
            <v>3.99</v>
          </cell>
          <cell r="D5686">
            <v>3.99</v>
          </cell>
        </row>
        <row r="5687">
          <cell r="A5687">
            <v>9781292181042</v>
          </cell>
          <cell r="B5687" t="str">
            <v>Price change</v>
          </cell>
          <cell r="C5687">
            <v>3.99</v>
          </cell>
          <cell r="D5687">
            <v>3.99</v>
          </cell>
        </row>
        <row r="5688">
          <cell r="A5688">
            <v>9781292181059</v>
          </cell>
          <cell r="B5688" t="str">
            <v>Price change</v>
          </cell>
          <cell r="C5688">
            <v>3.99</v>
          </cell>
          <cell r="D5688">
            <v>3.99</v>
          </cell>
        </row>
        <row r="5689">
          <cell r="A5689">
            <v>9781292181066</v>
          </cell>
          <cell r="B5689" t="str">
            <v>Price change</v>
          </cell>
          <cell r="C5689">
            <v>3.99</v>
          </cell>
          <cell r="D5689">
            <v>3.99</v>
          </cell>
        </row>
        <row r="5690">
          <cell r="A5690">
            <v>9781292181073</v>
          </cell>
          <cell r="B5690" t="str">
            <v>Price change</v>
          </cell>
          <cell r="C5690">
            <v>3.99</v>
          </cell>
          <cell r="D5690">
            <v>3.99</v>
          </cell>
        </row>
        <row r="5691">
          <cell r="A5691">
            <v>9781292181080</v>
          </cell>
          <cell r="B5691" t="str">
            <v>Price change</v>
          </cell>
          <cell r="C5691">
            <v>3.99</v>
          </cell>
          <cell r="D5691">
            <v>3.99</v>
          </cell>
        </row>
        <row r="5692">
          <cell r="A5692">
            <v>9781292181097</v>
          </cell>
          <cell r="B5692" t="str">
            <v>Price change</v>
          </cell>
          <cell r="C5692">
            <v>3.99</v>
          </cell>
          <cell r="D5692">
            <v>3.99</v>
          </cell>
        </row>
        <row r="5693">
          <cell r="A5693">
            <v>9781292181103</v>
          </cell>
          <cell r="B5693" t="str">
            <v>Price change</v>
          </cell>
          <cell r="C5693">
            <v>3.99</v>
          </cell>
          <cell r="D5693">
            <v>3.99</v>
          </cell>
        </row>
        <row r="5694">
          <cell r="A5694">
            <v>9781292181127</v>
          </cell>
          <cell r="B5694" t="str">
            <v>Price change</v>
          </cell>
          <cell r="C5694">
            <v>3.99</v>
          </cell>
          <cell r="D5694">
            <v>3.99</v>
          </cell>
        </row>
        <row r="5695">
          <cell r="A5695">
            <v>9781292181134</v>
          </cell>
          <cell r="B5695" t="str">
            <v>Price change</v>
          </cell>
          <cell r="C5695">
            <v>3.99</v>
          </cell>
          <cell r="D5695">
            <v>3.99</v>
          </cell>
        </row>
        <row r="5696">
          <cell r="A5696">
            <v>9781292181141</v>
          </cell>
          <cell r="B5696" t="str">
            <v>Price change</v>
          </cell>
          <cell r="C5696">
            <v>3.99</v>
          </cell>
          <cell r="D5696">
            <v>3.99</v>
          </cell>
        </row>
        <row r="5697">
          <cell r="A5697">
            <v>9781292181165</v>
          </cell>
          <cell r="B5697" t="str">
            <v>Price change</v>
          </cell>
          <cell r="C5697">
            <v>3.99</v>
          </cell>
          <cell r="D5697">
            <v>3.99</v>
          </cell>
        </row>
        <row r="5698">
          <cell r="A5698">
            <v>9781292181172</v>
          </cell>
          <cell r="B5698" t="str">
            <v>Price change</v>
          </cell>
          <cell r="C5698">
            <v>3.99</v>
          </cell>
          <cell r="D5698">
            <v>3.99</v>
          </cell>
        </row>
        <row r="5699">
          <cell r="A5699">
            <v>9781292181189</v>
          </cell>
          <cell r="B5699" t="str">
            <v>Price change</v>
          </cell>
          <cell r="C5699">
            <v>3.99</v>
          </cell>
          <cell r="D5699">
            <v>3.99</v>
          </cell>
        </row>
        <row r="5700">
          <cell r="A5700">
            <v>9781292181196</v>
          </cell>
          <cell r="B5700" t="str">
            <v>Price change</v>
          </cell>
          <cell r="C5700">
            <v>3.99</v>
          </cell>
          <cell r="D5700">
            <v>3.99</v>
          </cell>
        </row>
        <row r="5701">
          <cell r="A5701">
            <v>9781292181202</v>
          </cell>
          <cell r="B5701" t="str">
            <v>Price change</v>
          </cell>
          <cell r="C5701">
            <v>3.99</v>
          </cell>
          <cell r="D5701">
            <v>3.99</v>
          </cell>
        </row>
        <row r="5702">
          <cell r="A5702">
            <v>9781292181219</v>
          </cell>
          <cell r="B5702" t="str">
            <v>Price change</v>
          </cell>
          <cell r="C5702">
            <v>3.99</v>
          </cell>
          <cell r="D5702">
            <v>3.99</v>
          </cell>
        </row>
        <row r="5703">
          <cell r="A5703">
            <v>9781292181226</v>
          </cell>
          <cell r="B5703" t="str">
            <v>Price change</v>
          </cell>
          <cell r="C5703">
            <v>3.99</v>
          </cell>
          <cell r="D5703">
            <v>3.99</v>
          </cell>
        </row>
        <row r="5704">
          <cell r="A5704">
            <v>9781292181233</v>
          </cell>
          <cell r="B5704" t="str">
            <v>Price change</v>
          </cell>
          <cell r="C5704">
            <v>3.99</v>
          </cell>
          <cell r="D5704">
            <v>3.99</v>
          </cell>
        </row>
        <row r="5705">
          <cell r="A5705">
            <v>9781292181240</v>
          </cell>
          <cell r="B5705" t="str">
            <v>Price change</v>
          </cell>
          <cell r="C5705">
            <v>3.99</v>
          </cell>
          <cell r="D5705">
            <v>3.99</v>
          </cell>
        </row>
        <row r="5706">
          <cell r="A5706">
            <v>9781292181257</v>
          </cell>
          <cell r="B5706" t="str">
            <v>Price change</v>
          </cell>
          <cell r="C5706">
            <v>3.99</v>
          </cell>
          <cell r="D5706">
            <v>3.99</v>
          </cell>
        </row>
        <row r="5707">
          <cell r="A5707">
            <v>9781292181264</v>
          </cell>
          <cell r="B5707" t="str">
            <v>Price change</v>
          </cell>
          <cell r="C5707">
            <v>7.32</v>
          </cell>
          <cell r="D5707">
            <v>7.59</v>
          </cell>
        </row>
        <row r="5708">
          <cell r="A5708">
            <v>9781292181271</v>
          </cell>
          <cell r="B5708" t="str">
            <v>Price change</v>
          </cell>
          <cell r="C5708">
            <v>7.32</v>
          </cell>
          <cell r="D5708">
            <v>7.59</v>
          </cell>
        </row>
        <row r="5709">
          <cell r="A5709">
            <v>9781292181288</v>
          </cell>
          <cell r="B5709" t="str">
            <v>Price change</v>
          </cell>
          <cell r="C5709">
            <v>7.32</v>
          </cell>
          <cell r="D5709">
            <v>7.59</v>
          </cell>
        </row>
        <row r="5710">
          <cell r="A5710">
            <v>9781292181295</v>
          </cell>
          <cell r="B5710" t="str">
            <v>Price change</v>
          </cell>
          <cell r="C5710">
            <v>7.32</v>
          </cell>
          <cell r="D5710">
            <v>7.59</v>
          </cell>
        </row>
        <row r="5711">
          <cell r="A5711">
            <v>9781292181301</v>
          </cell>
          <cell r="B5711" t="str">
            <v>Price change</v>
          </cell>
          <cell r="C5711">
            <v>7.32</v>
          </cell>
          <cell r="D5711">
            <v>7.59</v>
          </cell>
        </row>
        <row r="5712">
          <cell r="A5712">
            <v>9781292181318</v>
          </cell>
          <cell r="B5712" t="str">
            <v>Price change</v>
          </cell>
          <cell r="C5712">
            <v>7.32</v>
          </cell>
          <cell r="D5712">
            <v>7.59</v>
          </cell>
        </row>
        <row r="5713">
          <cell r="A5713">
            <v>9781292181325</v>
          </cell>
          <cell r="B5713" t="str">
            <v>Price change</v>
          </cell>
          <cell r="C5713">
            <v>11.99</v>
          </cell>
          <cell r="D5713">
            <v>12.49</v>
          </cell>
        </row>
        <row r="5714">
          <cell r="A5714">
            <v>9781292181349</v>
          </cell>
          <cell r="B5714" t="str">
            <v>Price change</v>
          </cell>
          <cell r="C5714">
            <v>11.99</v>
          </cell>
          <cell r="D5714">
            <v>12.49</v>
          </cell>
        </row>
        <row r="5715">
          <cell r="A5715">
            <v>9781292181356</v>
          </cell>
          <cell r="B5715" t="str">
            <v>Price change</v>
          </cell>
          <cell r="C5715">
            <v>11.99</v>
          </cell>
          <cell r="D5715">
            <v>12.49</v>
          </cell>
        </row>
        <row r="5716">
          <cell r="A5716">
            <v>9781292181370</v>
          </cell>
          <cell r="B5716" t="str">
            <v>Price change</v>
          </cell>
          <cell r="C5716">
            <v>11.99</v>
          </cell>
          <cell r="D5716">
            <v>12.49</v>
          </cell>
        </row>
        <row r="5717">
          <cell r="A5717">
            <v>9781292181387</v>
          </cell>
          <cell r="B5717" t="str">
            <v>Price change</v>
          </cell>
          <cell r="C5717">
            <v>11.99</v>
          </cell>
          <cell r="D5717">
            <v>12.49</v>
          </cell>
        </row>
        <row r="5718">
          <cell r="A5718">
            <v>9781292181394</v>
          </cell>
          <cell r="B5718" t="str">
            <v>Price change</v>
          </cell>
          <cell r="C5718">
            <v>3.99</v>
          </cell>
          <cell r="D5718">
            <v>3.99</v>
          </cell>
        </row>
        <row r="5719">
          <cell r="A5719">
            <v>9781292181400</v>
          </cell>
          <cell r="B5719" t="str">
            <v>Price change</v>
          </cell>
          <cell r="C5719">
            <v>3.99</v>
          </cell>
          <cell r="D5719">
            <v>3.99</v>
          </cell>
        </row>
        <row r="5720">
          <cell r="A5720">
            <v>9781292181417</v>
          </cell>
          <cell r="B5720" t="str">
            <v>Price change</v>
          </cell>
          <cell r="C5720">
            <v>3.99</v>
          </cell>
          <cell r="D5720">
            <v>3.99</v>
          </cell>
        </row>
        <row r="5721">
          <cell r="A5721">
            <v>9781292181424</v>
          </cell>
          <cell r="B5721" t="str">
            <v>Price change</v>
          </cell>
          <cell r="C5721">
            <v>3.99</v>
          </cell>
          <cell r="D5721">
            <v>3.99</v>
          </cell>
        </row>
        <row r="5722">
          <cell r="A5722">
            <v>9781292181431</v>
          </cell>
          <cell r="B5722" t="str">
            <v>Price change</v>
          </cell>
          <cell r="C5722">
            <v>3.99</v>
          </cell>
          <cell r="D5722">
            <v>3.99</v>
          </cell>
        </row>
        <row r="5723">
          <cell r="A5723">
            <v>9781292181448</v>
          </cell>
          <cell r="B5723" t="str">
            <v>Price change</v>
          </cell>
          <cell r="C5723">
            <v>3.99</v>
          </cell>
          <cell r="D5723">
            <v>3.99</v>
          </cell>
        </row>
        <row r="5724">
          <cell r="A5724">
            <v>9781292181455</v>
          </cell>
          <cell r="B5724" t="str">
            <v>Price change</v>
          </cell>
          <cell r="C5724">
            <v>6.66</v>
          </cell>
          <cell r="D5724">
            <v>6.66</v>
          </cell>
        </row>
        <row r="5725">
          <cell r="A5725">
            <v>9781292181462</v>
          </cell>
          <cell r="B5725" t="str">
            <v>Price change</v>
          </cell>
          <cell r="C5725">
            <v>6.66</v>
          </cell>
          <cell r="D5725">
            <v>6.66</v>
          </cell>
        </row>
        <row r="5726">
          <cell r="A5726">
            <v>9781292181479</v>
          </cell>
          <cell r="B5726" t="str">
            <v>Price change</v>
          </cell>
          <cell r="C5726">
            <v>3.99</v>
          </cell>
          <cell r="D5726">
            <v>4.1900000000000004</v>
          </cell>
        </row>
        <row r="5727">
          <cell r="A5727">
            <v>9781292181486</v>
          </cell>
          <cell r="B5727" t="str">
            <v>Price change</v>
          </cell>
          <cell r="C5727">
            <v>3.99</v>
          </cell>
          <cell r="D5727">
            <v>4.1900000000000004</v>
          </cell>
        </row>
        <row r="5728">
          <cell r="A5728">
            <v>9781292181493</v>
          </cell>
          <cell r="B5728" t="str">
            <v>Price change</v>
          </cell>
          <cell r="C5728">
            <v>3.99</v>
          </cell>
          <cell r="D5728">
            <v>3.99</v>
          </cell>
        </row>
        <row r="5729">
          <cell r="A5729">
            <v>9781292181509</v>
          </cell>
          <cell r="B5729" t="str">
            <v>Price change</v>
          </cell>
          <cell r="C5729">
            <v>3.99</v>
          </cell>
          <cell r="D5729">
            <v>3.99</v>
          </cell>
        </row>
        <row r="5730">
          <cell r="A5730">
            <v>9781292181516</v>
          </cell>
          <cell r="B5730" t="str">
            <v>Price change</v>
          </cell>
          <cell r="C5730">
            <v>3.99</v>
          </cell>
          <cell r="D5730">
            <v>3.99</v>
          </cell>
        </row>
        <row r="5731">
          <cell r="A5731">
            <v>9781292182049</v>
          </cell>
          <cell r="B5731" t="str">
            <v>Price change</v>
          </cell>
          <cell r="C5731">
            <v>6.99</v>
          </cell>
          <cell r="D5731">
            <v>6.99</v>
          </cell>
        </row>
        <row r="5732">
          <cell r="A5732">
            <v>9781292182056</v>
          </cell>
          <cell r="B5732" t="str">
            <v>Price change</v>
          </cell>
          <cell r="C5732">
            <v>7.59</v>
          </cell>
          <cell r="D5732">
            <v>7.59</v>
          </cell>
        </row>
        <row r="5733">
          <cell r="A5733">
            <v>9781292182063</v>
          </cell>
          <cell r="B5733" t="str">
            <v>Price change</v>
          </cell>
          <cell r="C5733">
            <v>6.99</v>
          </cell>
          <cell r="D5733">
            <v>6.99</v>
          </cell>
        </row>
        <row r="5734">
          <cell r="A5734">
            <v>9781292182070</v>
          </cell>
          <cell r="B5734" t="str">
            <v>Price change</v>
          </cell>
          <cell r="C5734">
            <v>7.59</v>
          </cell>
          <cell r="D5734">
            <v>7.8900000000000006</v>
          </cell>
        </row>
        <row r="5735">
          <cell r="A5735">
            <v>9781292182087</v>
          </cell>
          <cell r="B5735" t="str">
            <v>Price change</v>
          </cell>
          <cell r="C5735">
            <v>6.99</v>
          </cell>
          <cell r="D5735">
            <v>6.99</v>
          </cell>
        </row>
        <row r="5736">
          <cell r="A5736">
            <v>9781292182094</v>
          </cell>
          <cell r="B5736" t="str">
            <v>Price change</v>
          </cell>
          <cell r="C5736">
            <v>7.59</v>
          </cell>
          <cell r="D5736">
            <v>7.59</v>
          </cell>
        </row>
        <row r="5737">
          <cell r="A5737">
            <v>9781292182360</v>
          </cell>
          <cell r="B5737" t="str">
            <v>Price change</v>
          </cell>
          <cell r="C5737">
            <v>6.99</v>
          </cell>
          <cell r="D5737">
            <v>6.99</v>
          </cell>
        </row>
        <row r="5738">
          <cell r="A5738">
            <v>9781292182377</v>
          </cell>
          <cell r="B5738" t="str">
            <v>Price change</v>
          </cell>
          <cell r="C5738">
            <v>7.59</v>
          </cell>
          <cell r="D5738">
            <v>7.59</v>
          </cell>
        </row>
        <row r="5739">
          <cell r="A5739">
            <v>9781292182384</v>
          </cell>
          <cell r="B5739" t="str">
            <v>Price change</v>
          </cell>
          <cell r="C5739">
            <v>6.99</v>
          </cell>
          <cell r="D5739">
            <v>6.99</v>
          </cell>
        </row>
        <row r="5740">
          <cell r="A5740">
            <v>9781292182391</v>
          </cell>
          <cell r="B5740" t="str">
            <v>Price change</v>
          </cell>
          <cell r="C5740">
            <v>7.59</v>
          </cell>
          <cell r="D5740">
            <v>7.8900000000000006</v>
          </cell>
        </row>
        <row r="5741">
          <cell r="A5741">
            <v>9781292182407</v>
          </cell>
          <cell r="B5741" t="str">
            <v>Price change</v>
          </cell>
          <cell r="C5741">
            <v>6.99</v>
          </cell>
          <cell r="D5741">
            <v>6.99</v>
          </cell>
        </row>
        <row r="5742">
          <cell r="A5742">
            <v>9781292182414</v>
          </cell>
          <cell r="B5742" t="str">
            <v>Price change</v>
          </cell>
          <cell r="C5742">
            <v>7.59</v>
          </cell>
          <cell r="D5742">
            <v>7.59</v>
          </cell>
        </row>
        <row r="5743">
          <cell r="A5743">
            <v>9781292182421</v>
          </cell>
          <cell r="B5743" t="str">
            <v>Price change</v>
          </cell>
          <cell r="C5743">
            <v>6.99</v>
          </cell>
          <cell r="D5743">
            <v>6.99</v>
          </cell>
        </row>
        <row r="5744">
          <cell r="A5744">
            <v>9781292182438</v>
          </cell>
          <cell r="B5744" t="str">
            <v>Price change</v>
          </cell>
          <cell r="C5744">
            <v>7.59</v>
          </cell>
          <cell r="D5744">
            <v>7.59</v>
          </cell>
        </row>
        <row r="5745">
          <cell r="A5745">
            <v>9781292182773</v>
          </cell>
          <cell r="B5745" t="str">
            <v>Price change</v>
          </cell>
          <cell r="C5745">
            <v>30.99</v>
          </cell>
          <cell r="D5745">
            <v>33.49</v>
          </cell>
        </row>
        <row r="5746">
          <cell r="A5746">
            <v>9781292183299</v>
          </cell>
          <cell r="B5746" t="str">
            <v>Price change</v>
          </cell>
          <cell r="C5746">
            <v>23.69</v>
          </cell>
          <cell r="D5746">
            <v>25.59</v>
          </cell>
        </row>
        <row r="5747">
          <cell r="A5747">
            <v>9781292183305</v>
          </cell>
          <cell r="B5747" t="str">
            <v>Price change</v>
          </cell>
          <cell r="C5747">
            <v>23.69</v>
          </cell>
          <cell r="D5747">
            <v>25.59</v>
          </cell>
        </row>
        <row r="5748">
          <cell r="A5748">
            <v>9781292183312</v>
          </cell>
          <cell r="B5748" t="str">
            <v>Price change</v>
          </cell>
          <cell r="C5748">
            <v>23.69</v>
          </cell>
          <cell r="D5748">
            <v>25.59</v>
          </cell>
        </row>
        <row r="5749">
          <cell r="A5749">
            <v>9781292183329</v>
          </cell>
          <cell r="B5749" t="str">
            <v>Price change</v>
          </cell>
          <cell r="C5749">
            <v>23.69</v>
          </cell>
          <cell r="D5749">
            <v>25.59</v>
          </cell>
        </row>
        <row r="5750">
          <cell r="A5750">
            <v>9781292183336</v>
          </cell>
          <cell r="B5750" t="str">
            <v>Price change</v>
          </cell>
          <cell r="C5750">
            <v>23.69</v>
          </cell>
          <cell r="D5750">
            <v>25.59</v>
          </cell>
        </row>
        <row r="5751">
          <cell r="A5751">
            <v>9781292183343</v>
          </cell>
          <cell r="B5751" t="str">
            <v>Price change</v>
          </cell>
          <cell r="C5751">
            <v>23.69</v>
          </cell>
          <cell r="D5751">
            <v>25.59</v>
          </cell>
        </row>
        <row r="5752">
          <cell r="A5752">
            <v>9781292183350</v>
          </cell>
          <cell r="B5752" t="str">
            <v>Price change</v>
          </cell>
          <cell r="C5752">
            <v>23.69</v>
          </cell>
          <cell r="D5752">
            <v>25.59</v>
          </cell>
        </row>
        <row r="5753">
          <cell r="A5753">
            <v>9781292183367</v>
          </cell>
          <cell r="B5753" t="str">
            <v>Price change</v>
          </cell>
          <cell r="C5753">
            <v>23.69</v>
          </cell>
          <cell r="D5753">
            <v>25.59</v>
          </cell>
        </row>
        <row r="5754">
          <cell r="A5754">
            <v>9781292183374</v>
          </cell>
          <cell r="B5754" t="str">
            <v>Price change</v>
          </cell>
          <cell r="C5754">
            <v>23.69</v>
          </cell>
          <cell r="D5754">
            <v>25.59</v>
          </cell>
        </row>
        <row r="5755">
          <cell r="A5755">
            <v>9781292183381</v>
          </cell>
          <cell r="B5755" t="str">
            <v>Price change</v>
          </cell>
          <cell r="C5755">
            <v>23.69</v>
          </cell>
          <cell r="D5755">
            <v>25.59</v>
          </cell>
        </row>
        <row r="5756">
          <cell r="A5756">
            <v>9781292183398</v>
          </cell>
          <cell r="B5756" t="str">
            <v>Price change</v>
          </cell>
          <cell r="C5756">
            <v>23.69</v>
          </cell>
          <cell r="D5756">
            <v>25.59</v>
          </cell>
        </row>
        <row r="5757">
          <cell r="A5757">
            <v>9781292183404</v>
          </cell>
          <cell r="B5757" t="str">
            <v>Price change</v>
          </cell>
          <cell r="C5757">
            <v>23.69</v>
          </cell>
          <cell r="D5757">
            <v>25.59</v>
          </cell>
        </row>
        <row r="5758">
          <cell r="A5758">
            <v>9781292183411</v>
          </cell>
          <cell r="B5758" t="str">
            <v>Price change</v>
          </cell>
          <cell r="C5758">
            <v>3.99</v>
          </cell>
          <cell r="D5758">
            <v>3.99</v>
          </cell>
        </row>
        <row r="5759">
          <cell r="A5759">
            <v>9781292183626</v>
          </cell>
          <cell r="B5759" t="str">
            <v>Price change</v>
          </cell>
          <cell r="C5759">
            <v>178.89</v>
          </cell>
          <cell r="D5759">
            <v>187.79000000000002</v>
          </cell>
        </row>
        <row r="5760">
          <cell r="A5760">
            <v>9781292183633</v>
          </cell>
          <cell r="B5760" t="str">
            <v>Price change</v>
          </cell>
          <cell r="C5760">
            <v>60.09</v>
          </cell>
          <cell r="D5760">
            <v>63.09</v>
          </cell>
        </row>
        <row r="5761">
          <cell r="A5761">
            <v>9781292183640</v>
          </cell>
          <cell r="B5761" t="str">
            <v>Price change</v>
          </cell>
          <cell r="C5761">
            <v>238.89</v>
          </cell>
          <cell r="D5761">
            <v>250.79000000000002</v>
          </cell>
        </row>
        <row r="5762">
          <cell r="A5762">
            <v>9781292183657</v>
          </cell>
          <cell r="B5762" t="str">
            <v>Price change</v>
          </cell>
          <cell r="C5762">
            <v>278.29000000000002</v>
          </cell>
          <cell r="D5762">
            <v>292.19</v>
          </cell>
        </row>
        <row r="5763">
          <cell r="A5763">
            <v>9781292183671</v>
          </cell>
          <cell r="B5763" t="str">
            <v>Price change</v>
          </cell>
          <cell r="C5763">
            <v>20.39</v>
          </cell>
          <cell r="D5763">
            <v>21.99</v>
          </cell>
        </row>
        <row r="5764">
          <cell r="A5764">
            <v>9781292183862</v>
          </cell>
          <cell r="B5764" t="str">
            <v>Price change</v>
          </cell>
          <cell r="C5764">
            <v>245.89</v>
          </cell>
          <cell r="D5764">
            <v>258.19</v>
          </cell>
        </row>
        <row r="5765">
          <cell r="A5765">
            <v>9781292183879</v>
          </cell>
          <cell r="B5765" t="str">
            <v>Price change</v>
          </cell>
          <cell r="C5765">
            <v>184.49</v>
          </cell>
          <cell r="D5765">
            <v>193.69</v>
          </cell>
        </row>
        <row r="5766">
          <cell r="A5766">
            <v>9781292183893</v>
          </cell>
          <cell r="B5766" t="str">
            <v>Price change</v>
          </cell>
          <cell r="C5766">
            <v>61.79</v>
          </cell>
          <cell r="D5766">
            <v>64.89</v>
          </cell>
        </row>
        <row r="5767">
          <cell r="A5767">
            <v>9781292183909</v>
          </cell>
          <cell r="B5767" t="str">
            <v>Price change</v>
          </cell>
          <cell r="C5767">
            <v>17.59</v>
          </cell>
          <cell r="D5767">
            <v>18.489999999999998</v>
          </cell>
        </row>
        <row r="5768">
          <cell r="A5768">
            <v>9781292184586</v>
          </cell>
          <cell r="B5768" t="str">
            <v>Price change</v>
          </cell>
          <cell r="C5768">
            <v>27.99</v>
          </cell>
          <cell r="D5768">
            <v>30.189999999999998</v>
          </cell>
        </row>
        <row r="5769">
          <cell r="A5769">
            <v>9781292185033</v>
          </cell>
          <cell r="B5769" t="str">
            <v>Price change</v>
          </cell>
          <cell r="C5769">
            <v>15.39</v>
          </cell>
          <cell r="D5769">
            <v>16.189999999999998</v>
          </cell>
        </row>
        <row r="5770">
          <cell r="A5770">
            <v>9781292185040</v>
          </cell>
          <cell r="B5770" t="str">
            <v>Price change</v>
          </cell>
          <cell r="C5770">
            <v>15.39</v>
          </cell>
          <cell r="D5770">
            <v>16.189999999999998</v>
          </cell>
        </row>
        <row r="5771">
          <cell r="A5771">
            <v>9781292185057</v>
          </cell>
          <cell r="B5771" t="str">
            <v>Price change</v>
          </cell>
          <cell r="C5771">
            <v>15.39</v>
          </cell>
          <cell r="D5771">
            <v>16.189999999999998</v>
          </cell>
        </row>
        <row r="5772">
          <cell r="A5772">
            <v>9781292185064</v>
          </cell>
          <cell r="B5772" t="str">
            <v>Price change</v>
          </cell>
          <cell r="C5772">
            <v>15.39</v>
          </cell>
          <cell r="D5772">
            <v>16.189999999999998</v>
          </cell>
        </row>
        <row r="5773">
          <cell r="A5773">
            <v>9781292185071</v>
          </cell>
          <cell r="B5773" t="str">
            <v>Price change</v>
          </cell>
          <cell r="C5773">
            <v>15.39</v>
          </cell>
          <cell r="D5773">
            <v>16.189999999999998</v>
          </cell>
        </row>
        <row r="5774">
          <cell r="A5774">
            <v>9781292185095</v>
          </cell>
          <cell r="B5774" t="str">
            <v>Price change</v>
          </cell>
          <cell r="C5774">
            <v>15.39</v>
          </cell>
          <cell r="D5774">
            <v>16.189999999999998</v>
          </cell>
        </row>
        <row r="5775">
          <cell r="A5775">
            <v>9781292185101</v>
          </cell>
          <cell r="B5775" t="str">
            <v>Price change</v>
          </cell>
          <cell r="C5775">
            <v>15.39</v>
          </cell>
          <cell r="D5775">
            <v>16.189999999999998</v>
          </cell>
        </row>
        <row r="5776">
          <cell r="A5776">
            <v>9781292185118</v>
          </cell>
          <cell r="B5776" t="str">
            <v>Price change</v>
          </cell>
          <cell r="C5776">
            <v>16.09</v>
          </cell>
          <cell r="D5776">
            <v>16.889999999999997</v>
          </cell>
        </row>
        <row r="5777">
          <cell r="A5777">
            <v>9781292185125</v>
          </cell>
          <cell r="B5777" t="str">
            <v>Price change</v>
          </cell>
          <cell r="C5777">
            <v>15.39</v>
          </cell>
          <cell r="D5777">
            <v>16.189999999999998</v>
          </cell>
        </row>
        <row r="5778">
          <cell r="A5778">
            <v>9781292185149</v>
          </cell>
          <cell r="B5778" t="str">
            <v>Price change</v>
          </cell>
          <cell r="C5778">
            <v>14.19</v>
          </cell>
          <cell r="D5778">
            <v>14.89</v>
          </cell>
        </row>
        <row r="5779">
          <cell r="A5779">
            <v>9781292185156</v>
          </cell>
          <cell r="B5779" t="str">
            <v>Price change</v>
          </cell>
          <cell r="C5779">
            <v>13.69</v>
          </cell>
          <cell r="D5779">
            <v>14.39</v>
          </cell>
        </row>
        <row r="5780">
          <cell r="A5780">
            <v>9781292185163</v>
          </cell>
          <cell r="B5780" t="str">
            <v>Price change</v>
          </cell>
          <cell r="C5780">
            <v>14.79</v>
          </cell>
          <cell r="D5780">
            <v>15.49</v>
          </cell>
        </row>
        <row r="5781">
          <cell r="A5781">
            <v>9781292185170</v>
          </cell>
          <cell r="B5781" t="str">
            <v>Price change</v>
          </cell>
          <cell r="C5781">
            <v>15.39</v>
          </cell>
          <cell r="D5781">
            <v>16.189999999999998</v>
          </cell>
        </row>
        <row r="5782">
          <cell r="A5782">
            <v>9781292185194</v>
          </cell>
          <cell r="B5782" t="str">
            <v>Price change</v>
          </cell>
          <cell r="C5782">
            <v>16.09</v>
          </cell>
          <cell r="D5782">
            <v>16.889999999999997</v>
          </cell>
        </row>
        <row r="5783">
          <cell r="A5783">
            <v>9781292185200</v>
          </cell>
          <cell r="B5783" t="str">
            <v>Price change</v>
          </cell>
          <cell r="C5783">
            <v>14.79</v>
          </cell>
          <cell r="D5783">
            <v>15.49</v>
          </cell>
        </row>
        <row r="5784">
          <cell r="A5784">
            <v>9781292185217</v>
          </cell>
          <cell r="B5784" t="str">
            <v>Price change</v>
          </cell>
          <cell r="C5784">
            <v>19.59</v>
          </cell>
          <cell r="D5784">
            <v>21.189999999999998</v>
          </cell>
        </row>
        <row r="5785">
          <cell r="A5785">
            <v>9781292185224</v>
          </cell>
          <cell r="B5785" t="str">
            <v>Price change</v>
          </cell>
          <cell r="C5785">
            <v>19.59</v>
          </cell>
          <cell r="D5785">
            <v>21.189999999999998</v>
          </cell>
        </row>
        <row r="5786">
          <cell r="A5786">
            <v>9781292185231</v>
          </cell>
          <cell r="B5786" t="str">
            <v>Price change</v>
          </cell>
          <cell r="C5786">
            <v>25.59</v>
          </cell>
          <cell r="D5786">
            <v>26.889999999999997</v>
          </cell>
        </row>
        <row r="5787">
          <cell r="A5787">
            <v>9781292185248</v>
          </cell>
          <cell r="B5787" t="str">
            <v>Price change</v>
          </cell>
          <cell r="C5787">
            <v>24.99</v>
          </cell>
          <cell r="D5787">
            <v>26.189999999999998</v>
          </cell>
        </row>
        <row r="5788">
          <cell r="A5788">
            <v>9781292185255</v>
          </cell>
          <cell r="B5788" t="str">
            <v>Price change</v>
          </cell>
          <cell r="C5788">
            <v>24.99</v>
          </cell>
          <cell r="D5788">
            <v>26.189999999999998</v>
          </cell>
        </row>
        <row r="5789">
          <cell r="A5789">
            <v>9781292185262</v>
          </cell>
          <cell r="B5789" t="str">
            <v>Price change</v>
          </cell>
          <cell r="C5789">
            <v>24.99</v>
          </cell>
          <cell r="D5789">
            <v>26.189999999999998</v>
          </cell>
        </row>
        <row r="5790">
          <cell r="A5790">
            <v>9781292185279</v>
          </cell>
          <cell r="B5790" t="str">
            <v>Price change</v>
          </cell>
          <cell r="C5790">
            <v>24.99</v>
          </cell>
          <cell r="D5790">
            <v>26.189999999999998</v>
          </cell>
        </row>
        <row r="5791">
          <cell r="A5791">
            <v>9781292185286</v>
          </cell>
          <cell r="B5791" t="str">
            <v>Price change</v>
          </cell>
          <cell r="C5791">
            <v>22.19</v>
          </cell>
          <cell r="D5791">
            <v>23.29</v>
          </cell>
        </row>
        <row r="5792">
          <cell r="A5792">
            <v>9781292185293</v>
          </cell>
          <cell r="B5792" t="str">
            <v>Price change</v>
          </cell>
          <cell r="C5792">
            <v>22.19</v>
          </cell>
          <cell r="D5792">
            <v>23.29</v>
          </cell>
        </row>
        <row r="5793">
          <cell r="A5793">
            <v>9781292185309</v>
          </cell>
          <cell r="B5793" t="str">
            <v>Price change</v>
          </cell>
          <cell r="C5793">
            <v>22.19</v>
          </cell>
          <cell r="D5793">
            <v>23.29</v>
          </cell>
        </row>
        <row r="5794">
          <cell r="A5794">
            <v>9781292185316</v>
          </cell>
          <cell r="B5794" t="str">
            <v>Price change</v>
          </cell>
          <cell r="C5794">
            <v>19.59</v>
          </cell>
          <cell r="D5794">
            <v>21.189999999999998</v>
          </cell>
        </row>
        <row r="5795">
          <cell r="A5795">
            <v>9781292185323</v>
          </cell>
          <cell r="B5795" t="str">
            <v>Price change</v>
          </cell>
          <cell r="C5795">
            <v>19.59</v>
          </cell>
          <cell r="D5795">
            <v>21.189999999999998</v>
          </cell>
        </row>
        <row r="5796">
          <cell r="A5796">
            <v>9781292185361</v>
          </cell>
          <cell r="B5796" t="str">
            <v>Price change</v>
          </cell>
          <cell r="C5796">
            <v>0</v>
          </cell>
          <cell r="D5796">
            <v>0</v>
          </cell>
        </row>
        <row r="5797">
          <cell r="A5797">
            <v>9781292185378</v>
          </cell>
          <cell r="B5797" t="str">
            <v>Price change</v>
          </cell>
          <cell r="C5797">
            <v>17.29</v>
          </cell>
          <cell r="D5797">
            <v>18.189999999999998</v>
          </cell>
        </row>
        <row r="5798">
          <cell r="A5798">
            <v>9781292185385</v>
          </cell>
          <cell r="B5798" t="str">
            <v>Price change</v>
          </cell>
          <cell r="C5798">
            <v>0</v>
          </cell>
          <cell r="D5798">
            <v>0</v>
          </cell>
        </row>
        <row r="5799">
          <cell r="A5799">
            <v>9781292185392</v>
          </cell>
          <cell r="B5799" t="str">
            <v>Price change</v>
          </cell>
          <cell r="C5799">
            <v>0</v>
          </cell>
          <cell r="D5799">
            <v>0</v>
          </cell>
        </row>
        <row r="5800">
          <cell r="A5800">
            <v>9781292185408</v>
          </cell>
          <cell r="B5800" t="str">
            <v>Price change</v>
          </cell>
          <cell r="C5800">
            <v>0</v>
          </cell>
          <cell r="D5800">
            <v>0</v>
          </cell>
        </row>
        <row r="5801">
          <cell r="A5801">
            <v>9781292185415</v>
          </cell>
          <cell r="B5801" t="str">
            <v>Price change</v>
          </cell>
          <cell r="C5801">
            <v>0</v>
          </cell>
          <cell r="D5801">
            <v>0</v>
          </cell>
        </row>
        <row r="5802">
          <cell r="A5802">
            <v>9781292185422</v>
          </cell>
          <cell r="B5802" t="str">
            <v>Price change</v>
          </cell>
          <cell r="C5802">
            <v>0</v>
          </cell>
          <cell r="D5802">
            <v>0</v>
          </cell>
        </row>
        <row r="5803">
          <cell r="A5803">
            <v>9781292185439</v>
          </cell>
          <cell r="B5803" t="str">
            <v>Price change</v>
          </cell>
          <cell r="C5803">
            <v>0</v>
          </cell>
          <cell r="D5803">
            <v>0</v>
          </cell>
        </row>
        <row r="5804">
          <cell r="A5804">
            <v>9781292185446</v>
          </cell>
          <cell r="B5804" t="str">
            <v>Price change</v>
          </cell>
          <cell r="C5804">
            <v>0</v>
          </cell>
          <cell r="D5804">
            <v>0</v>
          </cell>
        </row>
        <row r="5805">
          <cell r="A5805">
            <v>9781292185453</v>
          </cell>
          <cell r="B5805" t="str">
            <v>Price change</v>
          </cell>
          <cell r="C5805">
            <v>0</v>
          </cell>
          <cell r="D5805">
            <v>0</v>
          </cell>
        </row>
        <row r="5806">
          <cell r="A5806">
            <v>9781292185460</v>
          </cell>
          <cell r="B5806" t="str">
            <v>Price change</v>
          </cell>
          <cell r="C5806">
            <v>0</v>
          </cell>
          <cell r="D5806">
            <v>0</v>
          </cell>
        </row>
        <row r="5807">
          <cell r="A5807">
            <v>9781292185484</v>
          </cell>
          <cell r="B5807" t="str">
            <v>Price change</v>
          </cell>
          <cell r="C5807">
            <v>0</v>
          </cell>
          <cell r="D5807">
            <v>0</v>
          </cell>
        </row>
        <row r="5808">
          <cell r="A5808">
            <v>9781292185491</v>
          </cell>
          <cell r="B5808" t="str">
            <v>Price change</v>
          </cell>
          <cell r="C5808">
            <v>18.690000000000001</v>
          </cell>
          <cell r="D5808">
            <v>20.189999999999998</v>
          </cell>
        </row>
        <row r="5809">
          <cell r="A5809">
            <v>9781292185507</v>
          </cell>
          <cell r="B5809" t="str">
            <v>Price change</v>
          </cell>
          <cell r="C5809">
            <v>19.59</v>
          </cell>
          <cell r="D5809">
            <v>21.189999999999998</v>
          </cell>
        </row>
        <row r="5810">
          <cell r="A5810">
            <v>9781292185606</v>
          </cell>
          <cell r="B5810" t="str">
            <v>Price change</v>
          </cell>
          <cell r="C5810">
            <v>0</v>
          </cell>
          <cell r="D5810">
            <v>0</v>
          </cell>
        </row>
        <row r="5811">
          <cell r="A5811">
            <v>9781292185613</v>
          </cell>
          <cell r="B5811" t="str">
            <v>Price change</v>
          </cell>
          <cell r="C5811">
            <v>0</v>
          </cell>
          <cell r="D5811">
            <v>0</v>
          </cell>
        </row>
        <row r="5812">
          <cell r="A5812">
            <v>9781292185620</v>
          </cell>
          <cell r="B5812" t="str">
            <v>Price change</v>
          </cell>
          <cell r="C5812">
            <v>20.79</v>
          </cell>
          <cell r="D5812">
            <v>22.49</v>
          </cell>
        </row>
        <row r="5813">
          <cell r="A5813">
            <v>9781292185637</v>
          </cell>
          <cell r="B5813" t="str">
            <v>Price change</v>
          </cell>
          <cell r="C5813">
            <v>19.59</v>
          </cell>
          <cell r="D5813">
            <v>21.189999999999998</v>
          </cell>
        </row>
        <row r="5814">
          <cell r="A5814">
            <v>9781292185644</v>
          </cell>
          <cell r="B5814" t="str">
            <v>Price change</v>
          </cell>
          <cell r="C5814">
            <v>16.489999999999998</v>
          </cell>
          <cell r="D5814">
            <v>17.79</v>
          </cell>
        </row>
        <row r="5815">
          <cell r="A5815">
            <v>9781292185651</v>
          </cell>
          <cell r="B5815" t="str">
            <v>Price change</v>
          </cell>
          <cell r="C5815">
            <v>18.690000000000001</v>
          </cell>
          <cell r="D5815">
            <v>20.189999999999998</v>
          </cell>
        </row>
        <row r="5816">
          <cell r="A5816">
            <v>9781292185668</v>
          </cell>
          <cell r="B5816" t="str">
            <v>Price change</v>
          </cell>
          <cell r="C5816">
            <v>19.59</v>
          </cell>
          <cell r="D5816">
            <v>21.189999999999998</v>
          </cell>
        </row>
        <row r="5817">
          <cell r="A5817">
            <v>9781292185675</v>
          </cell>
          <cell r="B5817" t="str">
            <v>Price change</v>
          </cell>
          <cell r="C5817">
            <v>18.690000000000001</v>
          </cell>
          <cell r="D5817">
            <v>20.189999999999998</v>
          </cell>
        </row>
        <row r="5818">
          <cell r="A5818">
            <v>9781292185699</v>
          </cell>
          <cell r="B5818" t="str">
            <v>Price change</v>
          </cell>
          <cell r="C5818">
            <v>21.99</v>
          </cell>
          <cell r="D5818">
            <v>23.689999999999998</v>
          </cell>
        </row>
        <row r="5819">
          <cell r="A5819">
            <v>9781292185705</v>
          </cell>
          <cell r="B5819" t="str">
            <v>Price change</v>
          </cell>
          <cell r="C5819">
            <v>22.59</v>
          </cell>
          <cell r="D5819">
            <v>24.389999999999997</v>
          </cell>
        </row>
        <row r="5820">
          <cell r="A5820">
            <v>9781292185712</v>
          </cell>
          <cell r="B5820" t="str">
            <v>Price change</v>
          </cell>
          <cell r="C5820">
            <v>19.89</v>
          </cell>
          <cell r="D5820">
            <v>21.49</v>
          </cell>
        </row>
        <row r="5821">
          <cell r="A5821">
            <v>9781292186115</v>
          </cell>
          <cell r="B5821" t="str">
            <v>Price change</v>
          </cell>
          <cell r="C5821">
            <v>7.99</v>
          </cell>
          <cell r="D5821">
            <v>7.99</v>
          </cell>
        </row>
        <row r="5822">
          <cell r="A5822">
            <v>9781292186122</v>
          </cell>
          <cell r="B5822" t="str">
            <v>Price change</v>
          </cell>
          <cell r="C5822">
            <v>7.99</v>
          </cell>
          <cell r="D5822">
            <v>7.99</v>
          </cell>
        </row>
        <row r="5823">
          <cell r="A5823">
            <v>9781292186139</v>
          </cell>
          <cell r="B5823" t="str">
            <v>Price change</v>
          </cell>
          <cell r="C5823">
            <v>7.99</v>
          </cell>
          <cell r="D5823">
            <v>7.99</v>
          </cell>
        </row>
        <row r="5824">
          <cell r="A5824">
            <v>9781292186146</v>
          </cell>
          <cell r="B5824" t="str">
            <v>Price change</v>
          </cell>
          <cell r="C5824">
            <v>7.99</v>
          </cell>
          <cell r="D5824">
            <v>7.99</v>
          </cell>
        </row>
        <row r="5825">
          <cell r="A5825">
            <v>9781292186153</v>
          </cell>
          <cell r="B5825" t="str">
            <v>Price change</v>
          </cell>
          <cell r="C5825">
            <v>7.99</v>
          </cell>
          <cell r="D5825">
            <v>7.99</v>
          </cell>
        </row>
        <row r="5826">
          <cell r="A5826">
            <v>9781292186160</v>
          </cell>
          <cell r="B5826" t="str">
            <v>Price change</v>
          </cell>
          <cell r="C5826">
            <v>5.99</v>
          </cell>
          <cell r="D5826">
            <v>5.99</v>
          </cell>
        </row>
        <row r="5827">
          <cell r="A5827">
            <v>9781292186177</v>
          </cell>
          <cell r="B5827" t="str">
            <v>Price change</v>
          </cell>
          <cell r="C5827">
            <v>5.99</v>
          </cell>
          <cell r="D5827">
            <v>5.99</v>
          </cell>
        </row>
        <row r="5828">
          <cell r="A5828">
            <v>9781292186184</v>
          </cell>
          <cell r="B5828" t="str">
            <v>Price change</v>
          </cell>
          <cell r="C5828">
            <v>5.99</v>
          </cell>
          <cell r="D5828">
            <v>5.99</v>
          </cell>
        </row>
        <row r="5829">
          <cell r="A5829">
            <v>9781292186191</v>
          </cell>
          <cell r="B5829" t="str">
            <v>Price change</v>
          </cell>
          <cell r="C5829">
            <v>5.99</v>
          </cell>
          <cell r="D5829">
            <v>5.99</v>
          </cell>
        </row>
        <row r="5830">
          <cell r="A5830">
            <v>9781292186207</v>
          </cell>
          <cell r="B5830" t="str">
            <v>Price change</v>
          </cell>
          <cell r="C5830">
            <v>5.99</v>
          </cell>
          <cell r="D5830">
            <v>5.99</v>
          </cell>
        </row>
        <row r="5831">
          <cell r="A5831">
            <v>9781292186214</v>
          </cell>
          <cell r="B5831" t="str">
            <v>Price change</v>
          </cell>
          <cell r="C5831">
            <v>6.79</v>
          </cell>
          <cell r="D5831">
            <v>6.79</v>
          </cell>
        </row>
        <row r="5832">
          <cell r="A5832">
            <v>9781292186238</v>
          </cell>
          <cell r="B5832" t="str">
            <v>Price change</v>
          </cell>
          <cell r="C5832">
            <v>0</v>
          </cell>
          <cell r="D5832">
            <v>0</v>
          </cell>
        </row>
        <row r="5833">
          <cell r="A5833">
            <v>9781292186313</v>
          </cell>
          <cell r="B5833" t="str">
            <v>Price change</v>
          </cell>
          <cell r="C5833">
            <v>5.99</v>
          </cell>
          <cell r="D5833">
            <v>5.99</v>
          </cell>
        </row>
        <row r="5834">
          <cell r="A5834">
            <v>9781292186320</v>
          </cell>
          <cell r="B5834" t="str">
            <v>Price change</v>
          </cell>
          <cell r="C5834">
            <v>5.99</v>
          </cell>
          <cell r="D5834">
            <v>5.99</v>
          </cell>
        </row>
        <row r="5835">
          <cell r="A5835">
            <v>9781292186337</v>
          </cell>
          <cell r="B5835" t="str">
            <v>Price change</v>
          </cell>
          <cell r="C5835">
            <v>5.99</v>
          </cell>
          <cell r="D5835">
            <v>5.99</v>
          </cell>
        </row>
        <row r="5836">
          <cell r="A5836">
            <v>9781292186344</v>
          </cell>
          <cell r="B5836" t="str">
            <v>Price change</v>
          </cell>
          <cell r="C5836">
            <v>5.99</v>
          </cell>
          <cell r="D5836">
            <v>5.99</v>
          </cell>
        </row>
        <row r="5837">
          <cell r="A5837">
            <v>9781292186351</v>
          </cell>
          <cell r="B5837" t="str">
            <v>Price change</v>
          </cell>
          <cell r="C5837">
            <v>5.99</v>
          </cell>
          <cell r="D5837">
            <v>5.99</v>
          </cell>
        </row>
        <row r="5838">
          <cell r="A5838">
            <v>9781292186368</v>
          </cell>
          <cell r="B5838" t="str">
            <v>Price change</v>
          </cell>
          <cell r="C5838">
            <v>5.99</v>
          </cell>
          <cell r="D5838">
            <v>5.99</v>
          </cell>
        </row>
        <row r="5839">
          <cell r="A5839">
            <v>9781292186375</v>
          </cell>
          <cell r="B5839" t="str">
            <v>Price change</v>
          </cell>
          <cell r="C5839">
            <v>5.99</v>
          </cell>
          <cell r="D5839">
            <v>5.99</v>
          </cell>
        </row>
        <row r="5840">
          <cell r="A5840">
            <v>9781292187020</v>
          </cell>
          <cell r="B5840" t="str">
            <v>Price change</v>
          </cell>
          <cell r="C5840">
            <v>45.99</v>
          </cell>
          <cell r="D5840">
            <v>45.99</v>
          </cell>
        </row>
        <row r="5841">
          <cell r="A5841">
            <v>9781292187037</v>
          </cell>
          <cell r="B5841" t="str">
            <v>Price change</v>
          </cell>
          <cell r="C5841">
            <v>87.29</v>
          </cell>
          <cell r="D5841">
            <v>91.69</v>
          </cell>
        </row>
        <row r="5842">
          <cell r="A5842">
            <v>9781292187044</v>
          </cell>
          <cell r="B5842" t="str">
            <v>Price change</v>
          </cell>
          <cell r="C5842">
            <v>34.590000000000003</v>
          </cell>
          <cell r="D5842">
            <v>36.29</v>
          </cell>
        </row>
        <row r="5843">
          <cell r="A5843">
            <v>9781292187051</v>
          </cell>
          <cell r="B5843" t="str">
            <v>Price change</v>
          </cell>
          <cell r="C5843">
            <v>28.89</v>
          </cell>
          <cell r="D5843">
            <v>30.29</v>
          </cell>
        </row>
        <row r="5844">
          <cell r="A5844">
            <v>9781292187976</v>
          </cell>
          <cell r="B5844" t="str">
            <v>Price change</v>
          </cell>
          <cell r="C5844">
            <v>154.99</v>
          </cell>
          <cell r="D5844">
            <v>154.99</v>
          </cell>
        </row>
        <row r="5845">
          <cell r="A5845">
            <v>9781292188010</v>
          </cell>
          <cell r="B5845" t="str">
            <v>Price change</v>
          </cell>
          <cell r="C5845">
            <v>613.79</v>
          </cell>
          <cell r="D5845">
            <v>613.79</v>
          </cell>
        </row>
        <row r="5846">
          <cell r="A5846">
            <v>9781292188034</v>
          </cell>
          <cell r="B5846" t="str">
            <v>Price change</v>
          </cell>
          <cell r="C5846">
            <v>459.29</v>
          </cell>
          <cell r="D5846">
            <v>459.29</v>
          </cell>
        </row>
        <row r="5847">
          <cell r="A5847">
            <v>9781292188096</v>
          </cell>
          <cell r="B5847" t="str">
            <v>Price change</v>
          </cell>
          <cell r="C5847">
            <v>147.59</v>
          </cell>
          <cell r="D5847">
            <v>147.59</v>
          </cell>
        </row>
        <row r="5848">
          <cell r="A5848">
            <v>9781292188119</v>
          </cell>
          <cell r="B5848" t="str">
            <v>Price change</v>
          </cell>
          <cell r="C5848">
            <v>613.79</v>
          </cell>
          <cell r="D5848">
            <v>613.79</v>
          </cell>
        </row>
        <row r="5849">
          <cell r="A5849">
            <v>9781292188171</v>
          </cell>
          <cell r="B5849" t="str">
            <v>Price change</v>
          </cell>
          <cell r="C5849">
            <v>139.99</v>
          </cell>
          <cell r="D5849">
            <v>139.99</v>
          </cell>
        </row>
        <row r="5850">
          <cell r="A5850">
            <v>9781292188218</v>
          </cell>
          <cell r="B5850" t="str">
            <v>Price change</v>
          </cell>
          <cell r="C5850">
            <v>599.99</v>
          </cell>
          <cell r="D5850">
            <v>599.99</v>
          </cell>
        </row>
        <row r="5851">
          <cell r="A5851">
            <v>9781292188232</v>
          </cell>
          <cell r="B5851" t="str">
            <v>Price change</v>
          </cell>
          <cell r="C5851">
            <v>449.99</v>
          </cell>
          <cell r="D5851">
            <v>449.99</v>
          </cell>
        </row>
        <row r="5852">
          <cell r="A5852">
            <v>9781292188270</v>
          </cell>
          <cell r="B5852" t="str">
            <v>Price change</v>
          </cell>
          <cell r="C5852">
            <v>151.99</v>
          </cell>
          <cell r="D5852">
            <v>159.59</v>
          </cell>
        </row>
        <row r="5853">
          <cell r="A5853">
            <v>9781292188317</v>
          </cell>
          <cell r="B5853" t="str">
            <v>Price change</v>
          </cell>
          <cell r="C5853">
            <v>601.99</v>
          </cell>
          <cell r="D5853">
            <v>632.09</v>
          </cell>
        </row>
        <row r="5854">
          <cell r="A5854">
            <v>9781292188331</v>
          </cell>
          <cell r="B5854" t="str">
            <v>Price change</v>
          </cell>
          <cell r="C5854">
            <v>450.49</v>
          </cell>
          <cell r="D5854">
            <v>472.99</v>
          </cell>
        </row>
        <row r="5855">
          <cell r="A5855">
            <v>9781292188416</v>
          </cell>
          <cell r="B5855" t="str">
            <v>Price change</v>
          </cell>
          <cell r="C5855">
            <v>613.79</v>
          </cell>
          <cell r="D5855">
            <v>644.49</v>
          </cell>
        </row>
        <row r="5856">
          <cell r="A5856">
            <v>9781292188478</v>
          </cell>
          <cell r="B5856" t="str">
            <v>Price change</v>
          </cell>
          <cell r="C5856">
            <v>828.39</v>
          </cell>
          <cell r="D5856">
            <v>828.39</v>
          </cell>
        </row>
        <row r="5857">
          <cell r="A5857">
            <v>9781292188492</v>
          </cell>
          <cell r="B5857" t="str">
            <v>Price change</v>
          </cell>
          <cell r="C5857">
            <v>89.59</v>
          </cell>
          <cell r="D5857">
            <v>89.59</v>
          </cell>
        </row>
        <row r="5858">
          <cell r="A5858">
            <v>9781292188560</v>
          </cell>
          <cell r="B5858" t="str">
            <v>Price change</v>
          </cell>
          <cell r="C5858">
            <v>2486.89</v>
          </cell>
          <cell r="D5858">
            <v>2486.89</v>
          </cell>
        </row>
        <row r="5859">
          <cell r="A5859">
            <v>9781292188607</v>
          </cell>
          <cell r="B5859" t="str">
            <v>Price change</v>
          </cell>
          <cell r="C5859">
            <v>152.59</v>
          </cell>
          <cell r="D5859">
            <v>160.19</v>
          </cell>
        </row>
        <row r="5860">
          <cell r="A5860">
            <v>9781292188645</v>
          </cell>
          <cell r="B5860" t="str">
            <v>Price change</v>
          </cell>
          <cell r="C5860">
            <v>613.79</v>
          </cell>
          <cell r="D5860">
            <v>644.49</v>
          </cell>
        </row>
        <row r="5861">
          <cell r="A5861">
            <v>9781292188706</v>
          </cell>
          <cell r="B5861" t="str">
            <v>Price change</v>
          </cell>
          <cell r="C5861">
            <v>89.59</v>
          </cell>
          <cell r="D5861">
            <v>89.59</v>
          </cell>
        </row>
        <row r="5862">
          <cell r="A5862">
            <v>9781292188744</v>
          </cell>
          <cell r="B5862" t="str">
            <v>Price change</v>
          </cell>
          <cell r="C5862">
            <v>369.69</v>
          </cell>
          <cell r="D5862">
            <v>369.69</v>
          </cell>
        </row>
        <row r="5863">
          <cell r="A5863">
            <v>9781292188768</v>
          </cell>
          <cell r="B5863" t="str">
            <v>Price change</v>
          </cell>
          <cell r="C5863">
            <v>274.29000000000002</v>
          </cell>
          <cell r="D5863">
            <v>274.29000000000002</v>
          </cell>
        </row>
        <row r="5864">
          <cell r="A5864">
            <v>9781292188805</v>
          </cell>
          <cell r="B5864" t="str">
            <v>Price change</v>
          </cell>
          <cell r="C5864">
            <v>89.59</v>
          </cell>
          <cell r="D5864">
            <v>89.59</v>
          </cell>
        </row>
        <row r="5865">
          <cell r="A5865">
            <v>9781292188843</v>
          </cell>
          <cell r="B5865" t="str">
            <v>Price change</v>
          </cell>
          <cell r="C5865">
            <v>369.69</v>
          </cell>
          <cell r="D5865">
            <v>369.69</v>
          </cell>
        </row>
        <row r="5866">
          <cell r="A5866">
            <v>9781292188867</v>
          </cell>
          <cell r="B5866" t="str">
            <v>Price change</v>
          </cell>
          <cell r="C5866">
            <v>260.69</v>
          </cell>
          <cell r="D5866">
            <v>260.69</v>
          </cell>
        </row>
        <row r="5867">
          <cell r="A5867">
            <v>9781292188904</v>
          </cell>
          <cell r="B5867" t="str">
            <v>Price change</v>
          </cell>
          <cell r="C5867">
            <v>89.99</v>
          </cell>
          <cell r="D5867">
            <v>89.99</v>
          </cell>
        </row>
        <row r="5868">
          <cell r="A5868">
            <v>9781292188942</v>
          </cell>
          <cell r="B5868" t="str">
            <v>Price change</v>
          </cell>
          <cell r="C5868">
            <v>374.99</v>
          </cell>
          <cell r="D5868">
            <v>374.99</v>
          </cell>
        </row>
        <row r="5869">
          <cell r="A5869">
            <v>9781292188966</v>
          </cell>
          <cell r="B5869" t="str">
            <v>Price change</v>
          </cell>
          <cell r="C5869">
            <v>255.79</v>
          </cell>
          <cell r="D5869">
            <v>255.79</v>
          </cell>
        </row>
        <row r="5870">
          <cell r="A5870">
            <v>9781292189031</v>
          </cell>
          <cell r="B5870" t="str">
            <v>Price change</v>
          </cell>
          <cell r="C5870">
            <v>362.69</v>
          </cell>
          <cell r="D5870">
            <v>380.79</v>
          </cell>
        </row>
        <row r="5871">
          <cell r="A5871">
            <v>9781292189055</v>
          </cell>
          <cell r="B5871" t="str">
            <v>Price change</v>
          </cell>
          <cell r="C5871">
            <v>268.89</v>
          </cell>
          <cell r="D5871">
            <v>282.29000000000002</v>
          </cell>
        </row>
        <row r="5872">
          <cell r="A5872">
            <v>9781292189079</v>
          </cell>
          <cell r="B5872" t="str">
            <v>Price change</v>
          </cell>
          <cell r="C5872">
            <v>497.49</v>
          </cell>
          <cell r="D5872">
            <v>522.39</v>
          </cell>
        </row>
        <row r="5873">
          <cell r="A5873">
            <v>9781292189093</v>
          </cell>
          <cell r="B5873" t="str">
            <v>Price change</v>
          </cell>
          <cell r="C5873">
            <v>75</v>
          </cell>
          <cell r="D5873">
            <v>78.789999999999992</v>
          </cell>
        </row>
        <row r="5874">
          <cell r="A5874">
            <v>9781292189154</v>
          </cell>
          <cell r="B5874" t="str">
            <v>Price change</v>
          </cell>
          <cell r="C5874">
            <v>261.19</v>
          </cell>
          <cell r="D5874">
            <v>274.19</v>
          </cell>
        </row>
        <row r="5875">
          <cell r="A5875">
            <v>9781292189253</v>
          </cell>
          <cell r="B5875" t="str">
            <v>Price change</v>
          </cell>
          <cell r="C5875">
            <v>1341.69</v>
          </cell>
          <cell r="D5875">
            <v>1341.69</v>
          </cell>
        </row>
        <row r="5876">
          <cell r="A5876">
            <v>9781292189277</v>
          </cell>
          <cell r="B5876" t="str">
            <v>Price change</v>
          </cell>
          <cell r="C5876">
            <v>1842.49</v>
          </cell>
          <cell r="D5876">
            <v>1842.49</v>
          </cell>
        </row>
        <row r="5877">
          <cell r="A5877">
            <v>9781292189314</v>
          </cell>
          <cell r="B5877" t="str">
            <v>Price change</v>
          </cell>
          <cell r="C5877">
            <v>85.39</v>
          </cell>
          <cell r="D5877">
            <v>89.69</v>
          </cell>
        </row>
        <row r="5878">
          <cell r="A5878">
            <v>9781292189352</v>
          </cell>
          <cell r="B5878" t="str">
            <v>Price change</v>
          </cell>
          <cell r="C5878">
            <v>369.69</v>
          </cell>
          <cell r="D5878">
            <v>388.19</v>
          </cell>
        </row>
        <row r="5879">
          <cell r="A5879">
            <v>9781292189376</v>
          </cell>
          <cell r="B5879" t="str">
            <v>Price change</v>
          </cell>
          <cell r="C5879">
            <v>276.49</v>
          </cell>
          <cell r="D5879">
            <v>290.29000000000002</v>
          </cell>
        </row>
        <row r="5880">
          <cell r="A5880">
            <v>9781292189451</v>
          </cell>
          <cell r="B5880" t="str">
            <v>Price change</v>
          </cell>
          <cell r="C5880">
            <v>369.69</v>
          </cell>
          <cell r="D5880">
            <v>369.69</v>
          </cell>
        </row>
        <row r="5881">
          <cell r="A5881">
            <v>9781292189475</v>
          </cell>
          <cell r="B5881" t="str">
            <v>Price change</v>
          </cell>
          <cell r="C5881">
            <v>274.29000000000002</v>
          </cell>
          <cell r="D5881">
            <v>274.29000000000002</v>
          </cell>
        </row>
        <row r="5882">
          <cell r="A5882">
            <v>9781292189512</v>
          </cell>
          <cell r="B5882" t="str">
            <v>Price change</v>
          </cell>
          <cell r="C5882">
            <v>81.19</v>
          </cell>
          <cell r="D5882">
            <v>81.19</v>
          </cell>
        </row>
        <row r="5883">
          <cell r="A5883">
            <v>9781292189550</v>
          </cell>
          <cell r="B5883" t="str">
            <v>Price change</v>
          </cell>
          <cell r="C5883">
            <v>369.69</v>
          </cell>
          <cell r="D5883">
            <v>369.69</v>
          </cell>
        </row>
        <row r="5884">
          <cell r="A5884">
            <v>9781292189574</v>
          </cell>
          <cell r="B5884" t="str">
            <v>Price change</v>
          </cell>
          <cell r="C5884">
            <v>261.19</v>
          </cell>
          <cell r="D5884">
            <v>261.19</v>
          </cell>
        </row>
        <row r="5885">
          <cell r="A5885">
            <v>9781292189611</v>
          </cell>
          <cell r="B5885" t="str">
            <v>Price change</v>
          </cell>
          <cell r="C5885">
            <v>85.49</v>
          </cell>
          <cell r="D5885">
            <v>85.49</v>
          </cell>
        </row>
        <row r="5886">
          <cell r="A5886">
            <v>9781292189659</v>
          </cell>
          <cell r="B5886" t="str">
            <v>Price change</v>
          </cell>
          <cell r="C5886">
            <v>349.99</v>
          </cell>
          <cell r="D5886">
            <v>349.99</v>
          </cell>
        </row>
        <row r="5887">
          <cell r="A5887">
            <v>9781292189673</v>
          </cell>
          <cell r="B5887" t="str">
            <v>Price change</v>
          </cell>
          <cell r="C5887">
            <v>259.99</v>
          </cell>
          <cell r="D5887">
            <v>259.99</v>
          </cell>
        </row>
        <row r="5888">
          <cell r="A5888">
            <v>9781292189734</v>
          </cell>
          <cell r="B5888" t="str">
            <v>Price change</v>
          </cell>
          <cell r="C5888">
            <v>362.69</v>
          </cell>
          <cell r="D5888">
            <v>380.79</v>
          </cell>
        </row>
        <row r="5889">
          <cell r="A5889">
            <v>9781292189758</v>
          </cell>
          <cell r="B5889" t="str">
            <v>Price change</v>
          </cell>
          <cell r="C5889">
            <v>263.49</v>
          </cell>
          <cell r="D5889">
            <v>276.69</v>
          </cell>
        </row>
        <row r="5890">
          <cell r="A5890">
            <v>9781292189833</v>
          </cell>
          <cell r="B5890" t="str">
            <v>Price change</v>
          </cell>
          <cell r="C5890">
            <v>358.29</v>
          </cell>
          <cell r="D5890">
            <v>376.19</v>
          </cell>
        </row>
        <row r="5891">
          <cell r="A5891">
            <v>9781292189857</v>
          </cell>
          <cell r="B5891" t="str">
            <v>Price change</v>
          </cell>
          <cell r="C5891">
            <v>248.69</v>
          </cell>
          <cell r="D5891">
            <v>261.09000000000003</v>
          </cell>
        </row>
        <row r="5892">
          <cell r="A5892">
            <v>9781292189895</v>
          </cell>
          <cell r="B5892" t="str">
            <v>Price change</v>
          </cell>
          <cell r="C5892">
            <v>91.89</v>
          </cell>
          <cell r="D5892">
            <v>96.49</v>
          </cell>
        </row>
        <row r="5893">
          <cell r="A5893">
            <v>9781292189932</v>
          </cell>
          <cell r="B5893" t="str">
            <v>Price change</v>
          </cell>
          <cell r="C5893">
            <v>369.69</v>
          </cell>
          <cell r="D5893">
            <v>388.19</v>
          </cell>
        </row>
        <row r="5894">
          <cell r="A5894">
            <v>9781292189970</v>
          </cell>
          <cell r="B5894" t="str">
            <v>Price change</v>
          </cell>
          <cell r="C5894">
            <v>88.09</v>
          </cell>
          <cell r="D5894">
            <v>92.49</v>
          </cell>
        </row>
        <row r="5895">
          <cell r="A5895">
            <v>9781292190242</v>
          </cell>
          <cell r="B5895" t="str">
            <v>Price change</v>
          </cell>
          <cell r="C5895">
            <v>0</v>
          </cell>
          <cell r="D5895">
            <v>0</v>
          </cell>
        </row>
        <row r="5896">
          <cell r="A5896">
            <v>9781292190259</v>
          </cell>
          <cell r="B5896" t="str">
            <v>Price change</v>
          </cell>
          <cell r="C5896">
            <v>0</v>
          </cell>
          <cell r="D5896">
            <v>0</v>
          </cell>
        </row>
        <row r="5897">
          <cell r="A5897">
            <v>9781292190266</v>
          </cell>
          <cell r="B5897" t="str">
            <v>Price change</v>
          </cell>
          <cell r="C5897">
            <v>4.49</v>
          </cell>
          <cell r="D5897">
            <v>4.49</v>
          </cell>
        </row>
        <row r="5898">
          <cell r="A5898">
            <v>9781292190310</v>
          </cell>
          <cell r="B5898" t="str">
            <v>Price change</v>
          </cell>
          <cell r="C5898">
            <v>32.69</v>
          </cell>
          <cell r="D5898">
            <v>35.29</v>
          </cell>
        </row>
        <row r="5899">
          <cell r="A5899">
            <v>9781292190327</v>
          </cell>
          <cell r="B5899" t="str">
            <v>Price change</v>
          </cell>
          <cell r="C5899">
            <v>375.69</v>
          </cell>
          <cell r="D5899">
            <v>394.49</v>
          </cell>
        </row>
        <row r="5900">
          <cell r="A5900">
            <v>9781292190334</v>
          </cell>
          <cell r="B5900" t="str">
            <v>Price change</v>
          </cell>
          <cell r="C5900">
            <v>312.49</v>
          </cell>
          <cell r="D5900">
            <v>328.09000000000003</v>
          </cell>
        </row>
        <row r="5901">
          <cell r="A5901">
            <v>9781292190365</v>
          </cell>
          <cell r="B5901" t="str">
            <v>Price change</v>
          </cell>
          <cell r="C5901">
            <v>78.59</v>
          </cell>
          <cell r="D5901">
            <v>82.49</v>
          </cell>
        </row>
        <row r="5902">
          <cell r="A5902">
            <v>9781292190372</v>
          </cell>
          <cell r="B5902" t="str">
            <v>Price change</v>
          </cell>
          <cell r="C5902">
            <v>233.89</v>
          </cell>
          <cell r="D5902">
            <v>245.59</v>
          </cell>
        </row>
        <row r="5903">
          <cell r="A5903">
            <v>9781292190389</v>
          </cell>
          <cell r="B5903" t="str">
            <v>Price change</v>
          </cell>
          <cell r="C5903">
            <v>281.49</v>
          </cell>
          <cell r="D5903">
            <v>295.59000000000003</v>
          </cell>
        </row>
        <row r="5904">
          <cell r="A5904">
            <v>9781292190396</v>
          </cell>
          <cell r="B5904" t="str">
            <v>Price change</v>
          </cell>
          <cell r="C5904">
            <v>93.89</v>
          </cell>
          <cell r="D5904">
            <v>98.589999999999989</v>
          </cell>
        </row>
        <row r="5905">
          <cell r="A5905">
            <v>9781292190426</v>
          </cell>
          <cell r="B5905" t="str">
            <v>Price change</v>
          </cell>
          <cell r="C5905">
            <v>20.79</v>
          </cell>
          <cell r="D5905">
            <v>21.79</v>
          </cell>
        </row>
        <row r="5906">
          <cell r="A5906">
            <v>9781292190600</v>
          </cell>
          <cell r="B5906" t="str">
            <v>Price change</v>
          </cell>
          <cell r="C5906">
            <v>10.99</v>
          </cell>
          <cell r="D5906">
            <v>10.99</v>
          </cell>
        </row>
        <row r="5907">
          <cell r="A5907">
            <v>9781292190617</v>
          </cell>
          <cell r="B5907" t="str">
            <v>Price change</v>
          </cell>
          <cell r="C5907">
            <v>5.99</v>
          </cell>
          <cell r="D5907">
            <v>5.99</v>
          </cell>
        </row>
        <row r="5908">
          <cell r="A5908">
            <v>9781292190624</v>
          </cell>
          <cell r="B5908" t="str">
            <v>Price change</v>
          </cell>
          <cell r="C5908">
            <v>0.6</v>
          </cell>
          <cell r="D5908">
            <v>0.6</v>
          </cell>
        </row>
        <row r="5909">
          <cell r="A5909">
            <v>9781292190631</v>
          </cell>
          <cell r="B5909" t="str">
            <v>Price change</v>
          </cell>
          <cell r="C5909">
            <v>5.39</v>
          </cell>
          <cell r="D5909">
            <v>5.39</v>
          </cell>
        </row>
        <row r="5910">
          <cell r="A5910">
            <v>9781292190648</v>
          </cell>
          <cell r="B5910" t="str">
            <v>Price change</v>
          </cell>
          <cell r="C5910">
            <v>9.89</v>
          </cell>
          <cell r="D5910">
            <v>9.89</v>
          </cell>
        </row>
        <row r="5911">
          <cell r="A5911">
            <v>9781292190655</v>
          </cell>
          <cell r="B5911" t="str">
            <v>Price change</v>
          </cell>
          <cell r="C5911">
            <v>1.1000000000000001</v>
          </cell>
          <cell r="D5911">
            <v>1.1000000000000001</v>
          </cell>
        </row>
        <row r="5912">
          <cell r="A5912">
            <v>9781292190662</v>
          </cell>
          <cell r="B5912" t="str">
            <v>Price change</v>
          </cell>
          <cell r="C5912">
            <v>5.99</v>
          </cell>
          <cell r="D5912">
            <v>5.99</v>
          </cell>
        </row>
        <row r="5913">
          <cell r="A5913">
            <v>9781292190679</v>
          </cell>
          <cell r="B5913" t="str">
            <v>Price change</v>
          </cell>
          <cell r="C5913">
            <v>10.99</v>
          </cell>
          <cell r="D5913">
            <v>10.99</v>
          </cell>
        </row>
        <row r="5914">
          <cell r="A5914">
            <v>9781292190686</v>
          </cell>
          <cell r="B5914" t="str">
            <v>Price change</v>
          </cell>
          <cell r="C5914">
            <v>0.6</v>
          </cell>
          <cell r="D5914">
            <v>0.6</v>
          </cell>
        </row>
        <row r="5915">
          <cell r="A5915">
            <v>9781292190693</v>
          </cell>
          <cell r="B5915" t="str">
            <v>Price change</v>
          </cell>
          <cell r="C5915">
            <v>5.39</v>
          </cell>
          <cell r="D5915">
            <v>5.69</v>
          </cell>
        </row>
        <row r="5916">
          <cell r="A5916">
            <v>9781292190709</v>
          </cell>
          <cell r="B5916" t="str">
            <v>Price change</v>
          </cell>
          <cell r="C5916">
            <v>5.99</v>
          </cell>
          <cell r="D5916">
            <v>6.25</v>
          </cell>
        </row>
        <row r="5917">
          <cell r="A5917">
            <v>9781292190716</v>
          </cell>
          <cell r="B5917" t="str">
            <v>Price change</v>
          </cell>
          <cell r="C5917">
            <v>5.99</v>
          </cell>
          <cell r="D5917">
            <v>6.25</v>
          </cell>
        </row>
        <row r="5918">
          <cell r="A5918">
            <v>9781292191546</v>
          </cell>
          <cell r="B5918" t="str">
            <v>Price change</v>
          </cell>
          <cell r="C5918">
            <v>8.33</v>
          </cell>
          <cell r="D5918">
            <v>8.33</v>
          </cell>
        </row>
        <row r="5919">
          <cell r="A5919">
            <v>9781292191553</v>
          </cell>
          <cell r="B5919" t="str">
            <v>Price change</v>
          </cell>
          <cell r="C5919">
            <v>0.7</v>
          </cell>
          <cell r="D5919">
            <v>0.7</v>
          </cell>
        </row>
        <row r="5920">
          <cell r="A5920">
            <v>9781292191560</v>
          </cell>
          <cell r="B5920" t="str">
            <v>Price change</v>
          </cell>
          <cell r="C5920">
            <v>6.29</v>
          </cell>
          <cell r="D5920">
            <v>6.29</v>
          </cell>
        </row>
        <row r="5921">
          <cell r="A5921">
            <v>9781292191577</v>
          </cell>
          <cell r="B5921" t="str">
            <v>Price change</v>
          </cell>
          <cell r="C5921">
            <v>6.99</v>
          </cell>
          <cell r="D5921">
            <v>6.99</v>
          </cell>
        </row>
        <row r="5922">
          <cell r="A5922">
            <v>9781292191584</v>
          </cell>
          <cell r="B5922" t="str">
            <v>Price change</v>
          </cell>
          <cell r="C5922">
            <v>6.99</v>
          </cell>
          <cell r="D5922">
            <v>6.99</v>
          </cell>
        </row>
        <row r="5923">
          <cell r="A5923">
            <v>9781292191591</v>
          </cell>
          <cell r="B5923" t="str">
            <v>Price change</v>
          </cell>
          <cell r="C5923">
            <v>7.19</v>
          </cell>
          <cell r="D5923">
            <v>7.19</v>
          </cell>
        </row>
        <row r="5924">
          <cell r="A5924">
            <v>9781292191607</v>
          </cell>
          <cell r="B5924" t="str">
            <v>Price change</v>
          </cell>
          <cell r="C5924">
            <v>0.8</v>
          </cell>
          <cell r="D5924">
            <v>0.8</v>
          </cell>
        </row>
        <row r="5925">
          <cell r="A5925">
            <v>9781292191614</v>
          </cell>
          <cell r="B5925" t="str">
            <v>Price change</v>
          </cell>
          <cell r="C5925">
            <v>7.99</v>
          </cell>
          <cell r="D5925">
            <v>7.99</v>
          </cell>
        </row>
        <row r="5926">
          <cell r="A5926">
            <v>9781292191621</v>
          </cell>
          <cell r="B5926" t="str">
            <v>Price change</v>
          </cell>
          <cell r="C5926">
            <v>7.99</v>
          </cell>
          <cell r="D5926">
            <v>7.99</v>
          </cell>
        </row>
        <row r="5927">
          <cell r="A5927">
            <v>9781292191768</v>
          </cell>
          <cell r="B5927" t="str">
            <v>Price change</v>
          </cell>
          <cell r="C5927">
            <v>5.99</v>
          </cell>
          <cell r="D5927">
            <v>6.49</v>
          </cell>
        </row>
        <row r="5928">
          <cell r="A5928">
            <v>9781292191782</v>
          </cell>
          <cell r="B5928" t="str">
            <v>Price change</v>
          </cell>
          <cell r="C5928">
            <v>18.489999999999998</v>
          </cell>
          <cell r="D5928">
            <v>19.989999999999998</v>
          </cell>
        </row>
        <row r="5929">
          <cell r="A5929">
            <v>9781292192017</v>
          </cell>
          <cell r="B5929" t="str">
            <v>Price change</v>
          </cell>
          <cell r="C5929">
            <v>118.33</v>
          </cell>
          <cell r="D5929">
            <v>124.19</v>
          </cell>
        </row>
        <row r="5930">
          <cell r="A5930">
            <v>9781292192161</v>
          </cell>
          <cell r="B5930" t="str">
            <v>Price change</v>
          </cell>
          <cell r="C5930">
            <v>57.99</v>
          </cell>
          <cell r="D5930">
            <v>60.89</v>
          </cell>
        </row>
        <row r="5931">
          <cell r="A5931">
            <v>9781292192352</v>
          </cell>
          <cell r="B5931" t="str">
            <v>Price change</v>
          </cell>
          <cell r="C5931">
            <v>74.489999999999995</v>
          </cell>
          <cell r="D5931">
            <v>78.19</v>
          </cell>
        </row>
        <row r="5932">
          <cell r="A5932">
            <v>9781292192437</v>
          </cell>
          <cell r="B5932" t="str">
            <v>Price change</v>
          </cell>
          <cell r="C5932">
            <v>57.29</v>
          </cell>
          <cell r="D5932">
            <v>60.190000000000005</v>
          </cell>
        </row>
        <row r="5933">
          <cell r="A5933">
            <v>9781292192475</v>
          </cell>
          <cell r="B5933" t="str">
            <v>Price change</v>
          </cell>
          <cell r="C5933">
            <v>164.99</v>
          </cell>
          <cell r="D5933">
            <v>173.19</v>
          </cell>
        </row>
        <row r="5934">
          <cell r="A5934">
            <v>9781292192550</v>
          </cell>
          <cell r="B5934" t="str">
            <v>Price change</v>
          </cell>
          <cell r="C5934">
            <v>129.99</v>
          </cell>
          <cell r="D5934">
            <v>136.49</v>
          </cell>
        </row>
        <row r="5935">
          <cell r="A5935">
            <v>9781292192611</v>
          </cell>
          <cell r="B5935" t="str">
            <v>Price change</v>
          </cell>
          <cell r="C5935">
            <v>57.99</v>
          </cell>
          <cell r="D5935">
            <v>60.89</v>
          </cell>
        </row>
        <row r="5936">
          <cell r="A5936">
            <v>9781292192642</v>
          </cell>
          <cell r="B5936" t="str">
            <v>Price change</v>
          </cell>
          <cell r="C5936">
            <v>118.33</v>
          </cell>
          <cell r="D5936">
            <v>124.19</v>
          </cell>
        </row>
        <row r="5937">
          <cell r="A5937">
            <v>9781292192673</v>
          </cell>
          <cell r="B5937" t="str">
            <v>Price change</v>
          </cell>
          <cell r="C5937">
            <v>221.25</v>
          </cell>
          <cell r="D5937">
            <v>232.29000000000002</v>
          </cell>
        </row>
        <row r="5938">
          <cell r="A5938">
            <v>9781292193007</v>
          </cell>
          <cell r="B5938" t="str">
            <v>Price change</v>
          </cell>
          <cell r="C5938">
            <v>118.33</v>
          </cell>
          <cell r="D5938">
            <v>124.19</v>
          </cell>
        </row>
        <row r="5939">
          <cell r="A5939">
            <v>9781292194066</v>
          </cell>
          <cell r="B5939" t="str">
            <v>Price change</v>
          </cell>
          <cell r="C5939">
            <v>26.09</v>
          </cell>
          <cell r="D5939">
            <v>27.389999999999997</v>
          </cell>
        </row>
        <row r="5940">
          <cell r="A5940">
            <v>9781292194073</v>
          </cell>
          <cell r="B5940" t="str">
            <v>Price change</v>
          </cell>
          <cell r="C5940">
            <v>260.19</v>
          </cell>
          <cell r="D5940">
            <v>273.19</v>
          </cell>
        </row>
        <row r="5941">
          <cell r="A5941">
            <v>9781292194080</v>
          </cell>
          <cell r="B5941" t="str">
            <v>Price change</v>
          </cell>
          <cell r="C5941">
            <v>260.19</v>
          </cell>
          <cell r="D5941">
            <v>280.99</v>
          </cell>
        </row>
        <row r="5942">
          <cell r="A5942">
            <v>9781292194097</v>
          </cell>
          <cell r="B5942" t="str">
            <v>Price change</v>
          </cell>
          <cell r="C5942">
            <v>260.19</v>
          </cell>
          <cell r="D5942">
            <v>273.19</v>
          </cell>
        </row>
        <row r="5943">
          <cell r="A5943">
            <v>9781292194127</v>
          </cell>
          <cell r="B5943" t="str">
            <v>Price change</v>
          </cell>
          <cell r="C5943">
            <v>256.58999999999997</v>
          </cell>
          <cell r="D5943">
            <v>269.39</v>
          </cell>
        </row>
        <row r="5944">
          <cell r="A5944">
            <v>9781292195285</v>
          </cell>
          <cell r="B5944" t="str">
            <v>Price change</v>
          </cell>
          <cell r="C5944">
            <v>3.29</v>
          </cell>
          <cell r="D5944">
            <v>3.29</v>
          </cell>
        </row>
        <row r="5945">
          <cell r="A5945">
            <v>9781292195292</v>
          </cell>
          <cell r="B5945" t="str">
            <v>Price change</v>
          </cell>
          <cell r="C5945">
            <v>31.4</v>
          </cell>
          <cell r="D5945">
            <v>33.89</v>
          </cell>
        </row>
        <row r="5946">
          <cell r="A5946">
            <v>9781292195308</v>
          </cell>
          <cell r="B5946" t="str">
            <v>Price change</v>
          </cell>
          <cell r="C5946">
            <v>3.29</v>
          </cell>
          <cell r="D5946">
            <v>3.29</v>
          </cell>
        </row>
        <row r="5947">
          <cell r="A5947">
            <v>9781292195322</v>
          </cell>
          <cell r="B5947" t="str">
            <v>Price change</v>
          </cell>
          <cell r="C5947">
            <v>3.29</v>
          </cell>
          <cell r="D5947">
            <v>3.29</v>
          </cell>
        </row>
        <row r="5948">
          <cell r="A5948">
            <v>9781292195346</v>
          </cell>
          <cell r="B5948" t="str">
            <v>Price change</v>
          </cell>
          <cell r="C5948">
            <v>3.29</v>
          </cell>
          <cell r="D5948">
            <v>3.29</v>
          </cell>
        </row>
        <row r="5949">
          <cell r="A5949">
            <v>9781292195360</v>
          </cell>
          <cell r="B5949" t="str">
            <v>Price change</v>
          </cell>
          <cell r="C5949">
            <v>39.19</v>
          </cell>
          <cell r="D5949">
            <v>39.19</v>
          </cell>
        </row>
        <row r="5950">
          <cell r="A5950">
            <v>9781292195377</v>
          </cell>
          <cell r="B5950" t="str">
            <v>Price change</v>
          </cell>
          <cell r="C5950">
            <v>39.19</v>
          </cell>
          <cell r="D5950">
            <v>39.19</v>
          </cell>
        </row>
        <row r="5951">
          <cell r="A5951">
            <v>9781292195384</v>
          </cell>
          <cell r="B5951" t="str">
            <v>Price change</v>
          </cell>
          <cell r="C5951">
            <v>39.19</v>
          </cell>
          <cell r="D5951">
            <v>39.19</v>
          </cell>
        </row>
        <row r="5952">
          <cell r="A5952">
            <v>9781292195391</v>
          </cell>
          <cell r="B5952" t="str">
            <v>Price change</v>
          </cell>
          <cell r="C5952">
            <v>39.19</v>
          </cell>
          <cell r="D5952">
            <v>39.19</v>
          </cell>
        </row>
        <row r="5953">
          <cell r="A5953">
            <v>9781292195407</v>
          </cell>
          <cell r="B5953" t="str">
            <v>Price change</v>
          </cell>
          <cell r="C5953">
            <v>5.99</v>
          </cell>
          <cell r="D5953">
            <v>5.99</v>
          </cell>
        </row>
        <row r="5954">
          <cell r="A5954">
            <v>9781292195414</v>
          </cell>
          <cell r="B5954" t="str">
            <v>Price change</v>
          </cell>
          <cell r="C5954">
            <v>5.99</v>
          </cell>
          <cell r="D5954">
            <v>5.99</v>
          </cell>
        </row>
        <row r="5955">
          <cell r="A5955">
            <v>9781292195483</v>
          </cell>
          <cell r="B5955" t="str">
            <v>Price change</v>
          </cell>
          <cell r="C5955">
            <v>31.4</v>
          </cell>
          <cell r="D5955">
            <v>33.89</v>
          </cell>
        </row>
        <row r="5956">
          <cell r="A5956">
            <v>9781292195490</v>
          </cell>
          <cell r="B5956" t="str">
            <v>Price change</v>
          </cell>
          <cell r="C5956">
            <v>3.29</v>
          </cell>
          <cell r="D5956">
            <v>3.29</v>
          </cell>
        </row>
        <row r="5957">
          <cell r="A5957">
            <v>9781292195520</v>
          </cell>
          <cell r="B5957" t="str">
            <v>Price change</v>
          </cell>
          <cell r="C5957">
            <v>39.19</v>
          </cell>
          <cell r="D5957">
            <v>39.19</v>
          </cell>
        </row>
        <row r="5958">
          <cell r="A5958">
            <v>9781292195605</v>
          </cell>
          <cell r="B5958" t="str">
            <v>Price change</v>
          </cell>
          <cell r="C5958">
            <v>3.29</v>
          </cell>
          <cell r="D5958">
            <v>3.29</v>
          </cell>
        </row>
        <row r="5959">
          <cell r="A5959">
            <v>9781292195629</v>
          </cell>
          <cell r="B5959" t="str">
            <v>Price change</v>
          </cell>
          <cell r="C5959">
            <v>3.29</v>
          </cell>
          <cell r="D5959">
            <v>3.29</v>
          </cell>
        </row>
        <row r="5960">
          <cell r="A5960">
            <v>9781292195636</v>
          </cell>
          <cell r="B5960" t="str">
            <v>Price change</v>
          </cell>
          <cell r="C5960">
            <v>31.4</v>
          </cell>
          <cell r="D5960">
            <v>33.89</v>
          </cell>
        </row>
        <row r="5961">
          <cell r="A5961">
            <v>9781292195667</v>
          </cell>
          <cell r="B5961" t="str">
            <v>Price change</v>
          </cell>
          <cell r="C5961">
            <v>39.19</v>
          </cell>
          <cell r="D5961">
            <v>39.19</v>
          </cell>
        </row>
        <row r="5962">
          <cell r="A5962">
            <v>9781292195674</v>
          </cell>
          <cell r="B5962" t="str">
            <v>Price change</v>
          </cell>
          <cell r="C5962">
            <v>39.19</v>
          </cell>
          <cell r="D5962">
            <v>39.19</v>
          </cell>
        </row>
        <row r="5963">
          <cell r="A5963">
            <v>9781292195681</v>
          </cell>
          <cell r="B5963" t="str">
            <v>Price change</v>
          </cell>
          <cell r="C5963">
            <v>31.4</v>
          </cell>
          <cell r="D5963">
            <v>33.89</v>
          </cell>
        </row>
        <row r="5964">
          <cell r="A5964">
            <v>9781292195698</v>
          </cell>
          <cell r="B5964" t="str">
            <v>Price change</v>
          </cell>
          <cell r="C5964">
            <v>3.29</v>
          </cell>
          <cell r="D5964">
            <v>3.29</v>
          </cell>
        </row>
        <row r="5965">
          <cell r="A5965">
            <v>9781292195704</v>
          </cell>
          <cell r="B5965" t="str">
            <v>Price change</v>
          </cell>
          <cell r="C5965">
            <v>31.4</v>
          </cell>
          <cell r="D5965">
            <v>33.89</v>
          </cell>
        </row>
        <row r="5966">
          <cell r="A5966">
            <v>9781292195711</v>
          </cell>
          <cell r="B5966" t="str">
            <v>Price change</v>
          </cell>
          <cell r="C5966">
            <v>3.29</v>
          </cell>
          <cell r="D5966">
            <v>3.29</v>
          </cell>
        </row>
        <row r="5967">
          <cell r="A5967">
            <v>9781292195728</v>
          </cell>
          <cell r="B5967" t="str">
            <v>Price change</v>
          </cell>
          <cell r="C5967">
            <v>31.4</v>
          </cell>
          <cell r="D5967">
            <v>33.89</v>
          </cell>
        </row>
        <row r="5968">
          <cell r="A5968">
            <v>9781292195735</v>
          </cell>
          <cell r="B5968" t="str">
            <v>Price change</v>
          </cell>
          <cell r="C5968">
            <v>3.29</v>
          </cell>
          <cell r="D5968">
            <v>3.29</v>
          </cell>
        </row>
        <row r="5969">
          <cell r="A5969">
            <v>9781292195742</v>
          </cell>
          <cell r="B5969" t="str">
            <v>Price change</v>
          </cell>
          <cell r="C5969">
            <v>31.4</v>
          </cell>
          <cell r="D5969">
            <v>33.89</v>
          </cell>
        </row>
        <row r="5970">
          <cell r="A5970">
            <v>9781292195759</v>
          </cell>
          <cell r="B5970" t="str">
            <v>Price change</v>
          </cell>
          <cell r="C5970">
            <v>3.29</v>
          </cell>
          <cell r="D5970">
            <v>3.29</v>
          </cell>
        </row>
        <row r="5971">
          <cell r="A5971">
            <v>9781292195766</v>
          </cell>
          <cell r="B5971" t="str">
            <v>Price change</v>
          </cell>
          <cell r="C5971">
            <v>39.19</v>
          </cell>
          <cell r="D5971">
            <v>39.19</v>
          </cell>
        </row>
        <row r="5972">
          <cell r="A5972">
            <v>9781292195773</v>
          </cell>
          <cell r="B5972" t="str">
            <v>Price change</v>
          </cell>
          <cell r="C5972">
            <v>39.19</v>
          </cell>
          <cell r="D5972">
            <v>39.19</v>
          </cell>
        </row>
        <row r="5973">
          <cell r="A5973">
            <v>9781292195780</v>
          </cell>
          <cell r="B5973" t="str">
            <v>Price change</v>
          </cell>
          <cell r="C5973">
            <v>39.19</v>
          </cell>
          <cell r="D5973">
            <v>39.19</v>
          </cell>
        </row>
        <row r="5974">
          <cell r="A5974">
            <v>9781292195797</v>
          </cell>
          <cell r="B5974" t="str">
            <v>Price change</v>
          </cell>
          <cell r="C5974">
            <v>39.19</v>
          </cell>
          <cell r="D5974">
            <v>39.19</v>
          </cell>
        </row>
        <row r="5975">
          <cell r="A5975">
            <v>9781292198996</v>
          </cell>
          <cell r="B5975" t="str">
            <v>Price change</v>
          </cell>
          <cell r="C5975">
            <v>5.59</v>
          </cell>
          <cell r="D5975">
            <v>4.2</v>
          </cell>
        </row>
        <row r="5976">
          <cell r="A5976">
            <v>9781292199023</v>
          </cell>
          <cell r="B5976" t="str">
            <v>Price change</v>
          </cell>
          <cell r="C5976">
            <v>0.28999999999999998</v>
          </cell>
          <cell r="D5976">
            <v>0.59</v>
          </cell>
        </row>
        <row r="5977">
          <cell r="A5977">
            <v>9781292199030</v>
          </cell>
          <cell r="B5977" t="str">
            <v>Price change</v>
          </cell>
          <cell r="C5977">
            <v>5.59</v>
          </cell>
          <cell r="D5977">
            <v>4.2</v>
          </cell>
        </row>
        <row r="5978">
          <cell r="A5978">
            <v>9781292199061</v>
          </cell>
          <cell r="B5978" t="str">
            <v>Price change</v>
          </cell>
          <cell r="C5978">
            <v>0.28999999999999998</v>
          </cell>
          <cell r="D5978">
            <v>0.59</v>
          </cell>
        </row>
        <row r="5979">
          <cell r="A5979">
            <v>9781292199085</v>
          </cell>
          <cell r="B5979" t="str">
            <v>Price change</v>
          </cell>
          <cell r="C5979">
            <v>5.59</v>
          </cell>
          <cell r="D5979">
            <v>4.2</v>
          </cell>
        </row>
        <row r="5980">
          <cell r="A5980">
            <v>9781292199108</v>
          </cell>
          <cell r="B5980" t="str">
            <v>Price change</v>
          </cell>
          <cell r="C5980">
            <v>0.28999999999999998</v>
          </cell>
          <cell r="D5980">
            <v>0.59</v>
          </cell>
        </row>
        <row r="5981">
          <cell r="A5981">
            <v>9781292199115</v>
          </cell>
          <cell r="B5981" t="str">
            <v>Price change</v>
          </cell>
          <cell r="C5981">
            <v>0.28999999999999998</v>
          </cell>
          <cell r="D5981">
            <v>0.59</v>
          </cell>
        </row>
        <row r="5982">
          <cell r="A5982">
            <v>9781292199139</v>
          </cell>
          <cell r="B5982" t="str">
            <v>Price change</v>
          </cell>
          <cell r="C5982">
            <v>42.69</v>
          </cell>
          <cell r="D5982">
            <v>44.79</v>
          </cell>
        </row>
        <row r="5983">
          <cell r="A5983">
            <v>9781292199146</v>
          </cell>
          <cell r="B5983" t="str">
            <v>Price change</v>
          </cell>
          <cell r="C5983">
            <v>42.69</v>
          </cell>
          <cell r="D5983">
            <v>44.79</v>
          </cell>
        </row>
        <row r="5984">
          <cell r="A5984">
            <v>9781292199153</v>
          </cell>
          <cell r="B5984" t="str">
            <v>Price change</v>
          </cell>
          <cell r="C5984">
            <v>42.69</v>
          </cell>
          <cell r="D5984">
            <v>44.79</v>
          </cell>
        </row>
        <row r="5985">
          <cell r="A5985">
            <v>9781292199160</v>
          </cell>
          <cell r="B5985" t="str">
            <v>Price change</v>
          </cell>
          <cell r="C5985">
            <v>42.69</v>
          </cell>
          <cell r="D5985">
            <v>44.79</v>
          </cell>
        </row>
        <row r="5986">
          <cell r="A5986">
            <v>9781292199177</v>
          </cell>
          <cell r="B5986" t="str">
            <v>Price change</v>
          </cell>
          <cell r="C5986">
            <v>42.49</v>
          </cell>
          <cell r="D5986">
            <v>44.59</v>
          </cell>
        </row>
        <row r="5987">
          <cell r="A5987">
            <v>9781292199191</v>
          </cell>
          <cell r="B5987" t="str">
            <v>Price change</v>
          </cell>
          <cell r="C5987">
            <v>0.28999999999999998</v>
          </cell>
          <cell r="D5987">
            <v>0.59</v>
          </cell>
        </row>
        <row r="5988">
          <cell r="A5988">
            <v>9781292199207</v>
          </cell>
          <cell r="B5988" t="str">
            <v>Price change</v>
          </cell>
          <cell r="C5988">
            <v>5.59</v>
          </cell>
          <cell r="D5988">
            <v>4.2</v>
          </cell>
        </row>
        <row r="5989">
          <cell r="A5989">
            <v>9781292199221</v>
          </cell>
          <cell r="B5989" t="str">
            <v>Price change</v>
          </cell>
          <cell r="C5989">
            <v>0.28999999999999998</v>
          </cell>
          <cell r="D5989">
            <v>0.59</v>
          </cell>
        </row>
        <row r="5990">
          <cell r="A5990">
            <v>9781292199238</v>
          </cell>
          <cell r="B5990" t="str">
            <v>Price change</v>
          </cell>
          <cell r="C5990">
            <v>0.28999999999999998</v>
          </cell>
          <cell r="D5990">
            <v>0.59</v>
          </cell>
        </row>
        <row r="5991">
          <cell r="A5991">
            <v>9781292199245</v>
          </cell>
          <cell r="B5991" t="str">
            <v>Price change</v>
          </cell>
          <cell r="C5991">
            <v>0.28999999999999998</v>
          </cell>
          <cell r="D5991">
            <v>0.59</v>
          </cell>
        </row>
        <row r="5992">
          <cell r="A5992">
            <v>9781292199344</v>
          </cell>
          <cell r="B5992" t="str">
            <v>Price change</v>
          </cell>
          <cell r="C5992">
            <v>32.69</v>
          </cell>
          <cell r="D5992">
            <v>35</v>
          </cell>
        </row>
        <row r="5993">
          <cell r="A5993">
            <v>9781292199375</v>
          </cell>
          <cell r="B5993" t="str">
            <v>Price change</v>
          </cell>
          <cell r="C5993">
            <v>32.69</v>
          </cell>
          <cell r="D5993">
            <v>35</v>
          </cell>
        </row>
        <row r="5994">
          <cell r="A5994">
            <v>9781292199443</v>
          </cell>
          <cell r="B5994" t="str">
            <v>Price change</v>
          </cell>
          <cell r="C5994">
            <v>31.19</v>
          </cell>
          <cell r="D5994">
            <v>35</v>
          </cell>
        </row>
        <row r="5995">
          <cell r="A5995">
            <v>9781292199559</v>
          </cell>
          <cell r="B5995" t="str">
            <v>Price change</v>
          </cell>
          <cell r="C5995">
            <v>622.69000000000005</v>
          </cell>
          <cell r="D5995">
            <v>622.69000000000005</v>
          </cell>
        </row>
        <row r="5996">
          <cell r="A5996">
            <v>9781292199566</v>
          </cell>
          <cell r="B5996" t="str">
            <v>Price change</v>
          </cell>
          <cell r="C5996">
            <v>411.09</v>
          </cell>
          <cell r="D5996">
            <v>411.09</v>
          </cell>
        </row>
        <row r="5997">
          <cell r="A5997">
            <v>9781292199573</v>
          </cell>
          <cell r="B5997" t="str">
            <v>Price change</v>
          </cell>
          <cell r="C5997">
            <v>210.49</v>
          </cell>
          <cell r="D5997">
            <v>210.49</v>
          </cell>
        </row>
        <row r="5998">
          <cell r="A5998">
            <v>9781292199580</v>
          </cell>
          <cell r="B5998" t="str">
            <v>Price change</v>
          </cell>
          <cell r="C5998">
            <v>110.29</v>
          </cell>
          <cell r="D5998">
            <v>110.29</v>
          </cell>
        </row>
        <row r="5999">
          <cell r="A5999">
            <v>9781292199597</v>
          </cell>
          <cell r="B5999" t="str">
            <v>Price change</v>
          </cell>
          <cell r="C5999">
            <v>823.29</v>
          </cell>
          <cell r="D5999">
            <v>823.29</v>
          </cell>
        </row>
        <row r="6000">
          <cell r="A6000">
            <v>9781292199603</v>
          </cell>
          <cell r="B6000" t="str">
            <v>Price change</v>
          </cell>
          <cell r="C6000">
            <v>26.19</v>
          </cell>
          <cell r="D6000">
            <v>30.49</v>
          </cell>
        </row>
        <row r="6001">
          <cell r="A6001">
            <v>9781292199610</v>
          </cell>
          <cell r="B6001" t="str">
            <v>Price change</v>
          </cell>
          <cell r="C6001">
            <v>26.19</v>
          </cell>
          <cell r="D6001">
            <v>30.49</v>
          </cell>
        </row>
        <row r="6002">
          <cell r="A6002">
            <v>9781292199689</v>
          </cell>
          <cell r="B6002" t="str">
            <v>Price change</v>
          </cell>
          <cell r="C6002">
            <v>556.89</v>
          </cell>
          <cell r="D6002">
            <v>556.89</v>
          </cell>
        </row>
        <row r="6003">
          <cell r="A6003">
            <v>9781292199801</v>
          </cell>
          <cell r="B6003" t="str">
            <v>Price change</v>
          </cell>
          <cell r="C6003">
            <v>27.29</v>
          </cell>
          <cell r="D6003">
            <v>31.69</v>
          </cell>
        </row>
        <row r="6004">
          <cell r="A6004">
            <v>9781292199825</v>
          </cell>
          <cell r="B6004" t="str">
            <v>Price change</v>
          </cell>
          <cell r="C6004">
            <v>26.19</v>
          </cell>
          <cell r="D6004">
            <v>31.69</v>
          </cell>
        </row>
        <row r="6005">
          <cell r="A6005">
            <v>9781292199870</v>
          </cell>
          <cell r="B6005" t="str">
            <v>Price change</v>
          </cell>
          <cell r="C6005">
            <v>32.69</v>
          </cell>
          <cell r="D6005">
            <v>34</v>
          </cell>
        </row>
        <row r="6006">
          <cell r="A6006">
            <v>9781292199887</v>
          </cell>
          <cell r="B6006" t="str">
            <v>Price change</v>
          </cell>
          <cell r="C6006">
            <v>32.590000000000003</v>
          </cell>
          <cell r="D6006">
            <v>34</v>
          </cell>
        </row>
        <row r="6007">
          <cell r="A6007">
            <v>9781292200231</v>
          </cell>
          <cell r="B6007" t="str">
            <v>Price change</v>
          </cell>
          <cell r="C6007">
            <v>3.09</v>
          </cell>
          <cell r="D6007">
            <v>3.29</v>
          </cell>
        </row>
        <row r="6008">
          <cell r="A6008">
            <v>9781292200248</v>
          </cell>
          <cell r="B6008" t="str">
            <v>Price change</v>
          </cell>
          <cell r="C6008">
            <v>3.09</v>
          </cell>
          <cell r="D6008">
            <v>3.29</v>
          </cell>
        </row>
        <row r="6009">
          <cell r="A6009">
            <v>9781292200255</v>
          </cell>
          <cell r="B6009" t="str">
            <v>Price change</v>
          </cell>
          <cell r="C6009">
            <v>3.09</v>
          </cell>
          <cell r="D6009">
            <v>3.29</v>
          </cell>
        </row>
        <row r="6010">
          <cell r="A6010">
            <v>9781292200262</v>
          </cell>
          <cell r="B6010" t="str">
            <v>Price change</v>
          </cell>
          <cell r="C6010">
            <v>4.3899999999999997</v>
          </cell>
          <cell r="D6010">
            <v>4.6900000000000004</v>
          </cell>
        </row>
        <row r="6011">
          <cell r="A6011">
            <v>9781292200279</v>
          </cell>
          <cell r="B6011" t="str">
            <v>Price change</v>
          </cell>
          <cell r="C6011">
            <v>4.3899999999999997</v>
          </cell>
          <cell r="D6011">
            <v>4.6900000000000004</v>
          </cell>
        </row>
        <row r="6012">
          <cell r="A6012">
            <v>9781292200286</v>
          </cell>
          <cell r="B6012" t="str">
            <v>Price change</v>
          </cell>
          <cell r="C6012">
            <v>4.3899999999999997</v>
          </cell>
          <cell r="D6012">
            <v>4.6900000000000004</v>
          </cell>
        </row>
        <row r="6013">
          <cell r="A6013">
            <v>9781292201245</v>
          </cell>
          <cell r="B6013" t="str">
            <v>Price change</v>
          </cell>
          <cell r="C6013">
            <v>3.29</v>
          </cell>
          <cell r="D6013">
            <v>3.29</v>
          </cell>
        </row>
        <row r="6014">
          <cell r="A6014">
            <v>9781292201252</v>
          </cell>
          <cell r="B6014" t="str">
            <v>Price change</v>
          </cell>
          <cell r="C6014">
            <v>31.4</v>
          </cell>
          <cell r="D6014">
            <v>33.89</v>
          </cell>
        </row>
        <row r="6015">
          <cell r="A6015">
            <v>9781292201269</v>
          </cell>
          <cell r="B6015" t="str">
            <v>Price change</v>
          </cell>
          <cell r="C6015">
            <v>39.19</v>
          </cell>
          <cell r="D6015">
            <v>39.19</v>
          </cell>
        </row>
        <row r="6016">
          <cell r="A6016">
            <v>9781292201283</v>
          </cell>
          <cell r="B6016" t="str">
            <v>Price change</v>
          </cell>
          <cell r="C6016">
            <v>3.29</v>
          </cell>
          <cell r="D6016">
            <v>3.29</v>
          </cell>
        </row>
        <row r="6017">
          <cell r="A6017">
            <v>9781292201290</v>
          </cell>
          <cell r="B6017" t="str">
            <v>Price change</v>
          </cell>
          <cell r="C6017">
            <v>39.19</v>
          </cell>
          <cell r="D6017">
            <v>39.19</v>
          </cell>
        </row>
        <row r="6018">
          <cell r="A6018">
            <v>9781292201306</v>
          </cell>
          <cell r="B6018" t="str">
            <v>Price change</v>
          </cell>
          <cell r="C6018">
            <v>3.29</v>
          </cell>
          <cell r="D6018">
            <v>3.29</v>
          </cell>
        </row>
        <row r="6019">
          <cell r="A6019">
            <v>9781292201320</v>
          </cell>
          <cell r="B6019" t="str">
            <v>Price change</v>
          </cell>
          <cell r="C6019">
            <v>39.19</v>
          </cell>
          <cell r="D6019">
            <v>39.19</v>
          </cell>
        </row>
        <row r="6020">
          <cell r="A6020">
            <v>9781292201337</v>
          </cell>
          <cell r="B6020" t="str">
            <v>Price change</v>
          </cell>
          <cell r="C6020">
            <v>3.59</v>
          </cell>
          <cell r="D6020">
            <v>3.59</v>
          </cell>
        </row>
        <row r="6021">
          <cell r="A6021">
            <v>9781292201344</v>
          </cell>
          <cell r="B6021" t="str">
            <v>Price change</v>
          </cell>
          <cell r="C6021">
            <v>31.4</v>
          </cell>
          <cell r="D6021">
            <v>33.89</v>
          </cell>
        </row>
        <row r="6022">
          <cell r="A6022">
            <v>9781292201351</v>
          </cell>
          <cell r="B6022" t="str">
            <v>Price change</v>
          </cell>
          <cell r="C6022">
            <v>42.29</v>
          </cell>
          <cell r="D6022">
            <v>42.29</v>
          </cell>
        </row>
        <row r="6023">
          <cell r="A6023">
            <v>9781292201368</v>
          </cell>
          <cell r="B6023" t="str">
            <v>Price change</v>
          </cell>
          <cell r="C6023">
            <v>3.29</v>
          </cell>
          <cell r="D6023">
            <v>3.29</v>
          </cell>
        </row>
        <row r="6024">
          <cell r="A6024">
            <v>9781292201382</v>
          </cell>
          <cell r="B6024" t="str">
            <v>Price change</v>
          </cell>
          <cell r="C6024">
            <v>39.19</v>
          </cell>
          <cell r="D6024">
            <v>39.19</v>
          </cell>
        </row>
        <row r="6025">
          <cell r="A6025">
            <v>9781292201399</v>
          </cell>
          <cell r="B6025" t="str">
            <v>Price change</v>
          </cell>
          <cell r="C6025">
            <v>3.29</v>
          </cell>
          <cell r="D6025">
            <v>3.29</v>
          </cell>
        </row>
        <row r="6026">
          <cell r="A6026">
            <v>9781292201412</v>
          </cell>
          <cell r="B6026" t="str">
            <v>Price change</v>
          </cell>
          <cell r="C6026">
            <v>39.19</v>
          </cell>
          <cell r="D6026">
            <v>39.19</v>
          </cell>
        </row>
        <row r="6027">
          <cell r="A6027">
            <v>9781292202013</v>
          </cell>
          <cell r="B6027" t="str">
            <v>Price change</v>
          </cell>
          <cell r="C6027">
            <v>4.1900000000000004</v>
          </cell>
          <cell r="D6027">
            <v>4.3900000000000006</v>
          </cell>
        </row>
        <row r="6028">
          <cell r="A6028">
            <v>9781292202020</v>
          </cell>
          <cell r="B6028" t="str">
            <v>Price change</v>
          </cell>
          <cell r="C6028">
            <v>5.99</v>
          </cell>
          <cell r="D6028">
            <v>6.49</v>
          </cell>
        </row>
        <row r="6029">
          <cell r="A6029">
            <v>9781292204666</v>
          </cell>
          <cell r="B6029" t="str">
            <v>Price change</v>
          </cell>
          <cell r="C6029">
            <v>5.39</v>
          </cell>
          <cell r="D6029">
            <v>5.39</v>
          </cell>
        </row>
        <row r="6030">
          <cell r="A6030">
            <v>9781292204673</v>
          </cell>
          <cell r="B6030" t="str">
            <v>Price change</v>
          </cell>
          <cell r="C6030">
            <v>0.6</v>
          </cell>
          <cell r="D6030">
            <v>0.6</v>
          </cell>
        </row>
        <row r="6031">
          <cell r="A6031">
            <v>9781292204680</v>
          </cell>
          <cell r="B6031" t="str">
            <v>Price change</v>
          </cell>
          <cell r="C6031">
            <v>5.39</v>
          </cell>
          <cell r="D6031">
            <v>5.39</v>
          </cell>
        </row>
        <row r="6032">
          <cell r="A6032">
            <v>9781292204697</v>
          </cell>
          <cell r="B6032" t="str">
            <v>Price change</v>
          </cell>
          <cell r="C6032">
            <v>0.6</v>
          </cell>
          <cell r="D6032">
            <v>0.6</v>
          </cell>
        </row>
        <row r="6033">
          <cell r="A6033">
            <v>9781292204703</v>
          </cell>
          <cell r="B6033" t="str">
            <v>Price change</v>
          </cell>
          <cell r="C6033">
            <v>5.39</v>
          </cell>
          <cell r="D6033">
            <v>5.39</v>
          </cell>
        </row>
        <row r="6034">
          <cell r="A6034">
            <v>9781292204710</v>
          </cell>
          <cell r="B6034" t="str">
            <v>Price change</v>
          </cell>
          <cell r="C6034">
            <v>0.6</v>
          </cell>
          <cell r="D6034">
            <v>0.6</v>
          </cell>
        </row>
        <row r="6035">
          <cell r="A6035">
            <v>9781292204727</v>
          </cell>
          <cell r="B6035" t="str">
            <v>Price change</v>
          </cell>
          <cell r="C6035">
            <v>5.39</v>
          </cell>
          <cell r="D6035">
            <v>5.39</v>
          </cell>
        </row>
        <row r="6036">
          <cell r="A6036">
            <v>9781292204734</v>
          </cell>
          <cell r="B6036" t="str">
            <v>Price change</v>
          </cell>
          <cell r="C6036">
            <v>0.6</v>
          </cell>
          <cell r="D6036">
            <v>0.6</v>
          </cell>
        </row>
        <row r="6037">
          <cell r="A6037">
            <v>9781292204741</v>
          </cell>
          <cell r="B6037" t="str">
            <v>Price change</v>
          </cell>
          <cell r="C6037">
            <v>5.39</v>
          </cell>
          <cell r="D6037">
            <v>5.39</v>
          </cell>
        </row>
        <row r="6038">
          <cell r="A6038">
            <v>9781292204758</v>
          </cell>
          <cell r="B6038" t="str">
            <v>Price change</v>
          </cell>
          <cell r="C6038">
            <v>0.6</v>
          </cell>
          <cell r="D6038">
            <v>0.6</v>
          </cell>
        </row>
        <row r="6039">
          <cell r="A6039">
            <v>9781292204765</v>
          </cell>
          <cell r="B6039" t="str">
            <v>Price change</v>
          </cell>
          <cell r="C6039">
            <v>5.99</v>
          </cell>
          <cell r="D6039">
            <v>5.99</v>
          </cell>
        </row>
        <row r="6040">
          <cell r="A6040">
            <v>9781292204772</v>
          </cell>
          <cell r="B6040" t="str">
            <v>Price change</v>
          </cell>
          <cell r="C6040">
            <v>5.99</v>
          </cell>
          <cell r="D6040">
            <v>5.99</v>
          </cell>
        </row>
        <row r="6041">
          <cell r="A6041">
            <v>9781292204789</v>
          </cell>
          <cell r="B6041" t="str">
            <v>Price change</v>
          </cell>
          <cell r="C6041">
            <v>5.99</v>
          </cell>
          <cell r="D6041">
            <v>5.99</v>
          </cell>
        </row>
        <row r="6042">
          <cell r="A6042">
            <v>9781292204796</v>
          </cell>
          <cell r="B6042" t="str">
            <v>Price change</v>
          </cell>
          <cell r="C6042">
            <v>5.99</v>
          </cell>
          <cell r="D6042">
            <v>5.99</v>
          </cell>
        </row>
        <row r="6043">
          <cell r="A6043">
            <v>9781292204802</v>
          </cell>
          <cell r="B6043" t="str">
            <v>Price change</v>
          </cell>
          <cell r="C6043">
            <v>5.99</v>
          </cell>
          <cell r="D6043">
            <v>5.99</v>
          </cell>
        </row>
        <row r="6044">
          <cell r="A6044">
            <v>9781292204819</v>
          </cell>
          <cell r="B6044" t="str">
            <v>Price change</v>
          </cell>
          <cell r="C6044">
            <v>0.6</v>
          </cell>
          <cell r="D6044">
            <v>0.6</v>
          </cell>
        </row>
        <row r="6045">
          <cell r="A6045">
            <v>9781292204826</v>
          </cell>
          <cell r="B6045" t="str">
            <v>Price change</v>
          </cell>
          <cell r="C6045">
            <v>5.39</v>
          </cell>
          <cell r="D6045">
            <v>5.39</v>
          </cell>
        </row>
        <row r="6046">
          <cell r="A6046">
            <v>9781292204833</v>
          </cell>
          <cell r="B6046" t="str">
            <v>Price change</v>
          </cell>
          <cell r="C6046">
            <v>5.99</v>
          </cell>
          <cell r="D6046">
            <v>5.99</v>
          </cell>
        </row>
        <row r="6047">
          <cell r="A6047">
            <v>9781292204840</v>
          </cell>
          <cell r="B6047" t="str">
            <v>Price change</v>
          </cell>
          <cell r="C6047">
            <v>5.99</v>
          </cell>
          <cell r="D6047">
            <v>6.25</v>
          </cell>
        </row>
        <row r="6048">
          <cell r="A6048">
            <v>9781292205083</v>
          </cell>
          <cell r="B6048" t="str">
            <v>Price change</v>
          </cell>
          <cell r="C6048">
            <v>10.59</v>
          </cell>
          <cell r="D6048">
            <v>11.09</v>
          </cell>
        </row>
        <row r="6049">
          <cell r="A6049">
            <v>9781292205090</v>
          </cell>
          <cell r="B6049" t="str">
            <v>Price change</v>
          </cell>
          <cell r="C6049">
            <v>10.59</v>
          </cell>
          <cell r="D6049">
            <v>11.09</v>
          </cell>
        </row>
        <row r="6050">
          <cell r="A6050">
            <v>9781292205106</v>
          </cell>
          <cell r="B6050" t="str">
            <v>Price change</v>
          </cell>
          <cell r="C6050">
            <v>10.59</v>
          </cell>
          <cell r="D6050">
            <v>11.09</v>
          </cell>
        </row>
        <row r="6051">
          <cell r="A6051">
            <v>9781292205113</v>
          </cell>
          <cell r="B6051" t="str">
            <v>Price change</v>
          </cell>
          <cell r="C6051">
            <v>13.29</v>
          </cell>
          <cell r="D6051">
            <v>13.99</v>
          </cell>
        </row>
        <row r="6052">
          <cell r="A6052">
            <v>9781292205120</v>
          </cell>
          <cell r="B6052" t="str">
            <v>Price change</v>
          </cell>
          <cell r="C6052">
            <v>10.59</v>
          </cell>
          <cell r="D6052">
            <v>11.09</v>
          </cell>
        </row>
        <row r="6053">
          <cell r="A6053">
            <v>9781292205137</v>
          </cell>
          <cell r="B6053" t="str">
            <v>Price change</v>
          </cell>
          <cell r="C6053">
            <v>10.59</v>
          </cell>
          <cell r="D6053">
            <v>11.09</v>
          </cell>
        </row>
        <row r="6054">
          <cell r="A6054">
            <v>9781292205144</v>
          </cell>
          <cell r="B6054" t="str">
            <v>Price change</v>
          </cell>
          <cell r="C6054">
            <v>12.79</v>
          </cell>
          <cell r="D6054">
            <v>13.39</v>
          </cell>
        </row>
        <row r="6055">
          <cell r="A6055">
            <v>9781292205151</v>
          </cell>
          <cell r="B6055" t="str">
            <v>Price change</v>
          </cell>
          <cell r="C6055">
            <v>7.09</v>
          </cell>
          <cell r="D6055">
            <v>7.69</v>
          </cell>
        </row>
        <row r="6056">
          <cell r="A6056">
            <v>9781292205168</v>
          </cell>
          <cell r="B6056" t="str">
            <v>Price change</v>
          </cell>
          <cell r="C6056">
            <v>5.89</v>
          </cell>
          <cell r="D6056">
            <v>6.3900000000000006</v>
          </cell>
        </row>
        <row r="6057">
          <cell r="A6057">
            <v>9781292205175</v>
          </cell>
          <cell r="B6057" t="str">
            <v>Price change</v>
          </cell>
          <cell r="C6057">
            <v>7.09</v>
          </cell>
          <cell r="D6057">
            <v>7.69</v>
          </cell>
        </row>
        <row r="6058">
          <cell r="A6058">
            <v>9781292205182</v>
          </cell>
          <cell r="B6058" t="str">
            <v>Price change</v>
          </cell>
          <cell r="C6058">
            <v>5.89</v>
          </cell>
          <cell r="D6058">
            <v>6.3900000000000006</v>
          </cell>
        </row>
        <row r="6059">
          <cell r="A6059">
            <v>9781292205199</v>
          </cell>
          <cell r="B6059" t="str">
            <v>Price change</v>
          </cell>
          <cell r="C6059">
            <v>13.99</v>
          </cell>
          <cell r="D6059">
            <v>14.69</v>
          </cell>
        </row>
        <row r="6060">
          <cell r="A6060">
            <v>9781292205205</v>
          </cell>
          <cell r="B6060" t="str">
            <v>Price change</v>
          </cell>
          <cell r="C6060">
            <v>10.59</v>
          </cell>
          <cell r="D6060">
            <v>11.09</v>
          </cell>
        </row>
        <row r="6061">
          <cell r="A6061">
            <v>9781292205212</v>
          </cell>
          <cell r="B6061" t="str">
            <v>Price change</v>
          </cell>
          <cell r="C6061">
            <v>10.59</v>
          </cell>
          <cell r="D6061">
            <v>11.09</v>
          </cell>
        </row>
        <row r="6062">
          <cell r="A6062">
            <v>9781292205229</v>
          </cell>
          <cell r="B6062" t="str">
            <v>Price change</v>
          </cell>
          <cell r="C6062">
            <v>13.09</v>
          </cell>
          <cell r="D6062">
            <v>13.69</v>
          </cell>
        </row>
        <row r="6063">
          <cell r="A6063">
            <v>9781292205236</v>
          </cell>
          <cell r="B6063" t="str">
            <v>Price change</v>
          </cell>
          <cell r="C6063">
            <v>13.09</v>
          </cell>
          <cell r="D6063">
            <v>13.69</v>
          </cell>
        </row>
        <row r="6064">
          <cell r="A6064">
            <v>9781292205243</v>
          </cell>
          <cell r="B6064" t="str">
            <v>Price change</v>
          </cell>
          <cell r="C6064">
            <v>12.79</v>
          </cell>
          <cell r="D6064">
            <v>13.39</v>
          </cell>
        </row>
        <row r="6065">
          <cell r="A6065">
            <v>9781292205250</v>
          </cell>
          <cell r="B6065" t="str">
            <v>Price change</v>
          </cell>
          <cell r="C6065">
            <v>10.59</v>
          </cell>
          <cell r="D6065">
            <v>11.09</v>
          </cell>
        </row>
        <row r="6066">
          <cell r="A6066">
            <v>9781292205267</v>
          </cell>
          <cell r="B6066" t="str">
            <v>Price change</v>
          </cell>
          <cell r="C6066">
            <v>12.79</v>
          </cell>
          <cell r="D6066">
            <v>13.39</v>
          </cell>
        </row>
        <row r="6067">
          <cell r="A6067">
            <v>9781292205274</v>
          </cell>
          <cell r="B6067" t="str">
            <v>Price change</v>
          </cell>
          <cell r="C6067">
            <v>12.79</v>
          </cell>
          <cell r="D6067">
            <v>13.39</v>
          </cell>
        </row>
        <row r="6068">
          <cell r="A6068">
            <v>9781292205281</v>
          </cell>
          <cell r="B6068" t="str">
            <v>Price change</v>
          </cell>
          <cell r="C6068">
            <v>13.99</v>
          </cell>
          <cell r="D6068">
            <v>14.69</v>
          </cell>
        </row>
        <row r="6069">
          <cell r="A6069">
            <v>9781292205298</v>
          </cell>
          <cell r="B6069" t="str">
            <v>Price change</v>
          </cell>
          <cell r="C6069">
            <v>11.29</v>
          </cell>
          <cell r="D6069">
            <v>12.19</v>
          </cell>
        </row>
        <row r="6070">
          <cell r="A6070">
            <v>9781292205311</v>
          </cell>
          <cell r="B6070" t="str">
            <v>Price change</v>
          </cell>
          <cell r="C6070">
            <v>17.59</v>
          </cell>
          <cell r="D6070">
            <v>18.989999999999998</v>
          </cell>
        </row>
        <row r="6071">
          <cell r="A6071">
            <v>9781292205328</v>
          </cell>
          <cell r="B6071" t="str">
            <v>Price change</v>
          </cell>
          <cell r="C6071">
            <v>17.59</v>
          </cell>
          <cell r="D6071">
            <v>18.989999999999998</v>
          </cell>
        </row>
        <row r="6072">
          <cell r="A6072">
            <v>9781292205335</v>
          </cell>
          <cell r="B6072" t="str">
            <v>Price change</v>
          </cell>
          <cell r="C6072">
            <v>17.59</v>
          </cell>
          <cell r="D6072">
            <v>18.989999999999998</v>
          </cell>
        </row>
        <row r="6073">
          <cell r="A6073">
            <v>9781292205342</v>
          </cell>
          <cell r="B6073" t="str">
            <v>Price change</v>
          </cell>
          <cell r="C6073">
            <v>17.59</v>
          </cell>
          <cell r="D6073">
            <v>18.989999999999998</v>
          </cell>
        </row>
        <row r="6074">
          <cell r="A6074">
            <v>9781292205359</v>
          </cell>
          <cell r="B6074" t="str">
            <v>Price change</v>
          </cell>
          <cell r="C6074">
            <v>17.59</v>
          </cell>
          <cell r="D6074">
            <v>18.989999999999998</v>
          </cell>
        </row>
        <row r="6075">
          <cell r="A6075">
            <v>9781292205366</v>
          </cell>
          <cell r="B6075" t="str">
            <v>Price change</v>
          </cell>
          <cell r="C6075">
            <v>17.59</v>
          </cell>
          <cell r="D6075">
            <v>18.989999999999998</v>
          </cell>
        </row>
        <row r="6076">
          <cell r="A6076">
            <v>9781292205373</v>
          </cell>
          <cell r="B6076" t="str">
            <v>Price change</v>
          </cell>
          <cell r="C6076">
            <v>17.59</v>
          </cell>
          <cell r="D6076">
            <v>18.989999999999998</v>
          </cell>
        </row>
        <row r="6077">
          <cell r="A6077">
            <v>9781292205380</v>
          </cell>
          <cell r="B6077" t="str">
            <v>Price change</v>
          </cell>
          <cell r="C6077">
            <v>17.59</v>
          </cell>
          <cell r="D6077">
            <v>18.989999999999998</v>
          </cell>
        </row>
        <row r="6078">
          <cell r="A6078">
            <v>9781292205397</v>
          </cell>
          <cell r="B6078" t="str">
            <v>Price change</v>
          </cell>
          <cell r="C6078">
            <v>16.989999999999998</v>
          </cell>
          <cell r="D6078">
            <v>18.29</v>
          </cell>
        </row>
        <row r="6079">
          <cell r="A6079">
            <v>9781292205403</v>
          </cell>
          <cell r="B6079" t="str">
            <v>Price change</v>
          </cell>
          <cell r="C6079">
            <v>16.989999999999998</v>
          </cell>
          <cell r="D6079">
            <v>18.29</v>
          </cell>
        </row>
        <row r="6080">
          <cell r="A6080">
            <v>9781292205427</v>
          </cell>
          <cell r="B6080" t="str">
            <v>Price change</v>
          </cell>
          <cell r="C6080">
            <v>17.59</v>
          </cell>
          <cell r="D6080">
            <v>18.989999999999998</v>
          </cell>
        </row>
        <row r="6081">
          <cell r="A6081">
            <v>9781292205496</v>
          </cell>
          <cell r="B6081" t="str">
            <v>Price change</v>
          </cell>
          <cell r="C6081">
            <v>352.59</v>
          </cell>
          <cell r="D6081">
            <v>370.19</v>
          </cell>
        </row>
        <row r="6082">
          <cell r="A6082">
            <v>9781292205502</v>
          </cell>
          <cell r="B6082" t="str">
            <v>Price change</v>
          </cell>
          <cell r="C6082">
            <v>107.09</v>
          </cell>
          <cell r="D6082">
            <v>112.39</v>
          </cell>
        </row>
        <row r="6083">
          <cell r="A6083">
            <v>9781292205526</v>
          </cell>
          <cell r="B6083" t="str">
            <v>Price change</v>
          </cell>
          <cell r="C6083">
            <v>133.49</v>
          </cell>
          <cell r="D6083">
            <v>140.19</v>
          </cell>
        </row>
        <row r="6084">
          <cell r="A6084">
            <v>9781292205533</v>
          </cell>
          <cell r="B6084" t="str">
            <v>Price change</v>
          </cell>
          <cell r="C6084">
            <v>762.49</v>
          </cell>
          <cell r="D6084">
            <v>800.59</v>
          </cell>
        </row>
        <row r="6085">
          <cell r="A6085">
            <v>9781292205540</v>
          </cell>
          <cell r="B6085" t="str">
            <v>Price change</v>
          </cell>
          <cell r="C6085">
            <v>184.39</v>
          </cell>
          <cell r="D6085">
            <v>193.59</v>
          </cell>
        </row>
        <row r="6086">
          <cell r="A6086">
            <v>9781292205557</v>
          </cell>
          <cell r="B6086" t="str">
            <v>Price change</v>
          </cell>
          <cell r="C6086">
            <v>235.69</v>
          </cell>
          <cell r="D6086">
            <v>247.49</v>
          </cell>
        </row>
        <row r="6087">
          <cell r="A6087">
            <v>9781292205564</v>
          </cell>
          <cell r="B6087" t="str">
            <v>Price change</v>
          </cell>
          <cell r="C6087">
            <v>281.08999999999997</v>
          </cell>
          <cell r="D6087">
            <v>295.09000000000003</v>
          </cell>
        </row>
        <row r="6088">
          <cell r="A6088">
            <v>9781292205601</v>
          </cell>
          <cell r="B6088" t="str">
            <v>Price change</v>
          </cell>
          <cell r="C6088">
            <v>449.99</v>
          </cell>
          <cell r="D6088">
            <v>472.49</v>
          </cell>
        </row>
        <row r="6089">
          <cell r="A6089">
            <v>9781292205618</v>
          </cell>
          <cell r="B6089" t="str">
            <v>Price change</v>
          </cell>
          <cell r="C6089">
            <v>894.99</v>
          </cell>
          <cell r="D6089">
            <v>939.69</v>
          </cell>
        </row>
        <row r="6090">
          <cell r="A6090">
            <v>9781292207117</v>
          </cell>
          <cell r="B6090" t="str">
            <v>Price change</v>
          </cell>
          <cell r="C6090">
            <v>5.99</v>
          </cell>
          <cell r="D6090">
            <v>5.99</v>
          </cell>
        </row>
        <row r="6091">
          <cell r="A6091">
            <v>9781292207131</v>
          </cell>
          <cell r="B6091" t="str">
            <v>Price change</v>
          </cell>
          <cell r="C6091">
            <v>13.49</v>
          </cell>
          <cell r="D6091">
            <v>14.59</v>
          </cell>
        </row>
        <row r="6092">
          <cell r="A6092">
            <v>9781292207148</v>
          </cell>
          <cell r="B6092" t="str">
            <v>Price change</v>
          </cell>
          <cell r="C6092">
            <v>17.190000000000001</v>
          </cell>
          <cell r="D6092">
            <v>17.989999999999998</v>
          </cell>
        </row>
        <row r="6093">
          <cell r="A6093">
            <v>9781292207162</v>
          </cell>
          <cell r="B6093" t="str">
            <v>Price change</v>
          </cell>
          <cell r="C6093">
            <v>17.190000000000001</v>
          </cell>
          <cell r="D6093">
            <v>17.989999999999998</v>
          </cell>
        </row>
        <row r="6094">
          <cell r="A6094">
            <v>9781292207179</v>
          </cell>
          <cell r="B6094" t="str">
            <v>Price change</v>
          </cell>
          <cell r="C6094">
            <v>450.69</v>
          </cell>
          <cell r="D6094">
            <v>473.19</v>
          </cell>
        </row>
        <row r="6095">
          <cell r="A6095">
            <v>9781292207186</v>
          </cell>
          <cell r="B6095" t="str">
            <v>Price change</v>
          </cell>
          <cell r="C6095">
            <v>270.89</v>
          </cell>
          <cell r="D6095">
            <v>284.39</v>
          </cell>
        </row>
        <row r="6096">
          <cell r="A6096">
            <v>9781292207193</v>
          </cell>
          <cell r="B6096" t="str">
            <v>Price change</v>
          </cell>
          <cell r="C6096">
            <v>675.69</v>
          </cell>
          <cell r="D6096">
            <v>709.49</v>
          </cell>
        </row>
        <row r="6097">
          <cell r="A6097">
            <v>9781292207209</v>
          </cell>
          <cell r="B6097" t="str">
            <v>Price change</v>
          </cell>
          <cell r="C6097">
            <v>14.09</v>
          </cell>
          <cell r="D6097">
            <v>14.790000000000001</v>
          </cell>
        </row>
        <row r="6098">
          <cell r="A6098">
            <v>9781292207216</v>
          </cell>
          <cell r="B6098" t="str">
            <v>Price change</v>
          </cell>
          <cell r="C6098">
            <v>17.190000000000001</v>
          </cell>
          <cell r="D6098">
            <v>17.989999999999998</v>
          </cell>
        </row>
        <row r="6099">
          <cell r="A6099">
            <v>9781292207230</v>
          </cell>
          <cell r="B6099" t="str">
            <v>Price change</v>
          </cell>
          <cell r="C6099">
            <v>17.190000000000001</v>
          </cell>
          <cell r="D6099">
            <v>17.989999999999998</v>
          </cell>
        </row>
        <row r="6100">
          <cell r="A6100">
            <v>9781292207247</v>
          </cell>
          <cell r="B6100" t="str">
            <v>Price change</v>
          </cell>
          <cell r="C6100">
            <v>14.09</v>
          </cell>
          <cell r="D6100">
            <v>14.790000000000001</v>
          </cell>
        </row>
        <row r="6101">
          <cell r="A6101">
            <v>9781292207254</v>
          </cell>
          <cell r="B6101" t="str">
            <v>Price change</v>
          </cell>
          <cell r="C6101">
            <v>17.190000000000001</v>
          </cell>
          <cell r="D6101">
            <v>17.989999999999998</v>
          </cell>
        </row>
        <row r="6102">
          <cell r="A6102">
            <v>9781292207261</v>
          </cell>
          <cell r="B6102" t="str">
            <v>Price change</v>
          </cell>
          <cell r="C6102">
            <v>13.49</v>
          </cell>
          <cell r="D6102">
            <v>14.19</v>
          </cell>
        </row>
        <row r="6103">
          <cell r="A6103">
            <v>9781292207278</v>
          </cell>
          <cell r="B6103" t="str">
            <v>Price change</v>
          </cell>
          <cell r="C6103">
            <v>17.190000000000001</v>
          </cell>
          <cell r="D6103">
            <v>17.989999999999998</v>
          </cell>
        </row>
        <row r="6104">
          <cell r="A6104">
            <v>9781292207285</v>
          </cell>
          <cell r="B6104" t="str">
            <v>Price change</v>
          </cell>
          <cell r="C6104">
            <v>13.49</v>
          </cell>
          <cell r="D6104">
            <v>14.19</v>
          </cell>
        </row>
        <row r="6105">
          <cell r="A6105">
            <v>9781292207292</v>
          </cell>
          <cell r="B6105" t="str">
            <v>Price change</v>
          </cell>
          <cell r="C6105">
            <v>17.190000000000001</v>
          </cell>
          <cell r="D6105">
            <v>17.989999999999998</v>
          </cell>
        </row>
        <row r="6106">
          <cell r="A6106">
            <v>9781292207308</v>
          </cell>
          <cell r="B6106" t="str">
            <v>Price change</v>
          </cell>
          <cell r="C6106">
            <v>14.09</v>
          </cell>
          <cell r="D6106">
            <v>14.790000000000001</v>
          </cell>
        </row>
        <row r="6107">
          <cell r="A6107">
            <v>9781292207315</v>
          </cell>
          <cell r="B6107" t="str">
            <v>Price change</v>
          </cell>
          <cell r="C6107">
            <v>17.190000000000001</v>
          </cell>
          <cell r="D6107">
            <v>17.989999999999998</v>
          </cell>
        </row>
        <row r="6108">
          <cell r="A6108">
            <v>9781292207322</v>
          </cell>
          <cell r="B6108" t="str">
            <v>Price change</v>
          </cell>
          <cell r="C6108">
            <v>14.09</v>
          </cell>
          <cell r="D6108">
            <v>14.790000000000001</v>
          </cell>
        </row>
        <row r="6109">
          <cell r="A6109">
            <v>9781292207339</v>
          </cell>
          <cell r="B6109" t="str">
            <v>Price change</v>
          </cell>
          <cell r="C6109">
            <v>17.190000000000001</v>
          </cell>
          <cell r="D6109">
            <v>17.989999999999998</v>
          </cell>
        </row>
        <row r="6110">
          <cell r="A6110">
            <v>9781292207353</v>
          </cell>
          <cell r="B6110" t="str">
            <v>Price change</v>
          </cell>
          <cell r="C6110">
            <v>17.190000000000001</v>
          </cell>
          <cell r="D6110">
            <v>17.989999999999998</v>
          </cell>
        </row>
        <row r="6111">
          <cell r="A6111">
            <v>9781292207360</v>
          </cell>
          <cell r="B6111" t="str">
            <v>Price change</v>
          </cell>
          <cell r="C6111">
            <v>321.99</v>
          </cell>
          <cell r="D6111">
            <v>338.09000000000003</v>
          </cell>
        </row>
        <row r="6112">
          <cell r="A6112">
            <v>9781292207384</v>
          </cell>
          <cell r="B6112" t="str">
            <v>Price change</v>
          </cell>
          <cell r="C6112">
            <v>436.59</v>
          </cell>
          <cell r="D6112">
            <v>458.39</v>
          </cell>
        </row>
        <row r="6113">
          <cell r="A6113">
            <v>9781292207391</v>
          </cell>
          <cell r="B6113" t="str">
            <v>Price change</v>
          </cell>
          <cell r="C6113">
            <v>14.09</v>
          </cell>
          <cell r="D6113">
            <v>14.790000000000001</v>
          </cell>
        </row>
        <row r="6114">
          <cell r="A6114">
            <v>9781292207490</v>
          </cell>
          <cell r="B6114" t="str">
            <v>Price change</v>
          </cell>
          <cell r="C6114">
            <v>14.09</v>
          </cell>
          <cell r="D6114">
            <v>14.790000000000001</v>
          </cell>
        </row>
        <row r="6115">
          <cell r="A6115">
            <v>9781292207599</v>
          </cell>
          <cell r="B6115" t="str">
            <v>Price change</v>
          </cell>
          <cell r="C6115">
            <v>17.190000000000001</v>
          </cell>
          <cell r="D6115">
            <v>17.989999999999998</v>
          </cell>
        </row>
        <row r="6116">
          <cell r="A6116">
            <v>9781292207605</v>
          </cell>
          <cell r="B6116" t="str">
            <v>Price change</v>
          </cell>
          <cell r="C6116">
            <v>17.190000000000001</v>
          </cell>
          <cell r="D6116">
            <v>17.989999999999998</v>
          </cell>
        </row>
        <row r="6117">
          <cell r="A6117">
            <v>9781292207612</v>
          </cell>
          <cell r="B6117" t="str">
            <v>Price change</v>
          </cell>
          <cell r="C6117">
            <v>6.89</v>
          </cell>
          <cell r="D6117">
            <v>7.19</v>
          </cell>
        </row>
        <row r="6118">
          <cell r="A6118">
            <v>9781292207711</v>
          </cell>
          <cell r="B6118" t="str">
            <v>Price change</v>
          </cell>
          <cell r="C6118">
            <v>8.2899999999999991</v>
          </cell>
          <cell r="D6118">
            <v>8.69</v>
          </cell>
        </row>
        <row r="6119">
          <cell r="A6119">
            <v>9781292207728</v>
          </cell>
          <cell r="B6119" t="str">
            <v>Price change</v>
          </cell>
          <cell r="C6119">
            <v>6.89</v>
          </cell>
          <cell r="D6119">
            <v>7.19</v>
          </cell>
        </row>
        <row r="6120">
          <cell r="A6120">
            <v>9781292207827</v>
          </cell>
          <cell r="B6120" t="str">
            <v>Price change</v>
          </cell>
          <cell r="C6120">
            <v>8.2899999999999991</v>
          </cell>
          <cell r="D6120">
            <v>8.69</v>
          </cell>
        </row>
        <row r="6121">
          <cell r="A6121">
            <v>9781292208275</v>
          </cell>
          <cell r="B6121" t="str">
            <v>Price change</v>
          </cell>
          <cell r="C6121">
            <v>3.09</v>
          </cell>
          <cell r="D6121">
            <v>3.29</v>
          </cell>
        </row>
        <row r="6122">
          <cell r="A6122">
            <v>9781292208848</v>
          </cell>
          <cell r="B6122" t="str">
            <v>Price change</v>
          </cell>
          <cell r="C6122">
            <v>5.39</v>
          </cell>
          <cell r="D6122">
            <v>5.69</v>
          </cell>
        </row>
        <row r="6123">
          <cell r="A6123">
            <v>9781292208855</v>
          </cell>
          <cell r="B6123" t="str">
            <v>Price change</v>
          </cell>
          <cell r="C6123">
            <v>0.6</v>
          </cell>
          <cell r="D6123">
            <v>0.6</v>
          </cell>
        </row>
        <row r="6124">
          <cell r="A6124">
            <v>9781292208862</v>
          </cell>
          <cell r="B6124" t="str">
            <v>Price change</v>
          </cell>
          <cell r="C6124">
            <v>5.99</v>
          </cell>
          <cell r="D6124">
            <v>6.25</v>
          </cell>
        </row>
        <row r="6125">
          <cell r="A6125">
            <v>9781292208886</v>
          </cell>
          <cell r="B6125" t="str">
            <v>Price change</v>
          </cell>
          <cell r="C6125">
            <v>0.6</v>
          </cell>
          <cell r="D6125">
            <v>0.6</v>
          </cell>
        </row>
        <row r="6126">
          <cell r="A6126">
            <v>9781292208893</v>
          </cell>
          <cell r="B6126" t="str">
            <v>Price change</v>
          </cell>
          <cell r="C6126">
            <v>5.99</v>
          </cell>
          <cell r="D6126">
            <v>6.25</v>
          </cell>
        </row>
        <row r="6127">
          <cell r="A6127">
            <v>9781292208978</v>
          </cell>
          <cell r="B6127" t="str">
            <v>Price change</v>
          </cell>
          <cell r="C6127">
            <v>250.49</v>
          </cell>
          <cell r="D6127">
            <v>262.99</v>
          </cell>
        </row>
        <row r="6128">
          <cell r="A6128">
            <v>9781292208985</v>
          </cell>
          <cell r="B6128" t="str">
            <v>Price change</v>
          </cell>
          <cell r="C6128">
            <v>183.79</v>
          </cell>
          <cell r="D6128">
            <v>192.99</v>
          </cell>
        </row>
        <row r="6129">
          <cell r="A6129">
            <v>9781292209012</v>
          </cell>
          <cell r="B6129" t="str">
            <v>Price change</v>
          </cell>
          <cell r="C6129">
            <v>64.790000000000006</v>
          </cell>
          <cell r="D6129">
            <v>67.989999999999995</v>
          </cell>
        </row>
        <row r="6130">
          <cell r="A6130">
            <v>9781292210841</v>
          </cell>
          <cell r="B6130" t="str">
            <v>Price change</v>
          </cell>
          <cell r="C6130">
            <v>27.99</v>
          </cell>
          <cell r="D6130">
            <v>30.189999999999998</v>
          </cell>
        </row>
        <row r="6131">
          <cell r="A6131">
            <v>9781292210858</v>
          </cell>
          <cell r="B6131" t="str">
            <v>Price change</v>
          </cell>
          <cell r="C6131">
            <v>123.19</v>
          </cell>
          <cell r="D6131">
            <v>129.29000000000002</v>
          </cell>
        </row>
        <row r="6132">
          <cell r="A6132">
            <v>9781292210865</v>
          </cell>
          <cell r="B6132" t="str">
            <v>Price change</v>
          </cell>
          <cell r="C6132">
            <v>179.99</v>
          </cell>
          <cell r="D6132">
            <v>188.99</v>
          </cell>
        </row>
        <row r="6133">
          <cell r="A6133">
            <v>9781292210872</v>
          </cell>
          <cell r="B6133" t="str">
            <v>Price change</v>
          </cell>
          <cell r="C6133">
            <v>67.59</v>
          </cell>
          <cell r="D6133">
            <v>70.989999999999995</v>
          </cell>
        </row>
        <row r="6134">
          <cell r="A6134">
            <v>9781292210889</v>
          </cell>
          <cell r="B6134" t="str">
            <v>Price change</v>
          </cell>
          <cell r="C6134">
            <v>5.99</v>
          </cell>
          <cell r="D6134">
            <v>5.99</v>
          </cell>
        </row>
        <row r="6135">
          <cell r="A6135">
            <v>9781292210995</v>
          </cell>
          <cell r="B6135" t="str">
            <v>Price change</v>
          </cell>
          <cell r="C6135">
            <v>45.5</v>
          </cell>
          <cell r="D6135">
            <v>49</v>
          </cell>
        </row>
        <row r="6136">
          <cell r="A6136">
            <v>9781292211008</v>
          </cell>
          <cell r="B6136" t="str">
            <v>Price change</v>
          </cell>
          <cell r="C6136">
            <v>5.99</v>
          </cell>
          <cell r="D6136">
            <v>6.25</v>
          </cell>
        </row>
        <row r="6137">
          <cell r="A6137">
            <v>9781292211015</v>
          </cell>
          <cell r="B6137" t="str">
            <v>Price change</v>
          </cell>
          <cell r="C6137">
            <v>5.99</v>
          </cell>
          <cell r="D6137">
            <v>6.25</v>
          </cell>
        </row>
        <row r="6138">
          <cell r="A6138">
            <v>9781292211053</v>
          </cell>
          <cell r="B6138" t="str">
            <v>Price change</v>
          </cell>
          <cell r="C6138">
            <v>5.99</v>
          </cell>
          <cell r="D6138">
            <v>5.99</v>
          </cell>
        </row>
        <row r="6139">
          <cell r="A6139">
            <v>9781292211060</v>
          </cell>
          <cell r="B6139" t="str">
            <v>Price change</v>
          </cell>
          <cell r="C6139">
            <v>5.99</v>
          </cell>
          <cell r="D6139">
            <v>5.99</v>
          </cell>
        </row>
        <row r="6140">
          <cell r="A6140">
            <v>9781292211077</v>
          </cell>
          <cell r="B6140" t="str">
            <v>Price change</v>
          </cell>
          <cell r="C6140">
            <v>5.99</v>
          </cell>
          <cell r="D6140">
            <v>5.99</v>
          </cell>
        </row>
        <row r="6141">
          <cell r="A6141">
            <v>9781292211084</v>
          </cell>
          <cell r="B6141" t="str">
            <v>Price change</v>
          </cell>
          <cell r="C6141">
            <v>5.99</v>
          </cell>
          <cell r="D6141">
            <v>5.99</v>
          </cell>
        </row>
        <row r="6142">
          <cell r="A6142">
            <v>9781292211497</v>
          </cell>
          <cell r="B6142" t="str">
            <v>Price change</v>
          </cell>
          <cell r="C6142">
            <v>4.79</v>
          </cell>
          <cell r="D6142">
            <v>4.79</v>
          </cell>
        </row>
        <row r="6143">
          <cell r="A6143">
            <v>9781292211503</v>
          </cell>
          <cell r="B6143" t="str">
            <v>Price change</v>
          </cell>
          <cell r="C6143">
            <v>4.3099999999999996</v>
          </cell>
          <cell r="D6143">
            <v>4.59</v>
          </cell>
        </row>
        <row r="6144">
          <cell r="A6144">
            <v>9781292211510</v>
          </cell>
          <cell r="B6144" t="str">
            <v>Price change</v>
          </cell>
          <cell r="C6144">
            <v>0.48</v>
          </cell>
          <cell r="D6144">
            <v>0.48</v>
          </cell>
        </row>
        <row r="6145">
          <cell r="A6145">
            <v>9781292211527</v>
          </cell>
          <cell r="B6145" t="str">
            <v>Price change</v>
          </cell>
          <cell r="C6145">
            <v>4.79</v>
          </cell>
          <cell r="D6145">
            <v>4.79</v>
          </cell>
        </row>
        <row r="6146">
          <cell r="A6146">
            <v>9781292212807</v>
          </cell>
          <cell r="B6146" t="str">
            <v>Price change</v>
          </cell>
          <cell r="C6146">
            <v>4.49</v>
          </cell>
          <cell r="D6146">
            <v>4.49</v>
          </cell>
        </row>
        <row r="6147">
          <cell r="A6147">
            <v>9781292212814</v>
          </cell>
          <cell r="B6147" t="str">
            <v>Price change</v>
          </cell>
          <cell r="C6147">
            <v>4.49</v>
          </cell>
          <cell r="D6147">
            <v>4.49</v>
          </cell>
        </row>
        <row r="6148">
          <cell r="A6148">
            <v>9781292212821</v>
          </cell>
          <cell r="B6148" t="str">
            <v>Price change</v>
          </cell>
          <cell r="C6148">
            <v>4.49</v>
          </cell>
          <cell r="D6148">
            <v>4.49</v>
          </cell>
        </row>
        <row r="6149">
          <cell r="A6149">
            <v>9781292212838</v>
          </cell>
          <cell r="B6149" t="str">
            <v>Price change</v>
          </cell>
          <cell r="C6149">
            <v>4.49</v>
          </cell>
          <cell r="D6149">
            <v>4.49</v>
          </cell>
        </row>
        <row r="6150">
          <cell r="A6150">
            <v>9781292212845</v>
          </cell>
          <cell r="B6150" t="str">
            <v>Price change</v>
          </cell>
          <cell r="C6150">
            <v>5.99</v>
          </cell>
          <cell r="D6150">
            <v>5.99</v>
          </cell>
        </row>
        <row r="6151">
          <cell r="A6151">
            <v>9781292212852</v>
          </cell>
          <cell r="B6151" t="str">
            <v>Price change</v>
          </cell>
          <cell r="C6151">
            <v>7.99</v>
          </cell>
          <cell r="D6151">
            <v>7.99</v>
          </cell>
        </row>
        <row r="6152">
          <cell r="A6152">
            <v>9781292212869</v>
          </cell>
          <cell r="B6152" t="str">
            <v>Price change</v>
          </cell>
          <cell r="C6152">
            <v>5.99</v>
          </cell>
          <cell r="D6152">
            <v>5.99</v>
          </cell>
        </row>
        <row r="6153">
          <cell r="A6153">
            <v>9781292212876</v>
          </cell>
          <cell r="B6153" t="str">
            <v>Price change</v>
          </cell>
          <cell r="C6153">
            <v>5.99</v>
          </cell>
          <cell r="D6153">
            <v>5.99</v>
          </cell>
        </row>
        <row r="6154">
          <cell r="A6154">
            <v>9781292212883</v>
          </cell>
          <cell r="B6154" t="str">
            <v>Price change</v>
          </cell>
          <cell r="C6154">
            <v>5.99</v>
          </cell>
          <cell r="D6154">
            <v>5.99</v>
          </cell>
        </row>
        <row r="6155">
          <cell r="A6155">
            <v>9781292212951</v>
          </cell>
          <cell r="B6155" t="str">
            <v>Price change</v>
          </cell>
          <cell r="C6155">
            <v>1.19</v>
          </cell>
          <cell r="D6155">
            <v>1.29</v>
          </cell>
        </row>
        <row r="6156">
          <cell r="A6156">
            <v>9781292213194</v>
          </cell>
          <cell r="B6156" t="str">
            <v>Price change</v>
          </cell>
          <cell r="C6156">
            <v>9.89</v>
          </cell>
          <cell r="D6156">
            <v>9.89</v>
          </cell>
        </row>
        <row r="6157">
          <cell r="A6157">
            <v>9781292213200</v>
          </cell>
          <cell r="B6157" t="str">
            <v>Price change</v>
          </cell>
          <cell r="C6157">
            <v>1.1000000000000001</v>
          </cell>
          <cell r="D6157">
            <v>1.1000000000000001</v>
          </cell>
        </row>
        <row r="6158">
          <cell r="A6158">
            <v>9781292213217</v>
          </cell>
          <cell r="B6158" t="str">
            <v>Price change</v>
          </cell>
          <cell r="C6158">
            <v>10.99</v>
          </cell>
          <cell r="D6158">
            <v>11.25</v>
          </cell>
        </row>
        <row r="6159">
          <cell r="A6159">
            <v>9781292213224</v>
          </cell>
          <cell r="B6159" t="str">
            <v>Price change</v>
          </cell>
          <cell r="C6159">
            <v>5.99</v>
          </cell>
          <cell r="D6159">
            <v>5.99</v>
          </cell>
        </row>
        <row r="6160">
          <cell r="A6160">
            <v>9781292213231</v>
          </cell>
          <cell r="B6160" t="str">
            <v>Price change</v>
          </cell>
          <cell r="C6160">
            <v>5.99</v>
          </cell>
          <cell r="D6160">
            <v>5.99</v>
          </cell>
        </row>
        <row r="6161">
          <cell r="A6161">
            <v>9781292213248</v>
          </cell>
          <cell r="B6161" t="str">
            <v>Price change</v>
          </cell>
          <cell r="C6161">
            <v>5.99</v>
          </cell>
          <cell r="D6161">
            <v>6.25</v>
          </cell>
        </row>
        <row r="6162">
          <cell r="A6162">
            <v>9781292213255</v>
          </cell>
          <cell r="B6162" t="str">
            <v>Price change</v>
          </cell>
          <cell r="C6162">
            <v>5.99</v>
          </cell>
          <cell r="D6162">
            <v>5.99</v>
          </cell>
        </row>
        <row r="6163">
          <cell r="A6163">
            <v>9781292213262</v>
          </cell>
          <cell r="B6163" t="str">
            <v>Price change</v>
          </cell>
          <cell r="C6163">
            <v>10.99</v>
          </cell>
          <cell r="D6163">
            <v>10.99</v>
          </cell>
        </row>
        <row r="6164">
          <cell r="A6164">
            <v>9781292213279</v>
          </cell>
          <cell r="B6164" t="str">
            <v>Price change</v>
          </cell>
          <cell r="C6164">
            <v>5.99</v>
          </cell>
          <cell r="D6164">
            <v>5.99</v>
          </cell>
        </row>
        <row r="6165">
          <cell r="A6165">
            <v>9781292213705</v>
          </cell>
          <cell r="B6165" t="str">
            <v>Price change</v>
          </cell>
          <cell r="C6165">
            <v>5.99</v>
          </cell>
          <cell r="D6165">
            <v>5.99</v>
          </cell>
        </row>
        <row r="6166">
          <cell r="A6166">
            <v>9781292213712</v>
          </cell>
          <cell r="B6166" t="str">
            <v>Price change</v>
          </cell>
          <cell r="C6166">
            <v>5.99</v>
          </cell>
          <cell r="D6166">
            <v>5.99</v>
          </cell>
        </row>
        <row r="6167">
          <cell r="A6167">
            <v>9781292213729</v>
          </cell>
          <cell r="B6167" t="str">
            <v>Price change</v>
          </cell>
          <cell r="C6167">
            <v>5.99</v>
          </cell>
          <cell r="D6167">
            <v>5.99</v>
          </cell>
        </row>
        <row r="6168">
          <cell r="A6168">
            <v>9781292213736</v>
          </cell>
          <cell r="B6168" t="str">
            <v>Price change</v>
          </cell>
          <cell r="C6168">
            <v>5.99</v>
          </cell>
          <cell r="D6168">
            <v>5.99</v>
          </cell>
        </row>
        <row r="6169">
          <cell r="A6169">
            <v>9781292213743</v>
          </cell>
          <cell r="B6169" t="str">
            <v>Price change</v>
          </cell>
          <cell r="C6169">
            <v>9.99</v>
          </cell>
          <cell r="D6169">
            <v>9.99</v>
          </cell>
        </row>
        <row r="6170">
          <cell r="A6170">
            <v>9781292213750</v>
          </cell>
          <cell r="B6170" t="str">
            <v>Price change</v>
          </cell>
          <cell r="C6170">
            <v>9.99</v>
          </cell>
          <cell r="D6170">
            <v>9.99</v>
          </cell>
        </row>
        <row r="6171">
          <cell r="A6171">
            <v>9781292216669</v>
          </cell>
          <cell r="B6171" t="str">
            <v>Price change</v>
          </cell>
          <cell r="C6171">
            <v>4.25</v>
          </cell>
          <cell r="D6171">
            <v>4.49</v>
          </cell>
        </row>
        <row r="6172">
          <cell r="A6172">
            <v>9781292216676</v>
          </cell>
          <cell r="B6172" t="str">
            <v>Price change</v>
          </cell>
          <cell r="C6172">
            <v>4.25</v>
          </cell>
          <cell r="D6172">
            <v>4.49</v>
          </cell>
        </row>
        <row r="6173">
          <cell r="A6173">
            <v>9781292218694</v>
          </cell>
          <cell r="B6173" t="str">
            <v>Price change</v>
          </cell>
          <cell r="C6173">
            <v>20.99</v>
          </cell>
          <cell r="D6173">
            <v>21.99</v>
          </cell>
        </row>
        <row r="6174">
          <cell r="A6174">
            <v>9781292218700</v>
          </cell>
          <cell r="B6174" t="str">
            <v>Price change</v>
          </cell>
          <cell r="C6174">
            <v>20.99</v>
          </cell>
          <cell r="D6174">
            <v>21.99</v>
          </cell>
        </row>
        <row r="6175">
          <cell r="A6175">
            <v>9781292218717</v>
          </cell>
          <cell r="B6175" t="str">
            <v>Price change</v>
          </cell>
          <cell r="C6175">
            <v>20.99</v>
          </cell>
          <cell r="D6175">
            <v>21.99</v>
          </cell>
        </row>
        <row r="6176">
          <cell r="A6176">
            <v>9781292218724</v>
          </cell>
          <cell r="B6176" t="str">
            <v>Price change</v>
          </cell>
          <cell r="C6176">
            <v>218.75</v>
          </cell>
          <cell r="D6176">
            <v>229.69</v>
          </cell>
        </row>
        <row r="6177">
          <cell r="A6177">
            <v>9781292218731</v>
          </cell>
          <cell r="B6177" t="str">
            <v>Price change</v>
          </cell>
          <cell r="C6177">
            <v>209.99</v>
          </cell>
          <cell r="D6177">
            <v>220.49</v>
          </cell>
        </row>
        <row r="6178">
          <cell r="A6178">
            <v>9781292218748</v>
          </cell>
          <cell r="B6178" t="str">
            <v>Price change</v>
          </cell>
          <cell r="C6178">
            <v>154.99</v>
          </cell>
          <cell r="D6178">
            <v>162.69</v>
          </cell>
        </row>
        <row r="6179">
          <cell r="A6179">
            <v>9781292218762</v>
          </cell>
          <cell r="B6179" t="str">
            <v>Price change</v>
          </cell>
          <cell r="C6179">
            <v>51.99</v>
          </cell>
          <cell r="D6179">
            <v>54.59</v>
          </cell>
        </row>
        <row r="6180">
          <cell r="A6180">
            <v>9781292218779</v>
          </cell>
          <cell r="B6180" t="str">
            <v>Price change</v>
          </cell>
          <cell r="C6180">
            <v>218.75</v>
          </cell>
          <cell r="D6180">
            <v>229.69</v>
          </cell>
        </row>
        <row r="6181">
          <cell r="A6181">
            <v>9781292218786</v>
          </cell>
          <cell r="B6181" t="str">
            <v>Price change</v>
          </cell>
          <cell r="C6181">
            <v>209.99</v>
          </cell>
          <cell r="D6181">
            <v>220.49</v>
          </cell>
        </row>
        <row r="6182">
          <cell r="A6182">
            <v>9781292218793</v>
          </cell>
          <cell r="B6182" t="str">
            <v>Price change</v>
          </cell>
          <cell r="C6182">
            <v>154.99</v>
          </cell>
          <cell r="D6182">
            <v>162.69</v>
          </cell>
        </row>
        <row r="6183">
          <cell r="A6183">
            <v>9781292218816</v>
          </cell>
          <cell r="B6183" t="str">
            <v>Price change</v>
          </cell>
          <cell r="C6183">
            <v>51.99</v>
          </cell>
          <cell r="D6183">
            <v>54.59</v>
          </cell>
        </row>
        <row r="6184">
          <cell r="A6184">
            <v>9781292218823</v>
          </cell>
          <cell r="B6184" t="str">
            <v>Price change</v>
          </cell>
          <cell r="C6184">
            <v>218.75</v>
          </cell>
          <cell r="D6184">
            <v>229.69</v>
          </cell>
        </row>
        <row r="6185">
          <cell r="A6185">
            <v>9781292218830</v>
          </cell>
          <cell r="B6185" t="str">
            <v>Price change</v>
          </cell>
          <cell r="C6185">
            <v>209.99</v>
          </cell>
          <cell r="D6185">
            <v>220.49</v>
          </cell>
        </row>
        <row r="6186">
          <cell r="A6186">
            <v>9781292218847</v>
          </cell>
          <cell r="B6186" t="str">
            <v>Price change</v>
          </cell>
          <cell r="C6186">
            <v>149.99</v>
          </cell>
          <cell r="D6186">
            <v>157.49</v>
          </cell>
        </row>
        <row r="6187">
          <cell r="A6187">
            <v>9781292218861</v>
          </cell>
          <cell r="B6187" t="str">
            <v>Price change</v>
          </cell>
          <cell r="C6187">
            <v>49.99</v>
          </cell>
          <cell r="D6187">
            <v>52.49</v>
          </cell>
        </row>
        <row r="6188">
          <cell r="A6188">
            <v>9781292220918</v>
          </cell>
          <cell r="B6188" t="str">
            <v>Price change</v>
          </cell>
          <cell r="C6188">
            <v>43.99</v>
          </cell>
          <cell r="D6188">
            <v>46.190000000000005</v>
          </cell>
        </row>
        <row r="6189">
          <cell r="A6189">
            <v>9781292221540</v>
          </cell>
          <cell r="B6189" t="str">
            <v>Price change</v>
          </cell>
          <cell r="C6189">
            <v>1.8</v>
          </cell>
          <cell r="D6189">
            <v>1.8</v>
          </cell>
        </row>
        <row r="6190">
          <cell r="A6190">
            <v>9781292221557</v>
          </cell>
          <cell r="B6190" t="str">
            <v>Price change</v>
          </cell>
          <cell r="C6190">
            <v>16.190000000000001</v>
          </cell>
          <cell r="D6190">
            <v>16.190000000000001</v>
          </cell>
        </row>
        <row r="6191">
          <cell r="A6191">
            <v>9781292221564</v>
          </cell>
          <cell r="B6191" t="str">
            <v>Price change</v>
          </cell>
          <cell r="C6191">
            <v>17.989999999999998</v>
          </cell>
          <cell r="D6191">
            <v>18.489999999999998</v>
          </cell>
        </row>
        <row r="6192">
          <cell r="A6192">
            <v>9781292221571</v>
          </cell>
          <cell r="B6192" t="str">
            <v>Price change</v>
          </cell>
          <cell r="C6192">
            <v>1.1000000000000001</v>
          </cell>
          <cell r="D6192">
            <v>1.0900000000000001</v>
          </cell>
        </row>
        <row r="6193">
          <cell r="A6193">
            <v>9781292221588</v>
          </cell>
          <cell r="B6193" t="str">
            <v>Price change</v>
          </cell>
          <cell r="C6193">
            <v>9.89</v>
          </cell>
          <cell r="D6193">
            <v>10.290000000000001</v>
          </cell>
        </row>
        <row r="6194">
          <cell r="A6194">
            <v>9781292221595</v>
          </cell>
          <cell r="B6194" t="str">
            <v>Price change</v>
          </cell>
          <cell r="C6194">
            <v>1.1499999999999999</v>
          </cell>
          <cell r="D6194">
            <v>1.19</v>
          </cell>
        </row>
        <row r="6195">
          <cell r="A6195">
            <v>9781292221601</v>
          </cell>
          <cell r="B6195" t="str">
            <v>Price change</v>
          </cell>
          <cell r="C6195">
            <v>10.35</v>
          </cell>
          <cell r="D6195">
            <v>10.790000000000001</v>
          </cell>
        </row>
        <row r="6196">
          <cell r="A6196">
            <v>9781292221649</v>
          </cell>
          <cell r="B6196" t="str">
            <v>Price change</v>
          </cell>
          <cell r="C6196">
            <v>11.99</v>
          </cell>
          <cell r="D6196">
            <v>12.49</v>
          </cell>
        </row>
        <row r="6197">
          <cell r="A6197">
            <v>9781292221656</v>
          </cell>
          <cell r="B6197" t="str">
            <v>Price change</v>
          </cell>
          <cell r="C6197">
            <v>11.99</v>
          </cell>
          <cell r="D6197">
            <v>12.49</v>
          </cell>
        </row>
        <row r="6198">
          <cell r="A6198">
            <v>9781292223339</v>
          </cell>
          <cell r="B6198" t="str">
            <v>Price change</v>
          </cell>
          <cell r="C6198">
            <v>425.69</v>
          </cell>
          <cell r="D6198">
            <v>446.99</v>
          </cell>
        </row>
        <row r="6199">
          <cell r="A6199">
            <v>9781292223353</v>
          </cell>
          <cell r="B6199" t="str">
            <v>Price change</v>
          </cell>
          <cell r="C6199">
            <v>1750.89</v>
          </cell>
          <cell r="D6199">
            <v>1838.39</v>
          </cell>
        </row>
        <row r="6200">
          <cell r="A6200">
            <v>9781292223360</v>
          </cell>
          <cell r="B6200" t="str">
            <v>Price change</v>
          </cell>
          <cell r="C6200">
            <v>1275.79</v>
          </cell>
          <cell r="D6200">
            <v>1339.59</v>
          </cell>
        </row>
        <row r="6201">
          <cell r="A6201">
            <v>9781292223490</v>
          </cell>
          <cell r="B6201" t="str">
            <v>Price change</v>
          </cell>
          <cell r="C6201">
            <v>206.29</v>
          </cell>
          <cell r="D6201">
            <v>216.59</v>
          </cell>
        </row>
        <row r="6202">
          <cell r="A6202">
            <v>9781292223513</v>
          </cell>
          <cell r="B6202" t="str">
            <v>Price change</v>
          </cell>
          <cell r="C6202">
            <v>879.99</v>
          </cell>
          <cell r="D6202">
            <v>923.99</v>
          </cell>
        </row>
        <row r="6203">
          <cell r="A6203">
            <v>9781292223520</v>
          </cell>
          <cell r="B6203" t="str">
            <v>Price change</v>
          </cell>
          <cell r="C6203">
            <v>649.89</v>
          </cell>
          <cell r="D6203">
            <v>682.39</v>
          </cell>
        </row>
        <row r="6204">
          <cell r="A6204">
            <v>9781292223568</v>
          </cell>
          <cell r="B6204" t="str">
            <v>Price change</v>
          </cell>
          <cell r="C6204">
            <v>879.99</v>
          </cell>
          <cell r="D6204">
            <v>923.99</v>
          </cell>
        </row>
        <row r="6205">
          <cell r="A6205">
            <v>9781292223575</v>
          </cell>
          <cell r="B6205" t="str">
            <v>Price change</v>
          </cell>
          <cell r="C6205">
            <v>664.99</v>
          </cell>
          <cell r="D6205">
            <v>698.19</v>
          </cell>
        </row>
        <row r="6206">
          <cell r="A6206">
            <v>9781292223599</v>
          </cell>
          <cell r="B6206" t="str">
            <v>Price change</v>
          </cell>
          <cell r="C6206">
            <v>216.59</v>
          </cell>
          <cell r="D6206">
            <v>227.39000000000001</v>
          </cell>
        </row>
        <row r="6207">
          <cell r="A6207">
            <v>9781292223612</v>
          </cell>
          <cell r="B6207" t="str">
            <v>Price change</v>
          </cell>
          <cell r="C6207">
            <v>879.99</v>
          </cell>
          <cell r="D6207">
            <v>923.99</v>
          </cell>
        </row>
        <row r="6208">
          <cell r="A6208">
            <v>9781292223629</v>
          </cell>
          <cell r="B6208" t="str">
            <v>Price change</v>
          </cell>
          <cell r="C6208">
            <v>664.99</v>
          </cell>
          <cell r="D6208">
            <v>698.19</v>
          </cell>
        </row>
        <row r="6209">
          <cell r="A6209">
            <v>9781292224022</v>
          </cell>
          <cell r="B6209" t="str">
            <v>Price change</v>
          </cell>
          <cell r="C6209">
            <v>2404.79</v>
          </cell>
          <cell r="D6209">
            <v>2113</v>
          </cell>
        </row>
        <row r="6210">
          <cell r="A6210">
            <v>9781292224039</v>
          </cell>
          <cell r="B6210" t="str">
            <v>Price change</v>
          </cell>
          <cell r="C6210">
            <v>90.39</v>
          </cell>
          <cell r="D6210">
            <v>94.89</v>
          </cell>
        </row>
        <row r="6211">
          <cell r="A6211">
            <v>9781292224077</v>
          </cell>
          <cell r="B6211" t="str">
            <v>Price change</v>
          </cell>
          <cell r="C6211">
            <v>3035.69</v>
          </cell>
          <cell r="D6211">
            <v>3187.49</v>
          </cell>
        </row>
        <row r="6212">
          <cell r="A6212">
            <v>9781292224084</v>
          </cell>
          <cell r="B6212" t="str">
            <v>Price change</v>
          </cell>
          <cell r="C6212">
            <v>27.29</v>
          </cell>
          <cell r="D6212">
            <v>29.49</v>
          </cell>
        </row>
        <row r="6213">
          <cell r="A6213">
            <v>9781292224091</v>
          </cell>
          <cell r="B6213" t="str">
            <v>Price change</v>
          </cell>
          <cell r="C6213">
            <v>26.99</v>
          </cell>
          <cell r="D6213">
            <v>29.09</v>
          </cell>
        </row>
        <row r="6214">
          <cell r="A6214">
            <v>9781292224107</v>
          </cell>
          <cell r="B6214" t="str">
            <v>Price change</v>
          </cell>
          <cell r="C6214">
            <v>28.99</v>
          </cell>
          <cell r="D6214">
            <v>31.29</v>
          </cell>
        </row>
        <row r="6215">
          <cell r="A6215">
            <v>9781292224114</v>
          </cell>
          <cell r="B6215" t="str">
            <v>Price change</v>
          </cell>
          <cell r="C6215">
            <v>28.99</v>
          </cell>
          <cell r="D6215">
            <v>31.29</v>
          </cell>
        </row>
        <row r="6216">
          <cell r="A6216">
            <v>9781292224121</v>
          </cell>
          <cell r="B6216" t="str">
            <v>Price change</v>
          </cell>
          <cell r="C6216">
            <v>25.49</v>
          </cell>
          <cell r="D6216">
            <v>27.49</v>
          </cell>
        </row>
        <row r="6217">
          <cell r="A6217">
            <v>9781292224138</v>
          </cell>
          <cell r="B6217" t="str">
            <v>Price change</v>
          </cell>
          <cell r="C6217">
            <v>25.49</v>
          </cell>
          <cell r="D6217">
            <v>27.49</v>
          </cell>
        </row>
        <row r="6218">
          <cell r="A6218">
            <v>9781292224886</v>
          </cell>
          <cell r="B6218" t="str">
            <v>Price change</v>
          </cell>
          <cell r="C6218">
            <v>230</v>
          </cell>
          <cell r="D6218">
            <v>241.49</v>
          </cell>
        </row>
        <row r="6219">
          <cell r="A6219">
            <v>9781292225746</v>
          </cell>
          <cell r="B6219" t="str">
            <v>Price change</v>
          </cell>
          <cell r="C6219">
            <v>3785.79</v>
          </cell>
          <cell r="D6219">
            <v>3975.0899999999997</v>
          </cell>
        </row>
        <row r="6220">
          <cell r="A6220">
            <v>9781292226026</v>
          </cell>
          <cell r="B6220" t="str">
            <v>Price change</v>
          </cell>
          <cell r="C6220">
            <v>21.19</v>
          </cell>
          <cell r="D6220">
            <v>21.19</v>
          </cell>
        </row>
        <row r="6221">
          <cell r="A6221">
            <v>9781292226033</v>
          </cell>
          <cell r="B6221" t="str">
            <v>Price change</v>
          </cell>
          <cell r="C6221">
            <v>7.79</v>
          </cell>
          <cell r="D6221">
            <v>7.79</v>
          </cell>
        </row>
        <row r="6222">
          <cell r="A6222">
            <v>9781292226064</v>
          </cell>
          <cell r="B6222" t="str">
            <v>Price change</v>
          </cell>
          <cell r="C6222">
            <v>28.89</v>
          </cell>
          <cell r="D6222">
            <v>28.89</v>
          </cell>
        </row>
        <row r="6223">
          <cell r="A6223">
            <v>9781292226071</v>
          </cell>
          <cell r="B6223" t="str">
            <v>Price change</v>
          </cell>
          <cell r="C6223">
            <v>93.49</v>
          </cell>
          <cell r="D6223">
            <v>93.49</v>
          </cell>
        </row>
        <row r="6224">
          <cell r="A6224">
            <v>9781292226088</v>
          </cell>
          <cell r="B6224" t="str">
            <v>Price change</v>
          </cell>
          <cell r="C6224">
            <v>25.59</v>
          </cell>
          <cell r="D6224">
            <v>25.59</v>
          </cell>
        </row>
        <row r="6225">
          <cell r="A6225">
            <v>9781292226095</v>
          </cell>
          <cell r="B6225" t="str">
            <v>Price change</v>
          </cell>
          <cell r="C6225">
            <v>21.19</v>
          </cell>
          <cell r="D6225">
            <v>21.19</v>
          </cell>
        </row>
        <row r="6226">
          <cell r="A6226">
            <v>9781292226101</v>
          </cell>
          <cell r="B6226" t="str">
            <v>Price change</v>
          </cell>
          <cell r="C6226">
            <v>46.79</v>
          </cell>
          <cell r="D6226">
            <v>46.79</v>
          </cell>
        </row>
        <row r="6227">
          <cell r="A6227">
            <v>9781292226125</v>
          </cell>
          <cell r="B6227" t="str">
            <v>Price change</v>
          </cell>
          <cell r="C6227">
            <v>53.39</v>
          </cell>
          <cell r="D6227">
            <v>53.39</v>
          </cell>
        </row>
        <row r="6228">
          <cell r="A6228">
            <v>9781292226132</v>
          </cell>
          <cell r="B6228" t="str">
            <v>Price change</v>
          </cell>
          <cell r="C6228">
            <v>135.79</v>
          </cell>
          <cell r="D6228">
            <v>135.79</v>
          </cell>
        </row>
        <row r="6229">
          <cell r="A6229">
            <v>9781292226149</v>
          </cell>
          <cell r="B6229" t="str">
            <v>Price change</v>
          </cell>
          <cell r="C6229">
            <v>43.59</v>
          </cell>
          <cell r="D6229">
            <v>43.59</v>
          </cell>
        </row>
        <row r="6230">
          <cell r="A6230">
            <v>9781292226156</v>
          </cell>
          <cell r="B6230" t="str">
            <v>Price change</v>
          </cell>
          <cell r="C6230">
            <v>15.59</v>
          </cell>
          <cell r="D6230">
            <v>15.59</v>
          </cell>
        </row>
        <row r="6231">
          <cell r="A6231">
            <v>9781292226163</v>
          </cell>
          <cell r="B6231" t="str">
            <v>Price change</v>
          </cell>
          <cell r="C6231">
            <v>59.29</v>
          </cell>
          <cell r="D6231">
            <v>59.29</v>
          </cell>
        </row>
        <row r="6232">
          <cell r="A6232">
            <v>9781292226194</v>
          </cell>
          <cell r="B6232" t="str">
            <v>Price change</v>
          </cell>
          <cell r="C6232">
            <v>189.29</v>
          </cell>
          <cell r="D6232">
            <v>189.29</v>
          </cell>
        </row>
        <row r="6233">
          <cell r="A6233">
            <v>9781292226200</v>
          </cell>
          <cell r="B6233" t="str">
            <v>Price change</v>
          </cell>
          <cell r="C6233">
            <v>52.69</v>
          </cell>
          <cell r="D6233">
            <v>52.69</v>
          </cell>
        </row>
        <row r="6234">
          <cell r="A6234">
            <v>9781292226217</v>
          </cell>
          <cell r="B6234" t="str">
            <v>Price change</v>
          </cell>
          <cell r="C6234">
            <v>43.19</v>
          </cell>
          <cell r="D6234">
            <v>43.19</v>
          </cell>
        </row>
        <row r="6235">
          <cell r="A6235">
            <v>9781292226224</v>
          </cell>
          <cell r="B6235" t="str">
            <v>Price change</v>
          </cell>
          <cell r="C6235">
            <v>95.99</v>
          </cell>
          <cell r="D6235">
            <v>95.99</v>
          </cell>
        </row>
        <row r="6236">
          <cell r="A6236">
            <v>9781292226231</v>
          </cell>
          <cell r="B6236" t="str">
            <v>Price change</v>
          </cell>
          <cell r="C6236">
            <v>153.69</v>
          </cell>
          <cell r="D6236">
            <v>153.69</v>
          </cell>
        </row>
        <row r="6237">
          <cell r="A6237">
            <v>9781292226248</v>
          </cell>
          <cell r="B6237" t="str">
            <v>Price change</v>
          </cell>
          <cell r="C6237">
            <v>115.89</v>
          </cell>
          <cell r="D6237">
            <v>115.89</v>
          </cell>
        </row>
        <row r="6238">
          <cell r="A6238">
            <v>9781292226255</v>
          </cell>
          <cell r="B6238" t="str">
            <v>Price change</v>
          </cell>
          <cell r="C6238">
            <v>272.89</v>
          </cell>
          <cell r="D6238">
            <v>272.89</v>
          </cell>
        </row>
        <row r="6239">
          <cell r="A6239">
            <v>9781292226262</v>
          </cell>
          <cell r="B6239" t="str">
            <v>Price change</v>
          </cell>
          <cell r="C6239">
            <v>153.69</v>
          </cell>
          <cell r="D6239">
            <v>153.69</v>
          </cell>
        </row>
        <row r="6240">
          <cell r="A6240">
            <v>9781292226279</v>
          </cell>
          <cell r="B6240" t="str">
            <v>Price change</v>
          </cell>
          <cell r="C6240">
            <v>115.89</v>
          </cell>
          <cell r="D6240">
            <v>115.89</v>
          </cell>
        </row>
        <row r="6241">
          <cell r="A6241">
            <v>9781292226286</v>
          </cell>
          <cell r="B6241" t="str">
            <v>Price change</v>
          </cell>
          <cell r="C6241">
            <v>272.89</v>
          </cell>
          <cell r="D6241">
            <v>272.89</v>
          </cell>
        </row>
        <row r="6242">
          <cell r="A6242">
            <v>9781292226293</v>
          </cell>
          <cell r="B6242" t="str">
            <v>Price change</v>
          </cell>
          <cell r="C6242">
            <v>21.29</v>
          </cell>
          <cell r="D6242">
            <v>22.389999999999997</v>
          </cell>
        </row>
        <row r="6243">
          <cell r="A6243">
            <v>9781292226309</v>
          </cell>
          <cell r="B6243" t="str">
            <v>Price change</v>
          </cell>
          <cell r="C6243">
            <v>42.59</v>
          </cell>
          <cell r="D6243">
            <v>44.690000000000005</v>
          </cell>
        </row>
        <row r="6244">
          <cell r="A6244">
            <v>9781292226316</v>
          </cell>
          <cell r="B6244" t="str">
            <v>Price change</v>
          </cell>
          <cell r="C6244">
            <v>17.989999999999998</v>
          </cell>
          <cell r="D6244">
            <v>19.389999999999997</v>
          </cell>
        </row>
        <row r="6245">
          <cell r="A6245">
            <v>9781292226354</v>
          </cell>
          <cell r="B6245" t="str">
            <v>Price change</v>
          </cell>
          <cell r="C6245">
            <v>437.59</v>
          </cell>
          <cell r="D6245">
            <v>459.49</v>
          </cell>
        </row>
        <row r="6246">
          <cell r="A6246">
            <v>9781292226378</v>
          </cell>
          <cell r="B6246" t="str">
            <v>Price change</v>
          </cell>
          <cell r="C6246">
            <v>1312.69</v>
          </cell>
          <cell r="D6246">
            <v>1378.29</v>
          </cell>
        </row>
        <row r="6247">
          <cell r="A6247">
            <v>9781292226385</v>
          </cell>
          <cell r="B6247" t="str">
            <v>Price change</v>
          </cell>
          <cell r="C6247">
            <v>1750.89</v>
          </cell>
          <cell r="D6247">
            <v>1838.39</v>
          </cell>
        </row>
        <row r="6248">
          <cell r="A6248">
            <v>9781292226408</v>
          </cell>
          <cell r="B6248" t="str">
            <v>Price change</v>
          </cell>
          <cell r="C6248">
            <v>216.59</v>
          </cell>
          <cell r="D6248">
            <v>227.39000000000001</v>
          </cell>
        </row>
        <row r="6249">
          <cell r="A6249">
            <v>9781292226422</v>
          </cell>
          <cell r="B6249" t="str">
            <v>Price change</v>
          </cell>
          <cell r="C6249">
            <v>884.99</v>
          </cell>
          <cell r="D6249">
            <v>929.19</v>
          </cell>
        </row>
        <row r="6250">
          <cell r="A6250">
            <v>9781292226439</v>
          </cell>
          <cell r="B6250" t="str">
            <v>Price change</v>
          </cell>
          <cell r="C6250">
            <v>659.99</v>
          </cell>
          <cell r="D6250">
            <v>692.99</v>
          </cell>
        </row>
        <row r="6251">
          <cell r="A6251">
            <v>9781292226453</v>
          </cell>
          <cell r="B6251" t="str">
            <v>Price change</v>
          </cell>
          <cell r="C6251">
            <v>379.19</v>
          </cell>
          <cell r="D6251">
            <v>398.09000000000003</v>
          </cell>
        </row>
        <row r="6252">
          <cell r="A6252">
            <v>9781292226460</v>
          </cell>
          <cell r="B6252" t="str">
            <v>Price change</v>
          </cell>
          <cell r="C6252">
            <v>1549.99</v>
          </cell>
          <cell r="D6252">
            <v>1627.49</v>
          </cell>
        </row>
        <row r="6253">
          <cell r="A6253">
            <v>9781292226484</v>
          </cell>
          <cell r="B6253" t="str">
            <v>Price change</v>
          </cell>
          <cell r="C6253">
            <v>1154.99</v>
          </cell>
          <cell r="D6253">
            <v>1212.69</v>
          </cell>
        </row>
        <row r="6254">
          <cell r="A6254">
            <v>9781292226521</v>
          </cell>
          <cell r="B6254" t="str">
            <v>Price change</v>
          </cell>
          <cell r="C6254">
            <v>2149.9899999999998</v>
          </cell>
          <cell r="D6254">
            <v>2257.4899999999998</v>
          </cell>
        </row>
        <row r="6255">
          <cell r="A6255">
            <v>9781292226538</v>
          </cell>
          <cell r="B6255" t="str">
            <v>Price change</v>
          </cell>
          <cell r="C6255">
            <v>1624.99</v>
          </cell>
          <cell r="D6255">
            <v>1706.19</v>
          </cell>
        </row>
        <row r="6256">
          <cell r="A6256">
            <v>9781292226545</v>
          </cell>
          <cell r="B6256" t="str">
            <v>Price change</v>
          </cell>
          <cell r="C6256">
            <v>216.59</v>
          </cell>
          <cell r="D6256">
            <v>227.39000000000001</v>
          </cell>
        </row>
        <row r="6257">
          <cell r="A6257">
            <v>9781292226569</v>
          </cell>
          <cell r="B6257" t="str">
            <v>Price change</v>
          </cell>
          <cell r="C6257">
            <v>884.99</v>
          </cell>
          <cell r="D6257">
            <v>929.19</v>
          </cell>
        </row>
        <row r="6258">
          <cell r="A6258">
            <v>9781292226576</v>
          </cell>
          <cell r="B6258" t="str">
            <v>Price change</v>
          </cell>
          <cell r="C6258">
            <v>659.99</v>
          </cell>
          <cell r="D6258">
            <v>692.99</v>
          </cell>
        </row>
        <row r="6259">
          <cell r="A6259">
            <v>9781292226590</v>
          </cell>
          <cell r="B6259" t="str">
            <v>Price change</v>
          </cell>
          <cell r="C6259">
            <v>528.49</v>
          </cell>
          <cell r="D6259">
            <v>554.89</v>
          </cell>
        </row>
        <row r="6260">
          <cell r="A6260">
            <v>9781292226613</v>
          </cell>
          <cell r="B6260" t="str">
            <v>Price change</v>
          </cell>
          <cell r="C6260">
            <v>2149.9899999999998</v>
          </cell>
          <cell r="D6260">
            <v>2257.4899999999998</v>
          </cell>
        </row>
        <row r="6261">
          <cell r="A6261">
            <v>9781292226620</v>
          </cell>
          <cell r="B6261" t="str">
            <v>Price change</v>
          </cell>
          <cell r="C6261">
            <v>1619.99</v>
          </cell>
          <cell r="D6261">
            <v>1700.99</v>
          </cell>
        </row>
        <row r="6262">
          <cell r="A6262">
            <v>9781292226637</v>
          </cell>
          <cell r="B6262" t="str">
            <v>Price change</v>
          </cell>
          <cell r="C6262">
            <v>379.19</v>
          </cell>
          <cell r="D6262">
            <v>398.09000000000003</v>
          </cell>
        </row>
        <row r="6263">
          <cell r="A6263">
            <v>9781292226668</v>
          </cell>
          <cell r="B6263" t="str">
            <v>Price change</v>
          </cell>
          <cell r="C6263">
            <v>1549.99</v>
          </cell>
          <cell r="D6263">
            <v>1627.49</v>
          </cell>
        </row>
        <row r="6264">
          <cell r="A6264">
            <v>9781292226675</v>
          </cell>
          <cell r="B6264" t="str">
            <v>Price change</v>
          </cell>
          <cell r="C6264">
            <v>1159.99</v>
          </cell>
          <cell r="D6264">
            <v>1217.99</v>
          </cell>
        </row>
        <row r="6265">
          <cell r="A6265">
            <v>9781292226699</v>
          </cell>
          <cell r="B6265" t="str">
            <v>Price change</v>
          </cell>
          <cell r="C6265">
            <v>206.29</v>
          </cell>
          <cell r="D6265">
            <v>216.59</v>
          </cell>
        </row>
        <row r="6266">
          <cell r="A6266">
            <v>9781292226712</v>
          </cell>
          <cell r="B6266" t="str">
            <v>Price change</v>
          </cell>
          <cell r="C6266">
            <v>879.99</v>
          </cell>
          <cell r="D6266">
            <v>923.99</v>
          </cell>
        </row>
        <row r="6267">
          <cell r="A6267">
            <v>9781292226729</v>
          </cell>
          <cell r="B6267" t="str">
            <v>Price change</v>
          </cell>
          <cell r="C6267">
            <v>649.89</v>
          </cell>
          <cell r="D6267">
            <v>682.39</v>
          </cell>
        </row>
        <row r="6268">
          <cell r="A6268">
            <v>9781292226767</v>
          </cell>
          <cell r="B6268" t="str">
            <v>Price change</v>
          </cell>
          <cell r="C6268">
            <v>1544.99</v>
          </cell>
          <cell r="D6268">
            <v>1622.19</v>
          </cell>
        </row>
        <row r="6269">
          <cell r="A6269">
            <v>9781292226774</v>
          </cell>
          <cell r="B6269" t="str">
            <v>Price change</v>
          </cell>
          <cell r="C6269">
            <v>1137.79</v>
          </cell>
          <cell r="D6269">
            <v>1194.69</v>
          </cell>
        </row>
        <row r="6270">
          <cell r="A6270">
            <v>9781292226811</v>
          </cell>
          <cell r="B6270" t="str">
            <v>Price change</v>
          </cell>
          <cell r="C6270">
            <v>1549.99</v>
          </cell>
          <cell r="D6270">
            <v>1627.49</v>
          </cell>
        </row>
        <row r="6271">
          <cell r="A6271">
            <v>9781292226828</v>
          </cell>
          <cell r="B6271" t="str">
            <v>Price change</v>
          </cell>
          <cell r="C6271">
            <v>1154.99</v>
          </cell>
          <cell r="D6271">
            <v>1212.69</v>
          </cell>
        </row>
        <row r="6272">
          <cell r="A6272">
            <v>9781292226859</v>
          </cell>
          <cell r="B6272" t="str">
            <v>Price change</v>
          </cell>
          <cell r="C6272">
            <v>290.08999999999997</v>
          </cell>
          <cell r="D6272">
            <v>304.59000000000003</v>
          </cell>
        </row>
        <row r="6273">
          <cell r="A6273">
            <v>9781292226873</v>
          </cell>
          <cell r="B6273" t="str">
            <v>Price change</v>
          </cell>
          <cell r="C6273">
            <v>1148.5899999999999</v>
          </cell>
          <cell r="D6273">
            <v>1205.99</v>
          </cell>
        </row>
        <row r="6274">
          <cell r="A6274">
            <v>9781292226927</v>
          </cell>
          <cell r="B6274" t="str">
            <v>Price change</v>
          </cell>
          <cell r="C6274">
            <v>1517.79</v>
          </cell>
          <cell r="D6274">
            <v>1593.69</v>
          </cell>
        </row>
        <row r="6275">
          <cell r="A6275">
            <v>9781292226934</v>
          </cell>
          <cell r="B6275" t="str">
            <v>Price change</v>
          </cell>
          <cell r="C6275">
            <v>1052.0899999999999</v>
          </cell>
          <cell r="D6275">
            <v>1104.69</v>
          </cell>
        </row>
        <row r="6276">
          <cell r="A6276">
            <v>9781292226972</v>
          </cell>
          <cell r="B6276" t="str">
            <v>Price change</v>
          </cell>
          <cell r="C6276">
            <v>1544.99</v>
          </cell>
          <cell r="D6276">
            <v>1622.19</v>
          </cell>
        </row>
        <row r="6277">
          <cell r="A6277">
            <v>9781292227146</v>
          </cell>
          <cell r="B6277" t="str">
            <v>Price change</v>
          </cell>
          <cell r="C6277">
            <v>74.989999999999995</v>
          </cell>
          <cell r="D6277">
            <v>78.69</v>
          </cell>
        </row>
        <row r="6278">
          <cell r="A6278">
            <v>9781292227153</v>
          </cell>
          <cell r="B6278" t="str">
            <v>Price change</v>
          </cell>
          <cell r="C6278">
            <v>74.989999999999995</v>
          </cell>
          <cell r="D6278">
            <v>78.69</v>
          </cell>
        </row>
        <row r="6279">
          <cell r="A6279">
            <v>9781292227160</v>
          </cell>
          <cell r="B6279" t="str">
            <v>Price change</v>
          </cell>
          <cell r="C6279">
            <v>74.989999999999995</v>
          </cell>
          <cell r="D6279">
            <v>78.69</v>
          </cell>
        </row>
        <row r="6280">
          <cell r="A6280">
            <v>9781292227177</v>
          </cell>
          <cell r="B6280" t="str">
            <v>Price change</v>
          </cell>
          <cell r="C6280">
            <v>74.989999999999995</v>
          </cell>
          <cell r="D6280">
            <v>78.69</v>
          </cell>
        </row>
        <row r="6281">
          <cell r="A6281">
            <v>9781292227184</v>
          </cell>
          <cell r="B6281" t="str">
            <v>Price change</v>
          </cell>
          <cell r="C6281">
            <v>74.989999999999995</v>
          </cell>
          <cell r="D6281">
            <v>78.69</v>
          </cell>
        </row>
        <row r="6282">
          <cell r="A6282">
            <v>9781292230023</v>
          </cell>
          <cell r="B6282" t="str">
            <v>Price change</v>
          </cell>
          <cell r="C6282">
            <v>6.39</v>
          </cell>
          <cell r="D6282">
            <v>6.39</v>
          </cell>
        </row>
        <row r="6283">
          <cell r="A6283">
            <v>9781292230061</v>
          </cell>
          <cell r="B6283" t="str">
            <v>Price change</v>
          </cell>
          <cell r="C6283">
            <v>6.39</v>
          </cell>
          <cell r="D6283">
            <v>6.39</v>
          </cell>
        </row>
        <row r="6284">
          <cell r="A6284">
            <v>9781292230085</v>
          </cell>
          <cell r="B6284" t="str">
            <v>Price change</v>
          </cell>
          <cell r="C6284">
            <v>6.39</v>
          </cell>
          <cell r="D6284">
            <v>6.39</v>
          </cell>
        </row>
        <row r="6285">
          <cell r="A6285">
            <v>9781292230092</v>
          </cell>
          <cell r="B6285" t="str">
            <v>Price change</v>
          </cell>
          <cell r="C6285">
            <v>6.39</v>
          </cell>
          <cell r="D6285">
            <v>6.39</v>
          </cell>
        </row>
        <row r="6286">
          <cell r="A6286">
            <v>9781292230115</v>
          </cell>
          <cell r="B6286" t="str">
            <v>Price change</v>
          </cell>
          <cell r="C6286">
            <v>6.39</v>
          </cell>
          <cell r="D6286">
            <v>6.39</v>
          </cell>
        </row>
        <row r="6287">
          <cell r="A6287">
            <v>9781292230139</v>
          </cell>
          <cell r="B6287" t="str">
            <v>Price change</v>
          </cell>
          <cell r="C6287">
            <v>6.39</v>
          </cell>
          <cell r="D6287">
            <v>6.39</v>
          </cell>
        </row>
        <row r="6288">
          <cell r="A6288">
            <v>9781292230221</v>
          </cell>
          <cell r="B6288" t="str">
            <v>Price change</v>
          </cell>
          <cell r="C6288">
            <v>5.99</v>
          </cell>
          <cell r="D6288">
            <v>5.99</v>
          </cell>
        </row>
        <row r="6289">
          <cell r="A6289">
            <v>9781292230238</v>
          </cell>
          <cell r="B6289" t="str">
            <v>Price change</v>
          </cell>
          <cell r="C6289">
            <v>5.99</v>
          </cell>
          <cell r="D6289">
            <v>5.99</v>
          </cell>
        </row>
        <row r="6290">
          <cell r="A6290">
            <v>9781292230245</v>
          </cell>
          <cell r="B6290" t="str">
            <v>Price change</v>
          </cell>
          <cell r="C6290">
            <v>5.99</v>
          </cell>
          <cell r="D6290">
            <v>5.99</v>
          </cell>
        </row>
        <row r="6291">
          <cell r="A6291">
            <v>9781292230252</v>
          </cell>
          <cell r="B6291" t="str">
            <v>Price change</v>
          </cell>
          <cell r="C6291">
            <v>5.99</v>
          </cell>
          <cell r="D6291">
            <v>5.99</v>
          </cell>
        </row>
        <row r="6292">
          <cell r="A6292">
            <v>9781292230269</v>
          </cell>
          <cell r="B6292" t="str">
            <v>Price change</v>
          </cell>
          <cell r="C6292">
            <v>5.99</v>
          </cell>
          <cell r="D6292">
            <v>5.99</v>
          </cell>
        </row>
        <row r="6293">
          <cell r="A6293">
            <v>9781292230276</v>
          </cell>
          <cell r="B6293" t="str">
            <v>Price change</v>
          </cell>
          <cell r="C6293">
            <v>5.99</v>
          </cell>
          <cell r="D6293">
            <v>5.99</v>
          </cell>
        </row>
        <row r="6294">
          <cell r="A6294">
            <v>9781292230290</v>
          </cell>
          <cell r="B6294" t="str">
            <v>Price change</v>
          </cell>
          <cell r="C6294">
            <v>216.59</v>
          </cell>
          <cell r="D6294">
            <v>220</v>
          </cell>
        </row>
        <row r="6295">
          <cell r="A6295">
            <v>9781292230306</v>
          </cell>
          <cell r="B6295" t="str">
            <v>Price change</v>
          </cell>
          <cell r="C6295">
            <v>5.99</v>
          </cell>
          <cell r="D6295">
            <v>5.99</v>
          </cell>
        </row>
        <row r="6296">
          <cell r="A6296">
            <v>9781292230313</v>
          </cell>
          <cell r="B6296" t="str">
            <v>Price change</v>
          </cell>
          <cell r="C6296">
            <v>5.99</v>
          </cell>
          <cell r="D6296">
            <v>5.99</v>
          </cell>
        </row>
        <row r="6297">
          <cell r="A6297">
            <v>9781292230405</v>
          </cell>
          <cell r="B6297" t="str">
            <v>Price change</v>
          </cell>
          <cell r="C6297">
            <v>429.79</v>
          </cell>
          <cell r="D6297">
            <v>451.29</v>
          </cell>
        </row>
        <row r="6298">
          <cell r="A6298">
            <v>9781292230429</v>
          </cell>
          <cell r="B6298" t="str">
            <v>Price change</v>
          </cell>
          <cell r="C6298">
            <v>1.1499999999999999</v>
          </cell>
          <cell r="D6298">
            <v>1.1499999999999999</v>
          </cell>
        </row>
        <row r="6299">
          <cell r="A6299">
            <v>9781292230436</v>
          </cell>
          <cell r="B6299" t="str">
            <v>Price change</v>
          </cell>
          <cell r="C6299">
            <v>10.35</v>
          </cell>
          <cell r="D6299">
            <v>10.790000000000001</v>
          </cell>
        </row>
        <row r="6300">
          <cell r="A6300">
            <v>9781292230443</v>
          </cell>
          <cell r="B6300" t="str">
            <v>Price change</v>
          </cell>
          <cell r="C6300">
            <v>11.99</v>
          </cell>
          <cell r="D6300">
            <v>12.49</v>
          </cell>
        </row>
        <row r="6301">
          <cell r="A6301">
            <v>9781292230450</v>
          </cell>
          <cell r="B6301" t="str">
            <v>Price change</v>
          </cell>
          <cell r="C6301">
            <v>1.9</v>
          </cell>
          <cell r="D6301">
            <v>1.99</v>
          </cell>
        </row>
        <row r="6302">
          <cell r="A6302">
            <v>9781292230467</v>
          </cell>
          <cell r="B6302" t="str">
            <v>Price change</v>
          </cell>
          <cell r="C6302">
            <v>17.09</v>
          </cell>
          <cell r="D6302">
            <v>17.79</v>
          </cell>
        </row>
        <row r="6303">
          <cell r="A6303">
            <v>9781292230474</v>
          </cell>
          <cell r="B6303" t="str">
            <v>Price change</v>
          </cell>
          <cell r="C6303">
            <v>18.989999999999998</v>
          </cell>
          <cell r="D6303">
            <v>19.79</v>
          </cell>
        </row>
        <row r="6304">
          <cell r="A6304">
            <v>9781292230511</v>
          </cell>
          <cell r="B6304" t="str">
            <v>Price change</v>
          </cell>
          <cell r="C6304">
            <v>1.1499999999999999</v>
          </cell>
          <cell r="D6304">
            <v>1.19</v>
          </cell>
        </row>
        <row r="6305">
          <cell r="A6305">
            <v>9781292230528</v>
          </cell>
          <cell r="B6305" t="str">
            <v>Price change</v>
          </cell>
          <cell r="C6305">
            <v>10.35</v>
          </cell>
          <cell r="D6305">
            <v>10.790000000000001</v>
          </cell>
        </row>
        <row r="6306">
          <cell r="A6306">
            <v>9781292230535</v>
          </cell>
          <cell r="B6306" t="str">
            <v>Price change</v>
          </cell>
          <cell r="C6306">
            <v>11.99</v>
          </cell>
          <cell r="D6306">
            <v>12.49</v>
          </cell>
        </row>
        <row r="6307">
          <cell r="A6307">
            <v>9781292230542</v>
          </cell>
          <cell r="B6307" t="str">
            <v>Price change</v>
          </cell>
          <cell r="C6307">
            <v>1.1000000000000001</v>
          </cell>
          <cell r="D6307">
            <v>1.0900000000000001</v>
          </cell>
        </row>
        <row r="6308">
          <cell r="A6308">
            <v>9781292230559</v>
          </cell>
          <cell r="B6308" t="str">
            <v>Price change</v>
          </cell>
          <cell r="C6308">
            <v>9.89</v>
          </cell>
          <cell r="D6308">
            <v>10.290000000000001</v>
          </cell>
        </row>
        <row r="6309">
          <cell r="A6309">
            <v>9781292230566</v>
          </cell>
          <cell r="B6309" t="str">
            <v>Price change</v>
          </cell>
          <cell r="C6309">
            <v>11.99</v>
          </cell>
          <cell r="D6309">
            <v>12.49</v>
          </cell>
        </row>
        <row r="6310">
          <cell r="A6310">
            <v>9781292230573</v>
          </cell>
          <cell r="B6310" t="str">
            <v>Price change</v>
          </cell>
          <cell r="C6310">
            <v>17.989999999999998</v>
          </cell>
          <cell r="D6310">
            <v>18.689999999999998</v>
          </cell>
        </row>
        <row r="6311">
          <cell r="A6311">
            <v>9781292230580</v>
          </cell>
          <cell r="B6311" t="str">
            <v>Price change</v>
          </cell>
          <cell r="C6311">
            <v>11.99</v>
          </cell>
          <cell r="D6311">
            <v>12.49</v>
          </cell>
        </row>
        <row r="6312">
          <cell r="A6312">
            <v>9781292230597</v>
          </cell>
          <cell r="B6312" t="str">
            <v>Price change</v>
          </cell>
          <cell r="C6312">
            <v>11.99</v>
          </cell>
          <cell r="D6312">
            <v>12.49</v>
          </cell>
        </row>
        <row r="6313">
          <cell r="A6313">
            <v>9781292230603</v>
          </cell>
          <cell r="B6313" t="str">
            <v>Price change</v>
          </cell>
          <cell r="C6313">
            <v>11.99</v>
          </cell>
          <cell r="D6313">
            <v>12.49</v>
          </cell>
        </row>
        <row r="6314">
          <cell r="A6314">
            <v>9781292230993</v>
          </cell>
          <cell r="B6314" t="str">
            <v>Price change</v>
          </cell>
          <cell r="C6314">
            <v>1.0900000000000001</v>
          </cell>
          <cell r="D6314">
            <v>1.19</v>
          </cell>
        </row>
        <row r="6315">
          <cell r="A6315">
            <v>9781292231471</v>
          </cell>
          <cell r="B6315" t="str">
            <v>Price change</v>
          </cell>
          <cell r="C6315">
            <v>2008.69</v>
          </cell>
          <cell r="D6315">
            <v>2109.0899999999997</v>
          </cell>
        </row>
        <row r="6316">
          <cell r="A6316">
            <v>9781292231518</v>
          </cell>
          <cell r="B6316" t="str">
            <v>Price change</v>
          </cell>
          <cell r="C6316">
            <v>1775.59</v>
          </cell>
          <cell r="D6316">
            <v>1864.39</v>
          </cell>
        </row>
        <row r="6317">
          <cell r="A6317">
            <v>9781292231556</v>
          </cell>
          <cell r="B6317" t="str">
            <v>Price change</v>
          </cell>
          <cell r="C6317">
            <v>1596.09</v>
          </cell>
          <cell r="D6317">
            <v>1675.89</v>
          </cell>
        </row>
        <row r="6318">
          <cell r="A6318">
            <v>9781292231594</v>
          </cell>
          <cell r="B6318" t="str">
            <v>Price change</v>
          </cell>
          <cell r="C6318">
            <v>2088.19</v>
          </cell>
          <cell r="D6318">
            <v>2192.5899999999997</v>
          </cell>
        </row>
        <row r="6319">
          <cell r="A6319">
            <v>9781292232539</v>
          </cell>
          <cell r="B6319" t="str">
            <v>Price change</v>
          </cell>
          <cell r="C6319">
            <v>11.89</v>
          </cell>
          <cell r="D6319">
            <v>12.49</v>
          </cell>
        </row>
        <row r="6320">
          <cell r="A6320">
            <v>9781292232805</v>
          </cell>
          <cell r="B6320" t="str">
            <v>Price change</v>
          </cell>
          <cell r="C6320">
            <v>5.99</v>
          </cell>
          <cell r="D6320">
            <v>6.29</v>
          </cell>
        </row>
        <row r="6321">
          <cell r="A6321">
            <v>9781292232812</v>
          </cell>
          <cell r="B6321" t="str">
            <v>Price change</v>
          </cell>
          <cell r="C6321">
            <v>5.99</v>
          </cell>
          <cell r="D6321">
            <v>6.29</v>
          </cell>
        </row>
        <row r="6322">
          <cell r="A6322">
            <v>9781292232829</v>
          </cell>
          <cell r="B6322" t="str">
            <v>Price change</v>
          </cell>
          <cell r="C6322">
            <v>4.99</v>
          </cell>
          <cell r="D6322">
            <v>5.19</v>
          </cell>
        </row>
        <row r="6323">
          <cell r="A6323">
            <v>9781292232836</v>
          </cell>
          <cell r="B6323" t="str">
            <v>Price change</v>
          </cell>
          <cell r="C6323">
            <v>4.99</v>
          </cell>
          <cell r="D6323">
            <v>5.19</v>
          </cell>
        </row>
        <row r="6324">
          <cell r="A6324">
            <v>9781292232843</v>
          </cell>
          <cell r="B6324" t="str">
            <v>Price change</v>
          </cell>
          <cell r="C6324">
            <v>4.99</v>
          </cell>
          <cell r="D6324">
            <v>5.19</v>
          </cell>
        </row>
        <row r="6325">
          <cell r="A6325">
            <v>9781292232850</v>
          </cell>
          <cell r="B6325" t="str">
            <v>Price change</v>
          </cell>
          <cell r="C6325">
            <v>4.99</v>
          </cell>
          <cell r="D6325">
            <v>5.19</v>
          </cell>
        </row>
        <row r="6326">
          <cell r="A6326">
            <v>9781292232867</v>
          </cell>
          <cell r="B6326" t="str">
            <v>Price change</v>
          </cell>
          <cell r="C6326">
            <v>5.99</v>
          </cell>
          <cell r="D6326">
            <v>6.29</v>
          </cell>
        </row>
        <row r="6327">
          <cell r="A6327">
            <v>9781292232874</v>
          </cell>
          <cell r="B6327" t="str">
            <v>Price change</v>
          </cell>
          <cell r="C6327">
            <v>5.99</v>
          </cell>
          <cell r="D6327">
            <v>6.29</v>
          </cell>
        </row>
        <row r="6328">
          <cell r="A6328">
            <v>9781292236797</v>
          </cell>
          <cell r="B6328" t="str">
            <v>Price change</v>
          </cell>
          <cell r="C6328">
            <v>5.99</v>
          </cell>
          <cell r="D6328">
            <v>5.99</v>
          </cell>
        </row>
        <row r="6329">
          <cell r="A6329">
            <v>9781292236803</v>
          </cell>
          <cell r="B6329" t="str">
            <v>Price change</v>
          </cell>
          <cell r="C6329">
            <v>5.99</v>
          </cell>
          <cell r="D6329">
            <v>5.99</v>
          </cell>
        </row>
        <row r="6330">
          <cell r="A6330">
            <v>9781292236810</v>
          </cell>
          <cell r="B6330" t="str">
            <v>Price change</v>
          </cell>
          <cell r="C6330">
            <v>5.99</v>
          </cell>
          <cell r="D6330">
            <v>5.99</v>
          </cell>
        </row>
        <row r="6331">
          <cell r="A6331">
            <v>9781292236827</v>
          </cell>
          <cell r="B6331" t="str">
            <v>Price change</v>
          </cell>
          <cell r="C6331">
            <v>5.99</v>
          </cell>
          <cell r="D6331">
            <v>5.99</v>
          </cell>
        </row>
        <row r="6332">
          <cell r="A6332">
            <v>9781292236834</v>
          </cell>
          <cell r="B6332" t="str">
            <v>Price change</v>
          </cell>
          <cell r="C6332">
            <v>5.99</v>
          </cell>
          <cell r="D6332">
            <v>5.99</v>
          </cell>
        </row>
        <row r="6333">
          <cell r="A6333">
            <v>9781292236841</v>
          </cell>
          <cell r="B6333" t="str">
            <v>Price change</v>
          </cell>
          <cell r="C6333">
            <v>5.99</v>
          </cell>
          <cell r="D6333">
            <v>5.99</v>
          </cell>
        </row>
        <row r="6334">
          <cell r="A6334">
            <v>9781292236858</v>
          </cell>
          <cell r="B6334" t="str">
            <v>Price change</v>
          </cell>
          <cell r="C6334">
            <v>5.99</v>
          </cell>
          <cell r="D6334">
            <v>5.99</v>
          </cell>
        </row>
        <row r="6335">
          <cell r="A6335">
            <v>9781292236865</v>
          </cell>
          <cell r="B6335" t="str">
            <v>Price change</v>
          </cell>
          <cell r="C6335">
            <v>5.99</v>
          </cell>
          <cell r="D6335">
            <v>5.99</v>
          </cell>
        </row>
        <row r="6336">
          <cell r="A6336">
            <v>9781292236872</v>
          </cell>
          <cell r="B6336" t="str">
            <v>Price change</v>
          </cell>
          <cell r="C6336">
            <v>5.99</v>
          </cell>
          <cell r="D6336">
            <v>5.99</v>
          </cell>
        </row>
        <row r="6337">
          <cell r="A6337">
            <v>9781292236889</v>
          </cell>
          <cell r="B6337" t="str">
            <v>Price change</v>
          </cell>
          <cell r="C6337">
            <v>5.99</v>
          </cell>
          <cell r="D6337">
            <v>5.99</v>
          </cell>
        </row>
        <row r="6338">
          <cell r="A6338">
            <v>9781292237091</v>
          </cell>
          <cell r="B6338" t="str">
            <v>Price change</v>
          </cell>
          <cell r="C6338">
            <v>1100.69</v>
          </cell>
          <cell r="D6338">
            <v>1155.69</v>
          </cell>
        </row>
        <row r="6339">
          <cell r="A6339">
            <v>9781292237107</v>
          </cell>
          <cell r="B6339" t="str">
            <v>Price change</v>
          </cell>
          <cell r="C6339">
            <v>1968.79</v>
          </cell>
          <cell r="D6339">
            <v>2067.1899999999996</v>
          </cell>
        </row>
        <row r="6340">
          <cell r="A6340">
            <v>9781292237114</v>
          </cell>
          <cell r="B6340" t="str">
            <v>Price change</v>
          </cell>
          <cell r="C6340">
            <v>875.79</v>
          </cell>
          <cell r="D6340">
            <v>919.59</v>
          </cell>
        </row>
        <row r="6341">
          <cell r="A6341">
            <v>9781292237121</v>
          </cell>
          <cell r="B6341" t="str">
            <v>Price change</v>
          </cell>
          <cell r="C6341">
            <v>1532.39</v>
          </cell>
          <cell r="D6341">
            <v>1608.99</v>
          </cell>
        </row>
        <row r="6342">
          <cell r="A6342">
            <v>9781292239163</v>
          </cell>
          <cell r="B6342" t="str">
            <v>Price change</v>
          </cell>
          <cell r="C6342">
            <v>33.6</v>
          </cell>
          <cell r="D6342">
            <v>35.99</v>
          </cell>
        </row>
        <row r="6343">
          <cell r="A6343">
            <v>9781292239170</v>
          </cell>
          <cell r="B6343" t="str">
            <v>Price change</v>
          </cell>
          <cell r="C6343">
            <v>33.6</v>
          </cell>
          <cell r="D6343">
            <v>35.99</v>
          </cell>
        </row>
        <row r="6344">
          <cell r="A6344">
            <v>9781292239187</v>
          </cell>
          <cell r="B6344" t="str">
            <v>Price change</v>
          </cell>
          <cell r="C6344">
            <v>33.6</v>
          </cell>
          <cell r="D6344">
            <v>35.99</v>
          </cell>
        </row>
        <row r="6345">
          <cell r="A6345">
            <v>9781292239194</v>
          </cell>
          <cell r="B6345" t="str">
            <v>Price change</v>
          </cell>
          <cell r="C6345">
            <v>33.6</v>
          </cell>
          <cell r="D6345">
            <v>35.99</v>
          </cell>
        </row>
        <row r="6346">
          <cell r="A6346">
            <v>9781292239217</v>
          </cell>
          <cell r="B6346" t="str">
            <v>Price change</v>
          </cell>
          <cell r="C6346">
            <v>115</v>
          </cell>
          <cell r="D6346">
            <v>124.19</v>
          </cell>
        </row>
        <row r="6347">
          <cell r="A6347">
            <v>9781292239224</v>
          </cell>
          <cell r="B6347" t="str">
            <v>Price change</v>
          </cell>
          <cell r="C6347">
            <v>115</v>
          </cell>
          <cell r="D6347">
            <v>124.19</v>
          </cell>
        </row>
        <row r="6348">
          <cell r="A6348">
            <v>9781292239231</v>
          </cell>
          <cell r="B6348" t="str">
            <v>Price change</v>
          </cell>
          <cell r="C6348">
            <v>115</v>
          </cell>
          <cell r="D6348">
            <v>120.78999999999999</v>
          </cell>
        </row>
        <row r="6349">
          <cell r="A6349">
            <v>9781292239248</v>
          </cell>
          <cell r="B6349" t="str">
            <v>Price change</v>
          </cell>
          <cell r="C6349">
            <v>115</v>
          </cell>
          <cell r="D6349">
            <v>120.78999999999999</v>
          </cell>
        </row>
        <row r="6350">
          <cell r="A6350">
            <v>9781292239767</v>
          </cell>
          <cell r="B6350" t="str">
            <v>Price change</v>
          </cell>
          <cell r="C6350">
            <v>123.79</v>
          </cell>
          <cell r="D6350">
            <v>134.99</v>
          </cell>
        </row>
        <row r="6351">
          <cell r="A6351">
            <v>9781292239781</v>
          </cell>
          <cell r="B6351" t="str">
            <v>Price change</v>
          </cell>
          <cell r="C6351">
            <v>248.69</v>
          </cell>
          <cell r="D6351">
            <v>264.99</v>
          </cell>
        </row>
        <row r="6352">
          <cell r="A6352">
            <v>9781292239804</v>
          </cell>
          <cell r="B6352" t="str">
            <v>Price change</v>
          </cell>
          <cell r="C6352">
            <v>350.89</v>
          </cell>
          <cell r="D6352">
            <v>379.99</v>
          </cell>
        </row>
        <row r="6353">
          <cell r="A6353">
            <v>9781292242231</v>
          </cell>
          <cell r="B6353" t="str">
            <v>Price change</v>
          </cell>
          <cell r="C6353">
            <v>248.69</v>
          </cell>
          <cell r="D6353">
            <v>261.09000000000003</v>
          </cell>
        </row>
        <row r="6354">
          <cell r="A6354">
            <v>9781292242743</v>
          </cell>
          <cell r="B6354" t="str">
            <v>Price change</v>
          </cell>
          <cell r="C6354">
            <v>0.6</v>
          </cell>
          <cell r="D6354">
            <v>0.6</v>
          </cell>
        </row>
        <row r="6355">
          <cell r="A6355">
            <v>9781292242750</v>
          </cell>
          <cell r="B6355" t="str">
            <v>Price change</v>
          </cell>
          <cell r="C6355">
            <v>5.39</v>
          </cell>
          <cell r="D6355">
            <v>5.39</v>
          </cell>
        </row>
        <row r="6356">
          <cell r="A6356">
            <v>9781292242767</v>
          </cell>
          <cell r="B6356" t="str">
            <v>Price change</v>
          </cell>
          <cell r="C6356">
            <v>0.6</v>
          </cell>
          <cell r="D6356">
            <v>0.6</v>
          </cell>
        </row>
        <row r="6357">
          <cell r="A6357">
            <v>9781292242774</v>
          </cell>
          <cell r="B6357" t="str">
            <v>Price change</v>
          </cell>
          <cell r="C6357">
            <v>5.39</v>
          </cell>
          <cell r="D6357">
            <v>5.39</v>
          </cell>
        </row>
        <row r="6358">
          <cell r="A6358">
            <v>9781292242781</v>
          </cell>
          <cell r="B6358" t="str">
            <v>Price change</v>
          </cell>
          <cell r="C6358">
            <v>0.6</v>
          </cell>
          <cell r="D6358">
            <v>0.6</v>
          </cell>
        </row>
        <row r="6359">
          <cell r="A6359">
            <v>9781292242798</v>
          </cell>
          <cell r="B6359" t="str">
            <v>Price change</v>
          </cell>
          <cell r="C6359">
            <v>5.39</v>
          </cell>
          <cell r="D6359">
            <v>5.39</v>
          </cell>
        </row>
        <row r="6360">
          <cell r="A6360">
            <v>9781292242804</v>
          </cell>
          <cell r="B6360" t="str">
            <v>Price change</v>
          </cell>
          <cell r="C6360">
            <v>5.39</v>
          </cell>
          <cell r="D6360">
            <v>5.39</v>
          </cell>
        </row>
        <row r="6361">
          <cell r="A6361">
            <v>9781292242811</v>
          </cell>
          <cell r="B6361" t="str">
            <v>Price change</v>
          </cell>
          <cell r="C6361">
            <v>0.6</v>
          </cell>
          <cell r="D6361">
            <v>0.6</v>
          </cell>
        </row>
        <row r="6362">
          <cell r="A6362">
            <v>9781292242828</v>
          </cell>
          <cell r="B6362" t="str">
            <v>Price change</v>
          </cell>
          <cell r="C6362">
            <v>0.6</v>
          </cell>
          <cell r="D6362">
            <v>0.6</v>
          </cell>
        </row>
        <row r="6363">
          <cell r="A6363">
            <v>9781292242835</v>
          </cell>
          <cell r="B6363" t="str">
            <v>Price change</v>
          </cell>
          <cell r="C6363">
            <v>5.39</v>
          </cell>
          <cell r="D6363">
            <v>5.39</v>
          </cell>
        </row>
        <row r="6364">
          <cell r="A6364">
            <v>9781292242859</v>
          </cell>
          <cell r="B6364" t="str">
            <v>Price change</v>
          </cell>
          <cell r="C6364">
            <v>5.99</v>
          </cell>
          <cell r="D6364">
            <v>5.99</v>
          </cell>
        </row>
        <row r="6365">
          <cell r="A6365">
            <v>9781292242910</v>
          </cell>
          <cell r="B6365" t="str">
            <v>Price change</v>
          </cell>
          <cell r="C6365">
            <v>5.99</v>
          </cell>
          <cell r="D6365">
            <v>5.99</v>
          </cell>
        </row>
        <row r="6366">
          <cell r="A6366">
            <v>9781292242941</v>
          </cell>
          <cell r="B6366" t="str">
            <v>Price change</v>
          </cell>
          <cell r="C6366">
            <v>5.99</v>
          </cell>
          <cell r="D6366">
            <v>5.99</v>
          </cell>
        </row>
        <row r="6367">
          <cell r="A6367">
            <v>9781292242972</v>
          </cell>
          <cell r="B6367" t="str">
            <v>Price change</v>
          </cell>
          <cell r="C6367">
            <v>5.99</v>
          </cell>
          <cell r="D6367">
            <v>5.99</v>
          </cell>
        </row>
        <row r="6368">
          <cell r="A6368">
            <v>9781292242989</v>
          </cell>
          <cell r="B6368" t="str">
            <v>Price change</v>
          </cell>
          <cell r="C6368">
            <v>5.99</v>
          </cell>
          <cell r="D6368">
            <v>5.99</v>
          </cell>
        </row>
        <row r="6369">
          <cell r="A6369">
            <v>9781292243498</v>
          </cell>
          <cell r="B6369" t="str">
            <v>Price change</v>
          </cell>
          <cell r="C6369">
            <v>369.69</v>
          </cell>
          <cell r="D6369">
            <v>388.19</v>
          </cell>
        </row>
        <row r="6370">
          <cell r="A6370">
            <v>9781292244563</v>
          </cell>
          <cell r="B6370" t="str">
            <v>Price change</v>
          </cell>
          <cell r="C6370">
            <v>24</v>
          </cell>
          <cell r="D6370">
            <v>25.689999999999998</v>
          </cell>
        </row>
        <row r="6371">
          <cell r="A6371">
            <v>9781292244570</v>
          </cell>
          <cell r="B6371" t="str">
            <v>Price change</v>
          </cell>
          <cell r="C6371">
            <v>115</v>
          </cell>
          <cell r="D6371">
            <v>124.19</v>
          </cell>
        </row>
        <row r="6372">
          <cell r="A6372">
            <v>9781292244587</v>
          </cell>
          <cell r="B6372" t="str">
            <v>Price change</v>
          </cell>
          <cell r="C6372">
            <v>115</v>
          </cell>
          <cell r="D6372">
            <v>124.19</v>
          </cell>
        </row>
        <row r="6373">
          <cell r="A6373">
            <v>9781292244624</v>
          </cell>
          <cell r="B6373" t="str">
            <v>Price change</v>
          </cell>
          <cell r="C6373">
            <v>115</v>
          </cell>
          <cell r="D6373">
            <v>124.19</v>
          </cell>
        </row>
        <row r="6374">
          <cell r="A6374">
            <v>9781292244631</v>
          </cell>
          <cell r="B6374" t="str">
            <v>Price change</v>
          </cell>
          <cell r="C6374">
            <v>115</v>
          </cell>
          <cell r="D6374">
            <v>124.19</v>
          </cell>
        </row>
        <row r="6375">
          <cell r="A6375">
            <v>9781292244648</v>
          </cell>
          <cell r="B6375" t="str">
            <v>Price change</v>
          </cell>
          <cell r="C6375">
            <v>24</v>
          </cell>
          <cell r="D6375">
            <v>25.689999999999998</v>
          </cell>
        </row>
        <row r="6376">
          <cell r="A6376">
            <v>9781292244655</v>
          </cell>
          <cell r="B6376" t="str">
            <v>Price change</v>
          </cell>
          <cell r="C6376">
            <v>24</v>
          </cell>
          <cell r="D6376">
            <v>25.689999999999998</v>
          </cell>
        </row>
        <row r="6377">
          <cell r="A6377">
            <v>9781292244662</v>
          </cell>
          <cell r="B6377" t="str">
            <v>Price change</v>
          </cell>
          <cell r="C6377">
            <v>24</v>
          </cell>
          <cell r="D6377">
            <v>25.689999999999998</v>
          </cell>
        </row>
        <row r="6378">
          <cell r="A6378">
            <v>9781292244679</v>
          </cell>
          <cell r="B6378" t="str">
            <v>Price change</v>
          </cell>
          <cell r="C6378">
            <v>24</v>
          </cell>
          <cell r="D6378">
            <v>25.689999999999998</v>
          </cell>
        </row>
        <row r="6379">
          <cell r="A6379">
            <v>9781292244686</v>
          </cell>
          <cell r="B6379" t="str">
            <v>Price change</v>
          </cell>
          <cell r="C6379">
            <v>115</v>
          </cell>
          <cell r="D6379">
            <v>124.19</v>
          </cell>
        </row>
        <row r="6380">
          <cell r="A6380">
            <v>9781292244693</v>
          </cell>
          <cell r="B6380" t="str">
            <v>Price change</v>
          </cell>
          <cell r="C6380">
            <v>6</v>
          </cell>
          <cell r="D6380">
            <v>6.49</v>
          </cell>
        </row>
        <row r="6381">
          <cell r="A6381">
            <v>9781292244709</v>
          </cell>
          <cell r="B6381" t="str">
            <v>Price change</v>
          </cell>
          <cell r="C6381">
            <v>33.6</v>
          </cell>
          <cell r="D6381">
            <v>35.99</v>
          </cell>
        </row>
        <row r="6382">
          <cell r="A6382">
            <v>9781292244716</v>
          </cell>
          <cell r="B6382" t="str">
            <v>Price change</v>
          </cell>
          <cell r="C6382">
            <v>6</v>
          </cell>
          <cell r="D6382">
            <v>6.49</v>
          </cell>
        </row>
        <row r="6383">
          <cell r="A6383">
            <v>9781292244723</v>
          </cell>
          <cell r="B6383" t="str">
            <v>Price change</v>
          </cell>
          <cell r="C6383">
            <v>33.6</v>
          </cell>
          <cell r="D6383">
            <v>35.99</v>
          </cell>
        </row>
        <row r="6384">
          <cell r="A6384">
            <v>9781292244730</v>
          </cell>
          <cell r="B6384" t="str">
            <v>Price change</v>
          </cell>
          <cell r="C6384">
            <v>160</v>
          </cell>
          <cell r="D6384">
            <v>172.79000000000002</v>
          </cell>
        </row>
        <row r="6385">
          <cell r="A6385">
            <v>9781292244747</v>
          </cell>
          <cell r="B6385" t="str">
            <v>Price change</v>
          </cell>
          <cell r="C6385">
            <v>168</v>
          </cell>
          <cell r="D6385">
            <v>181.39000000000001</v>
          </cell>
        </row>
        <row r="6386">
          <cell r="A6386">
            <v>9781292244754</v>
          </cell>
          <cell r="B6386" t="str">
            <v>Price change</v>
          </cell>
          <cell r="C6386">
            <v>6</v>
          </cell>
          <cell r="D6386">
            <v>6.49</v>
          </cell>
        </row>
        <row r="6387">
          <cell r="A6387">
            <v>9781292244761</v>
          </cell>
          <cell r="B6387" t="str">
            <v>Price change</v>
          </cell>
          <cell r="C6387">
            <v>24</v>
          </cell>
          <cell r="D6387">
            <v>25.689999999999998</v>
          </cell>
        </row>
        <row r="6388">
          <cell r="A6388">
            <v>9781292244778</v>
          </cell>
          <cell r="B6388" t="str">
            <v>Price change</v>
          </cell>
          <cell r="C6388">
            <v>32.4</v>
          </cell>
          <cell r="D6388">
            <v>35.99</v>
          </cell>
        </row>
        <row r="6389">
          <cell r="A6389">
            <v>9781292244785</v>
          </cell>
          <cell r="B6389" t="str">
            <v>Price change</v>
          </cell>
          <cell r="C6389">
            <v>107</v>
          </cell>
          <cell r="D6389">
            <v>124.19</v>
          </cell>
        </row>
        <row r="6390">
          <cell r="A6390">
            <v>9781292244792</v>
          </cell>
          <cell r="B6390" t="str">
            <v>Price change</v>
          </cell>
          <cell r="C6390">
            <v>24</v>
          </cell>
          <cell r="D6390">
            <v>25.689999999999998</v>
          </cell>
        </row>
        <row r="6391">
          <cell r="A6391">
            <v>9781292244808</v>
          </cell>
          <cell r="B6391" t="str">
            <v>Price change</v>
          </cell>
          <cell r="C6391">
            <v>168</v>
          </cell>
          <cell r="D6391">
            <v>181.39000000000001</v>
          </cell>
        </row>
        <row r="6392">
          <cell r="A6392">
            <v>9781292244815</v>
          </cell>
          <cell r="B6392" t="str">
            <v>Price change</v>
          </cell>
          <cell r="C6392">
            <v>24</v>
          </cell>
          <cell r="D6392">
            <v>25.689999999999998</v>
          </cell>
        </row>
        <row r="6393">
          <cell r="A6393">
            <v>9781292244822</v>
          </cell>
          <cell r="B6393" t="str">
            <v>Price change</v>
          </cell>
          <cell r="C6393">
            <v>115</v>
          </cell>
          <cell r="D6393">
            <v>124.19</v>
          </cell>
        </row>
        <row r="6394">
          <cell r="A6394">
            <v>9781292244839</v>
          </cell>
          <cell r="B6394" t="str">
            <v>Price change</v>
          </cell>
          <cell r="C6394">
            <v>107</v>
          </cell>
          <cell r="D6394">
            <v>124.19</v>
          </cell>
        </row>
        <row r="6395">
          <cell r="A6395">
            <v>9781292244846</v>
          </cell>
          <cell r="B6395" t="str">
            <v>Price change</v>
          </cell>
          <cell r="C6395">
            <v>33.6</v>
          </cell>
          <cell r="D6395">
            <v>35.99</v>
          </cell>
        </row>
        <row r="6396">
          <cell r="A6396">
            <v>9781292244853</v>
          </cell>
          <cell r="B6396" t="str">
            <v>Price change</v>
          </cell>
          <cell r="C6396">
            <v>24</v>
          </cell>
          <cell r="D6396">
            <v>25.689999999999998</v>
          </cell>
        </row>
        <row r="6397">
          <cell r="A6397">
            <v>9781292244860</v>
          </cell>
          <cell r="B6397" t="str">
            <v>Price change</v>
          </cell>
          <cell r="C6397">
            <v>33.6</v>
          </cell>
          <cell r="D6397">
            <v>35.99</v>
          </cell>
        </row>
        <row r="6398">
          <cell r="A6398">
            <v>9781292244877</v>
          </cell>
          <cell r="B6398" t="str">
            <v>Price change</v>
          </cell>
          <cell r="C6398">
            <v>33.6</v>
          </cell>
          <cell r="D6398">
            <v>35.99</v>
          </cell>
        </row>
        <row r="6399">
          <cell r="A6399">
            <v>9781292244884</v>
          </cell>
          <cell r="B6399" t="str">
            <v>Price change</v>
          </cell>
          <cell r="C6399">
            <v>168</v>
          </cell>
          <cell r="D6399">
            <v>176.39000000000001</v>
          </cell>
        </row>
        <row r="6400">
          <cell r="A6400">
            <v>9781292244891</v>
          </cell>
          <cell r="B6400" t="str">
            <v>Price change</v>
          </cell>
          <cell r="C6400">
            <v>168</v>
          </cell>
          <cell r="D6400">
            <v>176.39000000000001</v>
          </cell>
        </row>
        <row r="6401">
          <cell r="A6401">
            <v>9781292244907</v>
          </cell>
          <cell r="B6401" t="str">
            <v>Price change</v>
          </cell>
          <cell r="C6401">
            <v>115</v>
          </cell>
          <cell r="D6401">
            <v>124.19</v>
          </cell>
        </row>
        <row r="6402">
          <cell r="A6402">
            <v>9781292244914</v>
          </cell>
          <cell r="B6402" t="str">
            <v>Price change</v>
          </cell>
          <cell r="C6402">
            <v>168</v>
          </cell>
          <cell r="D6402">
            <v>176.39000000000001</v>
          </cell>
        </row>
        <row r="6403">
          <cell r="A6403">
            <v>9781292244921</v>
          </cell>
          <cell r="B6403" t="str">
            <v>Price change</v>
          </cell>
          <cell r="C6403">
            <v>24</v>
          </cell>
          <cell r="D6403">
            <v>25.689999999999998</v>
          </cell>
        </row>
        <row r="6404">
          <cell r="A6404">
            <v>9781292244938</v>
          </cell>
          <cell r="B6404" t="str">
            <v>Price change</v>
          </cell>
          <cell r="C6404">
            <v>115</v>
          </cell>
          <cell r="D6404">
            <v>124.19</v>
          </cell>
        </row>
        <row r="6405">
          <cell r="A6405">
            <v>9781292245126</v>
          </cell>
          <cell r="B6405" t="str">
            <v>Price change</v>
          </cell>
          <cell r="C6405">
            <v>24</v>
          </cell>
          <cell r="D6405">
            <v>25.689999999999998</v>
          </cell>
        </row>
        <row r="6406">
          <cell r="A6406">
            <v>9781292245133</v>
          </cell>
          <cell r="B6406" t="str">
            <v>Price change</v>
          </cell>
          <cell r="C6406">
            <v>115</v>
          </cell>
          <cell r="D6406">
            <v>124.19</v>
          </cell>
        </row>
        <row r="6407">
          <cell r="A6407">
            <v>9781292245140</v>
          </cell>
          <cell r="B6407" t="str">
            <v>Price change</v>
          </cell>
          <cell r="C6407">
            <v>24</v>
          </cell>
          <cell r="D6407">
            <v>25.689999999999998</v>
          </cell>
        </row>
        <row r="6408">
          <cell r="A6408">
            <v>9781292245157</v>
          </cell>
          <cell r="B6408" t="str">
            <v>Price change</v>
          </cell>
          <cell r="C6408">
            <v>115</v>
          </cell>
          <cell r="D6408">
            <v>124.19</v>
          </cell>
        </row>
        <row r="6409">
          <cell r="A6409">
            <v>9781292245164</v>
          </cell>
          <cell r="B6409" t="str">
            <v>Price change</v>
          </cell>
          <cell r="C6409">
            <v>115</v>
          </cell>
          <cell r="D6409">
            <v>124.19</v>
          </cell>
        </row>
        <row r="6410">
          <cell r="A6410">
            <v>9781292245171</v>
          </cell>
          <cell r="B6410" t="str">
            <v>Price change</v>
          </cell>
          <cell r="C6410">
            <v>24</v>
          </cell>
          <cell r="D6410">
            <v>25.689999999999998</v>
          </cell>
        </row>
        <row r="6411">
          <cell r="A6411">
            <v>9781292245188</v>
          </cell>
          <cell r="B6411" t="str">
            <v>Price change</v>
          </cell>
          <cell r="C6411">
            <v>24</v>
          </cell>
          <cell r="D6411">
            <v>25.689999999999998</v>
          </cell>
        </row>
        <row r="6412">
          <cell r="A6412">
            <v>9781292245195</v>
          </cell>
          <cell r="B6412" t="str">
            <v>Price change</v>
          </cell>
          <cell r="C6412">
            <v>115</v>
          </cell>
          <cell r="D6412">
            <v>124.19</v>
          </cell>
        </row>
        <row r="6413">
          <cell r="A6413">
            <v>9781292245218</v>
          </cell>
          <cell r="B6413" t="str">
            <v>Price change</v>
          </cell>
          <cell r="C6413">
            <v>5.99</v>
          </cell>
          <cell r="D6413">
            <v>6.49</v>
          </cell>
        </row>
        <row r="6414">
          <cell r="A6414">
            <v>9781292245225</v>
          </cell>
          <cell r="B6414" t="str">
            <v>Price change</v>
          </cell>
          <cell r="C6414">
            <v>5.99</v>
          </cell>
          <cell r="D6414">
            <v>6.49</v>
          </cell>
        </row>
        <row r="6415">
          <cell r="A6415">
            <v>9781292245249</v>
          </cell>
          <cell r="B6415" t="str">
            <v>Price change</v>
          </cell>
          <cell r="C6415">
            <v>5.99</v>
          </cell>
          <cell r="D6415">
            <v>6.49</v>
          </cell>
        </row>
        <row r="6416">
          <cell r="A6416">
            <v>9781292245256</v>
          </cell>
          <cell r="B6416" t="str">
            <v>Price change</v>
          </cell>
          <cell r="C6416">
            <v>5.99</v>
          </cell>
          <cell r="D6416">
            <v>6.49</v>
          </cell>
        </row>
        <row r="6417">
          <cell r="A6417">
            <v>9781292245263</v>
          </cell>
          <cell r="B6417" t="str">
            <v>Price change</v>
          </cell>
          <cell r="C6417">
            <v>5.99</v>
          </cell>
          <cell r="D6417">
            <v>6.49</v>
          </cell>
        </row>
        <row r="6418">
          <cell r="A6418">
            <v>9781292245270</v>
          </cell>
          <cell r="B6418" t="str">
            <v>Price change</v>
          </cell>
          <cell r="C6418">
            <v>5.99</v>
          </cell>
          <cell r="D6418">
            <v>6.49</v>
          </cell>
        </row>
        <row r="6419">
          <cell r="A6419">
            <v>9781292245287</v>
          </cell>
          <cell r="B6419" t="str">
            <v>Price change</v>
          </cell>
          <cell r="C6419">
            <v>3.09</v>
          </cell>
          <cell r="D6419">
            <v>3.29</v>
          </cell>
        </row>
        <row r="6420">
          <cell r="A6420">
            <v>9781292245294</v>
          </cell>
          <cell r="B6420" t="str">
            <v>Price change</v>
          </cell>
          <cell r="C6420">
            <v>3.09</v>
          </cell>
          <cell r="D6420">
            <v>3.29</v>
          </cell>
        </row>
        <row r="6421">
          <cell r="A6421">
            <v>9781292245300</v>
          </cell>
          <cell r="B6421" t="str">
            <v>Price change</v>
          </cell>
          <cell r="C6421">
            <v>3.09</v>
          </cell>
          <cell r="D6421">
            <v>3.29</v>
          </cell>
        </row>
        <row r="6422">
          <cell r="A6422">
            <v>9781292245317</v>
          </cell>
          <cell r="B6422" t="str">
            <v>Price change</v>
          </cell>
          <cell r="C6422">
            <v>9.99</v>
          </cell>
          <cell r="D6422">
            <v>9.99</v>
          </cell>
        </row>
        <row r="6423">
          <cell r="A6423">
            <v>9781292245331</v>
          </cell>
          <cell r="B6423" t="str">
            <v>Price change</v>
          </cell>
          <cell r="C6423">
            <v>9.99</v>
          </cell>
          <cell r="D6423">
            <v>9.99</v>
          </cell>
        </row>
        <row r="6424">
          <cell r="A6424">
            <v>9781292245546</v>
          </cell>
          <cell r="B6424" t="str">
            <v>Price change</v>
          </cell>
          <cell r="C6424">
            <v>0.6</v>
          </cell>
          <cell r="D6424">
            <v>0.59</v>
          </cell>
        </row>
        <row r="6425">
          <cell r="A6425">
            <v>9781292245553</v>
          </cell>
          <cell r="B6425" t="str">
            <v>Price change</v>
          </cell>
          <cell r="C6425">
            <v>5.39</v>
          </cell>
          <cell r="D6425">
            <v>5.59</v>
          </cell>
        </row>
        <row r="6426">
          <cell r="A6426">
            <v>9781292245560</v>
          </cell>
          <cell r="B6426" t="str">
            <v>Price change</v>
          </cell>
          <cell r="C6426">
            <v>0.6</v>
          </cell>
          <cell r="D6426">
            <v>0.59</v>
          </cell>
        </row>
        <row r="6427">
          <cell r="A6427">
            <v>9781292245577</v>
          </cell>
          <cell r="B6427" t="str">
            <v>Price change</v>
          </cell>
          <cell r="C6427">
            <v>5.39</v>
          </cell>
          <cell r="D6427">
            <v>5.59</v>
          </cell>
        </row>
        <row r="6428">
          <cell r="A6428">
            <v>9781292245584</v>
          </cell>
          <cell r="B6428" t="str">
            <v>Price change</v>
          </cell>
          <cell r="C6428">
            <v>5.39</v>
          </cell>
          <cell r="D6428">
            <v>5.59</v>
          </cell>
        </row>
        <row r="6429">
          <cell r="A6429">
            <v>9781292245591</v>
          </cell>
          <cell r="B6429" t="str">
            <v>Price change</v>
          </cell>
          <cell r="C6429">
            <v>0.6</v>
          </cell>
          <cell r="D6429">
            <v>0.59</v>
          </cell>
        </row>
        <row r="6430">
          <cell r="A6430">
            <v>9781292245607</v>
          </cell>
          <cell r="B6430" t="str">
            <v>Price change</v>
          </cell>
          <cell r="C6430">
            <v>5.99</v>
          </cell>
          <cell r="D6430">
            <v>6.19</v>
          </cell>
        </row>
        <row r="6431">
          <cell r="A6431">
            <v>9781292245614</v>
          </cell>
          <cell r="B6431" t="str">
            <v>Price change</v>
          </cell>
          <cell r="C6431">
            <v>5.99</v>
          </cell>
          <cell r="D6431">
            <v>6.19</v>
          </cell>
        </row>
        <row r="6432">
          <cell r="A6432">
            <v>9781292245621</v>
          </cell>
          <cell r="B6432" t="str">
            <v>Price change</v>
          </cell>
          <cell r="C6432">
            <v>5.99</v>
          </cell>
          <cell r="D6432">
            <v>6.19</v>
          </cell>
        </row>
        <row r="6433">
          <cell r="A6433">
            <v>9781292245690</v>
          </cell>
          <cell r="B6433" t="str">
            <v>Price change</v>
          </cell>
          <cell r="C6433">
            <v>5.99</v>
          </cell>
          <cell r="D6433">
            <v>5.99</v>
          </cell>
        </row>
        <row r="6434">
          <cell r="A6434">
            <v>9781292245706</v>
          </cell>
          <cell r="B6434" t="str">
            <v>Price change</v>
          </cell>
          <cell r="C6434">
            <v>6.79</v>
          </cell>
          <cell r="D6434">
            <v>6.79</v>
          </cell>
        </row>
        <row r="6435">
          <cell r="A6435">
            <v>9781292245713</v>
          </cell>
          <cell r="B6435" t="str">
            <v>Price change</v>
          </cell>
          <cell r="C6435">
            <v>5.99</v>
          </cell>
          <cell r="D6435">
            <v>5.99</v>
          </cell>
        </row>
        <row r="6436">
          <cell r="A6436">
            <v>9781292245720</v>
          </cell>
          <cell r="B6436" t="str">
            <v>Price change</v>
          </cell>
          <cell r="C6436">
            <v>5.99</v>
          </cell>
          <cell r="D6436">
            <v>5.99</v>
          </cell>
        </row>
        <row r="6437">
          <cell r="A6437">
            <v>9781292245737</v>
          </cell>
          <cell r="B6437" t="str">
            <v>Price change</v>
          </cell>
          <cell r="C6437">
            <v>5.99</v>
          </cell>
          <cell r="D6437">
            <v>5.99</v>
          </cell>
        </row>
        <row r="6438">
          <cell r="A6438">
            <v>9781292245744</v>
          </cell>
          <cell r="B6438" t="str">
            <v>Price change</v>
          </cell>
          <cell r="C6438">
            <v>5.99</v>
          </cell>
          <cell r="D6438">
            <v>5.99</v>
          </cell>
        </row>
        <row r="6439">
          <cell r="A6439">
            <v>9781292245768</v>
          </cell>
          <cell r="B6439" t="str">
            <v>Price change</v>
          </cell>
          <cell r="C6439">
            <v>6.39</v>
          </cell>
          <cell r="D6439">
            <v>6.39</v>
          </cell>
        </row>
        <row r="6440">
          <cell r="A6440">
            <v>9781292245775</v>
          </cell>
          <cell r="B6440" t="str">
            <v>Price change</v>
          </cell>
          <cell r="C6440">
            <v>6.39</v>
          </cell>
          <cell r="D6440">
            <v>6.39</v>
          </cell>
        </row>
        <row r="6441">
          <cell r="A6441">
            <v>9781292245782</v>
          </cell>
          <cell r="B6441" t="str">
            <v>Price change</v>
          </cell>
          <cell r="C6441">
            <v>6.39</v>
          </cell>
          <cell r="D6441">
            <v>6.39</v>
          </cell>
        </row>
        <row r="6442">
          <cell r="A6442">
            <v>9781292245799</v>
          </cell>
          <cell r="B6442" t="str">
            <v>Price change</v>
          </cell>
          <cell r="C6442">
            <v>6.39</v>
          </cell>
          <cell r="D6442">
            <v>6.39</v>
          </cell>
        </row>
        <row r="6443">
          <cell r="A6443">
            <v>9781292245805</v>
          </cell>
          <cell r="B6443" t="str">
            <v>Price change</v>
          </cell>
          <cell r="C6443">
            <v>6.39</v>
          </cell>
          <cell r="D6443">
            <v>6.39</v>
          </cell>
        </row>
        <row r="6444">
          <cell r="A6444">
            <v>9781292245812</v>
          </cell>
          <cell r="B6444" t="str">
            <v>Price change</v>
          </cell>
          <cell r="C6444">
            <v>6.39</v>
          </cell>
          <cell r="D6444">
            <v>6.39</v>
          </cell>
        </row>
        <row r="6445">
          <cell r="A6445">
            <v>9781292245829</v>
          </cell>
          <cell r="B6445" t="str">
            <v>Price change</v>
          </cell>
          <cell r="C6445">
            <v>6.39</v>
          </cell>
          <cell r="D6445">
            <v>6.8900000000000006</v>
          </cell>
        </row>
        <row r="6446">
          <cell r="A6446">
            <v>9781292245836</v>
          </cell>
          <cell r="B6446" t="str">
            <v>Price change</v>
          </cell>
          <cell r="C6446">
            <v>6.39</v>
          </cell>
          <cell r="D6446">
            <v>6.8900000000000006</v>
          </cell>
        </row>
        <row r="6447">
          <cell r="A6447">
            <v>9781292245843</v>
          </cell>
          <cell r="B6447" t="str">
            <v>Price change</v>
          </cell>
          <cell r="C6447">
            <v>6.39</v>
          </cell>
          <cell r="D6447">
            <v>6.8900000000000006</v>
          </cell>
        </row>
        <row r="6448">
          <cell r="A6448">
            <v>9781292245966</v>
          </cell>
          <cell r="B6448" t="str">
            <v>Price change</v>
          </cell>
          <cell r="C6448">
            <v>6.79</v>
          </cell>
          <cell r="D6448">
            <v>6.79</v>
          </cell>
        </row>
        <row r="6449">
          <cell r="A6449">
            <v>9781292245980</v>
          </cell>
          <cell r="B6449" t="str">
            <v>Price change</v>
          </cell>
          <cell r="C6449">
            <v>6.79</v>
          </cell>
          <cell r="D6449">
            <v>6.79</v>
          </cell>
        </row>
        <row r="6450">
          <cell r="A6450">
            <v>9781292246000</v>
          </cell>
          <cell r="B6450" t="str">
            <v>Price change</v>
          </cell>
          <cell r="C6450">
            <v>6.39</v>
          </cell>
          <cell r="D6450">
            <v>6.8900000000000006</v>
          </cell>
        </row>
        <row r="6451">
          <cell r="A6451">
            <v>9781292246017</v>
          </cell>
          <cell r="B6451" t="str">
            <v>Price change</v>
          </cell>
          <cell r="C6451">
            <v>6.39</v>
          </cell>
          <cell r="D6451">
            <v>6.8900000000000006</v>
          </cell>
        </row>
        <row r="6452">
          <cell r="A6452">
            <v>9781292246024</v>
          </cell>
          <cell r="B6452" t="str">
            <v>Price change</v>
          </cell>
          <cell r="C6452">
            <v>6.39</v>
          </cell>
          <cell r="D6452">
            <v>6.8900000000000006</v>
          </cell>
        </row>
        <row r="6453">
          <cell r="A6453">
            <v>9781292246031</v>
          </cell>
          <cell r="B6453" t="str">
            <v>Price change</v>
          </cell>
          <cell r="C6453">
            <v>6.39</v>
          </cell>
          <cell r="D6453">
            <v>6.8900000000000006</v>
          </cell>
        </row>
        <row r="6454">
          <cell r="A6454">
            <v>9781292246048</v>
          </cell>
          <cell r="B6454" t="str">
            <v>Price change</v>
          </cell>
          <cell r="C6454">
            <v>6.39</v>
          </cell>
          <cell r="D6454">
            <v>6.8900000000000006</v>
          </cell>
        </row>
        <row r="6455">
          <cell r="A6455">
            <v>9781292246055</v>
          </cell>
          <cell r="B6455" t="str">
            <v>Price change</v>
          </cell>
          <cell r="C6455">
            <v>6.39</v>
          </cell>
          <cell r="D6455">
            <v>6.8900000000000006</v>
          </cell>
        </row>
        <row r="6456">
          <cell r="A6456">
            <v>9781292246406</v>
          </cell>
          <cell r="B6456" t="str">
            <v>Price change</v>
          </cell>
          <cell r="C6456">
            <v>17.09</v>
          </cell>
          <cell r="D6456">
            <v>17.09</v>
          </cell>
        </row>
        <row r="6457">
          <cell r="A6457">
            <v>9781292246413</v>
          </cell>
          <cell r="B6457" t="str">
            <v>Price change</v>
          </cell>
          <cell r="C6457">
            <v>1.9</v>
          </cell>
          <cell r="D6457">
            <v>1.9</v>
          </cell>
        </row>
        <row r="6458">
          <cell r="A6458">
            <v>9781292246420</v>
          </cell>
          <cell r="B6458" t="str">
            <v>Price change</v>
          </cell>
          <cell r="C6458">
            <v>18.989999999999998</v>
          </cell>
          <cell r="D6458">
            <v>18.989999999999998</v>
          </cell>
        </row>
        <row r="6459">
          <cell r="A6459">
            <v>9781292246437</v>
          </cell>
          <cell r="B6459" t="str">
            <v>Price change</v>
          </cell>
          <cell r="C6459">
            <v>7.19</v>
          </cell>
          <cell r="D6459">
            <v>7.79</v>
          </cell>
        </row>
        <row r="6460">
          <cell r="A6460">
            <v>9781292246444</v>
          </cell>
          <cell r="B6460" t="str">
            <v>Price change</v>
          </cell>
          <cell r="C6460">
            <v>0.8</v>
          </cell>
          <cell r="D6460">
            <v>0.89</v>
          </cell>
        </row>
        <row r="6461">
          <cell r="A6461">
            <v>9781292246451</v>
          </cell>
          <cell r="B6461" t="str">
            <v>Price change</v>
          </cell>
          <cell r="C6461">
            <v>7.99</v>
          </cell>
          <cell r="D6461">
            <v>8.59</v>
          </cell>
        </row>
        <row r="6462">
          <cell r="A6462">
            <v>9781292246468</v>
          </cell>
          <cell r="B6462" t="str">
            <v>Price change</v>
          </cell>
          <cell r="C6462">
            <v>7.19</v>
          </cell>
          <cell r="D6462">
            <v>7.79</v>
          </cell>
        </row>
        <row r="6463">
          <cell r="A6463">
            <v>9781292246475</v>
          </cell>
          <cell r="B6463" t="str">
            <v>Price change</v>
          </cell>
          <cell r="C6463">
            <v>0.8</v>
          </cell>
          <cell r="D6463">
            <v>0.89</v>
          </cell>
        </row>
        <row r="6464">
          <cell r="A6464">
            <v>9781292246482</v>
          </cell>
          <cell r="B6464" t="str">
            <v>Price change</v>
          </cell>
          <cell r="C6464">
            <v>7.99</v>
          </cell>
          <cell r="D6464">
            <v>8.59</v>
          </cell>
        </row>
        <row r="6465">
          <cell r="A6465">
            <v>9781292246499</v>
          </cell>
          <cell r="B6465" t="str">
            <v>Price change</v>
          </cell>
          <cell r="C6465">
            <v>7.19</v>
          </cell>
          <cell r="D6465">
            <v>7.79</v>
          </cell>
        </row>
        <row r="6466">
          <cell r="A6466">
            <v>9781292246505</v>
          </cell>
          <cell r="B6466" t="str">
            <v>Price change</v>
          </cell>
          <cell r="C6466">
            <v>0.8</v>
          </cell>
          <cell r="D6466">
            <v>0.89</v>
          </cell>
        </row>
        <row r="6467">
          <cell r="A6467">
            <v>9781292246512</v>
          </cell>
          <cell r="B6467" t="str">
            <v>Price change</v>
          </cell>
          <cell r="C6467">
            <v>7.99</v>
          </cell>
          <cell r="D6467">
            <v>8.59</v>
          </cell>
        </row>
        <row r="6468">
          <cell r="A6468">
            <v>9781292246529</v>
          </cell>
          <cell r="B6468" t="str">
            <v>Price change</v>
          </cell>
          <cell r="C6468">
            <v>0.8</v>
          </cell>
          <cell r="D6468">
            <v>0.89</v>
          </cell>
        </row>
        <row r="6469">
          <cell r="A6469">
            <v>9781292246536</v>
          </cell>
          <cell r="B6469" t="str">
            <v>Price change</v>
          </cell>
          <cell r="C6469">
            <v>7.19</v>
          </cell>
          <cell r="D6469">
            <v>7.79</v>
          </cell>
        </row>
        <row r="6470">
          <cell r="A6470">
            <v>9781292246543</v>
          </cell>
          <cell r="B6470" t="str">
            <v>Price change</v>
          </cell>
          <cell r="C6470">
            <v>7.99</v>
          </cell>
          <cell r="D6470">
            <v>8.59</v>
          </cell>
        </row>
        <row r="6471">
          <cell r="A6471">
            <v>9781292246550</v>
          </cell>
          <cell r="B6471" t="str">
            <v>Price change</v>
          </cell>
          <cell r="C6471">
            <v>7.19</v>
          </cell>
          <cell r="D6471">
            <v>7.79</v>
          </cell>
        </row>
        <row r="6472">
          <cell r="A6472">
            <v>9781292246567</v>
          </cell>
          <cell r="B6472" t="str">
            <v>Price change</v>
          </cell>
          <cell r="C6472">
            <v>0.8</v>
          </cell>
          <cell r="D6472">
            <v>0.89</v>
          </cell>
        </row>
        <row r="6473">
          <cell r="A6473">
            <v>9781292246574</v>
          </cell>
          <cell r="B6473" t="str">
            <v>Price change</v>
          </cell>
          <cell r="C6473">
            <v>7.99</v>
          </cell>
          <cell r="D6473">
            <v>8.59</v>
          </cell>
        </row>
        <row r="6474">
          <cell r="A6474">
            <v>9781292246581</v>
          </cell>
          <cell r="B6474" t="str">
            <v>Price change</v>
          </cell>
          <cell r="C6474">
            <v>7.19</v>
          </cell>
          <cell r="D6474">
            <v>7.79</v>
          </cell>
        </row>
        <row r="6475">
          <cell r="A6475">
            <v>9781292246598</v>
          </cell>
          <cell r="B6475" t="str">
            <v>Price change</v>
          </cell>
          <cell r="C6475">
            <v>0.8</v>
          </cell>
          <cell r="D6475">
            <v>0.89</v>
          </cell>
        </row>
        <row r="6476">
          <cell r="A6476">
            <v>9781292246604</v>
          </cell>
          <cell r="B6476" t="str">
            <v>Price change</v>
          </cell>
          <cell r="C6476">
            <v>7.99</v>
          </cell>
          <cell r="D6476">
            <v>8.59</v>
          </cell>
        </row>
        <row r="6477">
          <cell r="A6477">
            <v>9781292246611</v>
          </cell>
          <cell r="B6477" t="str">
            <v>Price change</v>
          </cell>
          <cell r="C6477">
            <v>7.19</v>
          </cell>
          <cell r="D6477">
            <v>7.79</v>
          </cell>
        </row>
        <row r="6478">
          <cell r="A6478">
            <v>9781292246628</v>
          </cell>
          <cell r="B6478" t="str">
            <v>Price change</v>
          </cell>
          <cell r="C6478">
            <v>0.8</v>
          </cell>
          <cell r="D6478">
            <v>0.89</v>
          </cell>
        </row>
        <row r="6479">
          <cell r="A6479">
            <v>9781292246635</v>
          </cell>
          <cell r="B6479" t="str">
            <v>Price change</v>
          </cell>
          <cell r="C6479">
            <v>7.99</v>
          </cell>
          <cell r="D6479">
            <v>8.59</v>
          </cell>
        </row>
        <row r="6480">
          <cell r="A6480">
            <v>9781292246642</v>
          </cell>
          <cell r="B6480" t="str">
            <v>Price change</v>
          </cell>
          <cell r="C6480">
            <v>0.8</v>
          </cell>
          <cell r="D6480">
            <v>0.89</v>
          </cell>
        </row>
        <row r="6481">
          <cell r="A6481">
            <v>9781292246659</v>
          </cell>
          <cell r="B6481" t="str">
            <v>Price change</v>
          </cell>
          <cell r="C6481">
            <v>7.19</v>
          </cell>
          <cell r="D6481">
            <v>7.79</v>
          </cell>
        </row>
        <row r="6482">
          <cell r="A6482">
            <v>9781292246666</v>
          </cell>
          <cell r="B6482" t="str">
            <v>Price change</v>
          </cell>
          <cell r="C6482">
            <v>7.99</v>
          </cell>
          <cell r="D6482">
            <v>8.59</v>
          </cell>
        </row>
        <row r="6483">
          <cell r="A6483">
            <v>9781292246673</v>
          </cell>
          <cell r="B6483" t="str">
            <v>Price change</v>
          </cell>
          <cell r="C6483">
            <v>6.99</v>
          </cell>
          <cell r="D6483">
            <v>7.49</v>
          </cell>
        </row>
        <row r="6484">
          <cell r="A6484">
            <v>9781292246680</v>
          </cell>
          <cell r="B6484" t="str">
            <v>Price change</v>
          </cell>
          <cell r="C6484">
            <v>6.99</v>
          </cell>
          <cell r="D6484">
            <v>7.49</v>
          </cell>
        </row>
        <row r="6485">
          <cell r="A6485">
            <v>9781292246697</v>
          </cell>
          <cell r="B6485" t="str">
            <v>Price change</v>
          </cell>
          <cell r="C6485">
            <v>6.99</v>
          </cell>
          <cell r="D6485">
            <v>7.49</v>
          </cell>
        </row>
        <row r="6486">
          <cell r="A6486">
            <v>9781292246703</v>
          </cell>
          <cell r="B6486" t="str">
            <v>Price change</v>
          </cell>
          <cell r="C6486">
            <v>6.99</v>
          </cell>
          <cell r="D6486">
            <v>7.49</v>
          </cell>
        </row>
        <row r="6487">
          <cell r="A6487">
            <v>9781292246710</v>
          </cell>
          <cell r="B6487" t="str">
            <v>Price change</v>
          </cell>
          <cell r="C6487">
            <v>6.99</v>
          </cell>
          <cell r="D6487">
            <v>7.49</v>
          </cell>
        </row>
        <row r="6488">
          <cell r="A6488">
            <v>9781292246727</v>
          </cell>
          <cell r="B6488" t="str">
            <v>Price change</v>
          </cell>
          <cell r="C6488">
            <v>6.99</v>
          </cell>
          <cell r="D6488">
            <v>7.49</v>
          </cell>
        </row>
        <row r="6489">
          <cell r="A6489">
            <v>9781292246734</v>
          </cell>
          <cell r="B6489" t="str">
            <v>Price change</v>
          </cell>
          <cell r="C6489">
            <v>6.99</v>
          </cell>
          <cell r="D6489">
            <v>7.49</v>
          </cell>
        </row>
        <row r="6490">
          <cell r="A6490">
            <v>9781292246741</v>
          </cell>
          <cell r="B6490" t="str">
            <v>Price change</v>
          </cell>
          <cell r="C6490">
            <v>6.99</v>
          </cell>
          <cell r="D6490">
            <v>7.49</v>
          </cell>
        </row>
        <row r="6491">
          <cell r="A6491">
            <v>9781292246901</v>
          </cell>
          <cell r="B6491" t="str">
            <v>Price change</v>
          </cell>
          <cell r="C6491">
            <v>9.69</v>
          </cell>
          <cell r="D6491">
            <v>9.69</v>
          </cell>
        </row>
        <row r="6492">
          <cell r="A6492">
            <v>9781292246918</v>
          </cell>
          <cell r="B6492" t="str">
            <v>Price change</v>
          </cell>
          <cell r="C6492">
            <v>9.69</v>
          </cell>
          <cell r="D6492">
            <v>9.69</v>
          </cell>
        </row>
        <row r="6493">
          <cell r="A6493">
            <v>9781292247038</v>
          </cell>
          <cell r="B6493" t="str">
            <v>Price change</v>
          </cell>
          <cell r="C6493">
            <v>22.99</v>
          </cell>
          <cell r="D6493">
            <v>24.79</v>
          </cell>
        </row>
        <row r="6494">
          <cell r="A6494">
            <v>9781292247106</v>
          </cell>
          <cell r="B6494" t="str">
            <v>Price change</v>
          </cell>
          <cell r="C6494">
            <v>3.79</v>
          </cell>
          <cell r="D6494">
            <v>4.09</v>
          </cell>
        </row>
        <row r="6495">
          <cell r="A6495">
            <v>9781292247113</v>
          </cell>
          <cell r="B6495" t="str">
            <v>Price change</v>
          </cell>
          <cell r="C6495">
            <v>3.79</v>
          </cell>
          <cell r="D6495">
            <v>4.09</v>
          </cell>
        </row>
        <row r="6496">
          <cell r="A6496">
            <v>9781292248165</v>
          </cell>
          <cell r="B6496" t="str">
            <v>Price change</v>
          </cell>
          <cell r="C6496">
            <v>167.79</v>
          </cell>
          <cell r="D6496">
            <v>167.79</v>
          </cell>
        </row>
        <row r="6497">
          <cell r="A6497">
            <v>9781292248172</v>
          </cell>
          <cell r="B6497" t="str">
            <v>Price change</v>
          </cell>
          <cell r="C6497">
            <v>93.49</v>
          </cell>
          <cell r="D6497">
            <v>93.49</v>
          </cell>
        </row>
        <row r="6498">
          <cell r="A6498">
            <v>9781292248189</v>
          </cell>
          <cell r="B6498" t="str">
            <v>Price change</v>
          </cell>
          <cell r="C6498">
            <v>68.989999999999995</v>
          </cell>
          <cell r="D6498">
            <v>68.989999999999995</v>
          </cell>
        </row>
        <row r="6499">
          <cell r="A6499">
            <v>9781292248196</v>
          </cell>
          <cell r="B6499" t="str">
            <v>Price change</v>
          </cell>
          <cell r="C6499">
            <v>53.39</v>
          </cell>
          <cell r="D6499">
            <v>53.39</v>
          </cell>
        </row>
        <row r="6500">
          <cell r="A6500">
            <v>9781292248202</v>
          </cell>
          <cell r="B6500" t="str">
            <v>Price change</v>
          </cell>
          <cell r="C6500">
            <v>135.79</v>
          </cell>
          <cell r="D6500">
            <v>135.79</v>
          </cell>
        </row>
        <row r="6501">
          <cell r="A6501">
            <v>9781292248219</v>
          </cell>
          <cell r="B6501" t="str">
            <v>Price change</v>
          </cell>
          <cell r="C6501">
            <v>45.69</v>
          </cell>
          <cell r="D6501">
            <v>45.69</v>
          </cell>
        </row>
        <row r="6502">
          <cell r="A6502">
            <v>9781292248226</v>
          </cell>
          <cell r="B6502" t="str">
            <v>Price change</v>
          </cell>
          <cell r="C6502">
            <v>47.89</v>
          </cell>
          <cell r="D6502">
            <v>47.89</v>
          </cell>
        </row>
        <row r="6503">
          <cell r="A6503">
            <v>9781292248233</v>
          </cell>
          <cell r="B6503" t="str">
            <v>Price change</v>
          </cell>
          <cell r="C6503">
            <v>104.39</v>
          </cell>
          <cell r="D6503">
            <v>104.39</v>
          </cell>
        </row>
        <row r="6504">
          <cell r="A6504">
            <v>9781292248240</v>
          </cell>
          <cell r="B6504" t="str">
            <v>Price change</v>
          </cell>
          <cell r="C6504">
            <v>98.39</v>
          </cell>
          <cell r="D6504">
            <v>98.39</v>
          </cell>
        </row>
        <row r="6505">
          <cell r="A6505">
            <v>9781292248257</v>
          </cell>
          <cell r="B6505" t="str">
            <v>Price change</v>
          </cell>
          <cell r="C6505">
            <v>202.79</v>
          </cell>
          <cell r="D6505">
            <v>202.79</v>
          </cell>
        </row>
        <row r="6506">
          <cell r="A6506">
            <v>9781292248264</v>
          </cell>
          <cell r="B6506" t="str">
            <v>Price change</v>
          </cell>
          <cell r="C6506">
            <v>167.79</v>
          </cell>
          <cell r="D6506">
            <v>167.79</v>
          </cell>
        </row>
        <row r="6507">
          <cell r="A6507">
            <v>9781292248271</v>
          </cell>
          <cell r="B6507" t="str">
            <v>Price change</v>
          </cell>
          <cell r="C6507">
            <v>129.19</v>
          </cell>
          <cell r="D6507">
            <v>129.19</v>
          </cell>
        </row>
        <row r="6508">
          <cell r="A6508">
            <v>9781292248288</v>
          </cell>
          <cell r="B6508" t="str">
            <v>Price change</v>
          </cell>
          <cell r="C6508">
            <v>301.49</v>
          </cell>
          <cell r="D6508">
            <v>301.49</v>
          </cell>
        </row>
        <row r="6509">
          <cell r="A6509">
            <v>9781292248295</v>
          </cell>
          <cell r="B6509" t="str">
            <v>Price change</v>
          </cell>
          <cell r="C6509">
            <v>129.19</v>
          </cell>
          <cell r="D6509">
            <v>129.19</v>
          </cell>
        </row>
        <row r="6510">
          <cell r="A6510">
            <v>9781292248301</v>
          </cell>
          <cell r="B6510" t="str">
            <v>Price change</v>
          </cell>
          <cell r="C6510">
            <v>301.49</v>
          </cell>
          <cell r="D6510">
            <v>301.49</v>
          </cell>
        </row>
        <row r="6511">
          <cell r="A6511">
            <v>9781292248318</v>
          </cell>
          <cell r="B6511" t="str">
            <v>Price change</v>
          </cell>
          <cell r="C6511">
            <v>945.69</v>
          </cell>
          <cell r="D6511">
            <v>945.69</v>
          </cell>
        </row>
        <row r="6512">
          <cell r="A6512">
            <v>9781292248325</v>
          </cell>
          <cell r="B6512" t="str">
            <v>Price change</v>
          </cell>
          <cell r="C6512">
            <v>500.19</v>
          </cell>
          <cell r="D6512">
            <v>500.19</v>
          </cell>
        </row>
        <row r="6513">
          <cell r="A6513">
            <v>9781292248332</v>
          </cell>
          <cell r="B6513" t="str">
            <v>Price change</v>
          </cell>
          <cell r="C6513">
            <v>1224.19</v>
          </cell>
          <cell r="D6513">
            <v>1224.19</v>
          </cell>
        </row>
        <row r="6514">
          <cell r="A6514">
            <v>9781292248349</v>
          </cell>
          <cell r="B6514" t="str">
            <v>Price change</v>
          </cell>
          <cell r="C6514">
            <v>1224.19</v>
          </cell>
          <cell r="D6514">
            <v>1224.19</v>
          </cell>
        </row>
        <row r="6515">
          <cell r="A6515">
            <v>9781292248356</v>
          </cell>
          <cell r="B6515" t="str">
            <v>Price change</v>
          </cell>
          <cell r="C6515">
            <v>667.29</v>
          </cell>
          <cell r="D6515">
            <v>667.29</v>
          </cell>
        </row>
        <row r="6516">
          <cell r="A6516">
            <v>9781292248363</v>
          </cell>
          <cell r="B6516" t="str">
            <v>Price change</v>
          </cell>
          <cell r="C6516">
            <v>1558.49</v>
          </cell>
          <cell r="D6516">
            <v>1558.49</v>
          </cell>
        </row>
        <row r="6517">
          <cell r="A6517">
            <v>9781292248639</v>
          </cell>
          <cell r="B6517" t="str">
            <v>Price change</v>
          </cell>
          <cell r="C6517">
            <v>139.99</v>
          </cell>
          <cell r="D6517">
            <v>146.99</v>
          </cell>
        </row>
        <row r="6518">
          <cell r="A6518">
            <v>9781292248646</v>
          </cell>
          <cell r="B6518" t="str">
            <v>Price change</v>
          </cell>
          <cell r="C6518">
            <v>224.99</v>
          </cell>
          <cell r="D6518">
            <v>236.19</v>
          </cell>
        </row>
        <row r="6519">
          <cell r="A6519">
            <v>9781292248653</v>
          </cell>
          <cell r="B6519" t="str">
            <v>Price change</v>
          </cell>
          <cell r="C6519">
            <v>120.19</v>
          </cell>
          <cell r="D6519">
            <v>126.19</v>
          </cell>
        </row>
        <row r="6520">
          <cell r="A6520">
            <v>9781292248660</v>
          </cell>
          <cell r="B6520" t="str">
            <v>Price change</v>
          </cell>
          <cell r="C6520">
            <v>144.99</v>
          </cell>
          <cell r="D6520">
            <v>152.19</v>
          </cell>
        </row>
        <row r="6521">
          <cell r="A6521">
            <v>9781292248677</v>
          </cell>
          <cell r="B6521" t="str">
            <v>Price change</v>
          </cell>
          <cell r="C6521">
            <v>114.69</v>
          </cell>
          <cell r="D6521">
            <v>120.39</v>
          </cell>
        </row>
        <row r="6522">
          <cell r="A6522">
            <v>9781292248684</v>
          </cell>
          <cell r="B6522" t="str">
            <v>Price change</v>
          </cell>
          <cell r="C6522">
            <v>3.49</v>
          </cell>
          <cell r="D6522">
            <v>3.6900000000000004</v>
          </cell>
        </row>
        <row r="6523">
          <cell r="A6523">
            <v>9781292248691</v>
          </cell>
          <cell r="B6523" t="str">
            <v>Price change</v>
          </cell>
          <cell r="C6523">
            <v>3.49</v>
          </cell>
          <cell r="D6523">
            <v>3.6900000000000004</v>
          </cell>
        </row>
        <row r="6524">
          <cell r="A6524">
            <v>9781292248707</v>
          </cell>
          <cell r="B6524" t="str">
            <v>Price change</v>
          </cell>
          <cell r="C6524">
            <v>224.99</v>
          </cell>
          <cell r="D6524">
            <v>236.19</v>
          </cell>
        </row>
        <row r="6525">
          <cell r="A6525">
            <v>9781292248714</v>
          </cell>
          <cell r="B6525" t="str">
            <v>Price change</v>
          </cell>
          <cell r="C6525">
            <v>163.89</v>
          </cell>
          <cell r="D6525">
            <v>172.09</v>
          </cell>
        </row>
        <row r="6526">
          <cell r="A6526">
            <v>9781292248721</v>
          </cell>
          <cell r="B6526" t="str">
            <v>Price change</v>
          </cell>
          <cell r="C6526">
            <v>144.99</v>
          </cell>
          <cell r="D6526">
            <v>152.19</v>
          </cell>
        </row>
        <row r="6527">
          <cell r="A6527">
            <v>9781292248738</v>
          </cell>
          <cell r="B6527" t="str">
            <v>Price change</v>
          </cell>
          <cell r="C6527">
            <v>139.99</v>
          </cell>
          <cell r="D6527">
            <v>146.99</v>
          </cell>
        </row>
        <row r="6528">
          <cell r="A6528">
            <v>9781292248745</v>
          </cell>
          <cell r="B6528" t="str">
            <v>Price change</v>
          </cell>
          <cell r="C6528">
            <v>17.989999999999998</v>
          </cell>
          <cell r="D6528">
            <v>18.889999999999997</v>
          </cell>
        </row>
        <row r="6529">
          <cell r="A6529">
            <v>9781292248752</v>
          </cell>
          <cell r="B6529" t="str">
            <v>Price change</v>
          </cell>
          <cell r="C6529">
            <v>114.69</v>
          </cell>
          <cell r="D6529">
            <v>120.39</v>
          </cell>
        </row>
        <row r="6530">
          <cell r="A6530">
            <v>9781292248769</v>
          </cell>
          <cell r="B6530" t="str">
            <v>Price change</v>
          </cell>
          <cell r="C6530">
            <v>3.79</v>
          </cell>
          <cell r="D6530">
            <v>3.99</v>
          </cell>
        </row>
        <row r="6531">
          <cell r="A6531">
            <v>9781292248776</v>
          </cell>
          <cell r="B6531" t="str">
            <v>Price change</v>
          </cell>
          <cell r="C6531">
            <v>139.99</v>
          </cell>
          <cell r="D6531">
            <v>146.99</v>
          </cell>
        </row>
        <row r="6532">
          <cell r="A6532">
            <v>9781292248783</v>
          </cell>
          <cell r="B6532" t="str">
            <v>Price change</v>
          </cell>
          <cell r="C6532">
            <v>144.99</v>
          </cell>
          <cell r="D6532">
            <v>152.19</v>
          </cell>
        </row>
        <row r="6533">
          <cell r="A6533">
            <v>9781292248790</v>
          </cell>
          <cell r="B6533" t="str">
            <v>Price change</v>
          </cell>
          <cell r="C6533">
            <v>17.989999999999998</v>
          </cell>
          <cell r="D6533">
            <v>18.889999999999997</v>
          </cell>
        </row>
        <row r="6534">
          <cell r="A6534">
            <v>9781292248806</v>
          </cell>
          <cell r="B6534" t="str">
            <v>Price change</v>
          </cell>
          <cell r="C6534">
            <v>114.69</v>
          </cell>
          <cell r="D6534">
            <v>120.39</v>
          </cell>
        </row>
        <row r="6535">
          <cell r="A6535">
            <v>9781292248813</v>
          </cell>
          <cell r="B6535" t="str">
            <v>Price change</v>
          </cell>
          <cell r="C6535">
            <v>3.79</v>
          </cell>
          <cell r="D6535">
            <v>3.99</v>
          </cell>
        </row>
        <row r="6536">
          <cell r="A6536">
            <v>9781292248820</v>
          </cell>
          <cell r="B6536" t="str">
            <v>Price change</v>
          </cell>
          <cell r="C6536">
            <v>224.99</v>
          </cell>
          <cell r="D6536">
            <v>236.19</v>
          </cell>
        </row>
        <row r="6537">
          <cell r="A6537">
            <v>9781292248837</v>
          </cell>
          <cell r="B6537" t="str">
            <v>Price change</v>
          </cell>
          <cell r="C6537">
            <v>163.89</v>
          </cell>
          <cell r="D6537">
            <v>172.09</v>
          </cell>
        </row>
        <row r="6538">
          <cell r="A6538">
            <v>9781292248844</v>
          </cell>
          <cell r="B6538" t="str">
            <v>Price change</v>
          </cell>
          <cell r="C6538">
            <v>144.99</v>
          </cell>
          <cell r="D6538">
            <v>152.19</v>
          </cell>
        </row>
        <row r="6539">
          <cell r="A6539">
            <v>9781292248851</v>
          </cell>
          <cell r="B6539" t="str">
            <v>Price change</v>
          </cell>
          <cell r="C6539">
            <v>139.99</v>
          </cell>
          <cell r="D6539">
            <v>146.99</v>
          </cell>
        </row>
        <row r="6540">
          <cell r="A6540">
            <v>9781292248868</v>
          </cell>
          <cell r="B6540" t="str">
            <v>Price change</v>
          </cell>
          <cell r="C6540">
            <v>17.989999999999998</v>
          </cell>
          <cell r="D6540">
            <v>18.889999999999997</v>
          </cell>
        </row>
        <row r="6541">
          <cell r="A6541">
            <v>9781292248875</v>
          </cell>
          <cell r="B6541" t="str">
            <v>Price change</v>
          </cell>
          <cell r="C6541">
            <v>114.69</v>
          </cell>
          <cell r="D6541">
            <v>120.39</v>
          </cell>
        </row>
        <row r="6542">
          <cell r="A6542">
            <v>9781292248899</v>
          </cell>
          <cell r="B6542" t="str">
            <v>Price change</v>
          </cell>
          <cell r="C6542">
            <v>136.69</v>
          </cell>
          <cell r="D6542">
            <v>143.49</v>
          </cell>
        </row>
        <row r="6543">
          <cell r="A6543">
            <v>9781292248905</v>
          </cell>
          <cell r="B6543" t="str">
            <v>Price change</v>
          </cell>
          <cell r="C6543">
            <v>141.99</v>
          </cell>
          <cell r="D6543">
            <v>149.09</v>
          </cell>
        </row>
        <row r="6544">
          <cell r="A6544">
            <v>9781292248912</v>
          </cell>
          <cell r="B6544" t="str">
            <v>Price change</v>
          </cell>
          <cell r="C6544">
            <v>17.989999999999998</v>
          </cell>
          <cell r="D6544">
            <v>18.889999999999997</v>
          </cell>
        </row>
        <row r="6545">
          <cell r="A6545">
            <v>9781292248929</v>
          </cell>
          <cell r="B6545" t="str">
            <v>Price change</v>
          </cell>
          <cell r="C6545">
            <v>114.69</v>
          </cell>
          <cell r="D6545">
            <v>120.39</v>
          </cell>
        </row>
        <row r="6546">
          <cell r="A6546">
            <v>9781292248943</v>
          </cell>
          <cell r="B6546" t="str">
            <v>Price change</v>
          </cell>
          <cell r="C6546">
            <v>32.99</v>
          </cell>
          <cell r="D6546">
            <v>34.590000000000003</v>
          </cell>
        </row>
        <row r="6547">
          <cell r="A6547">
            <v>9781292248950</v>
          </cell>
          <cell r="B6547" t="str">
            <v>Price change</v>
          </cell>
          <cell r="C6547">
            <v>32.99</v>
          </cell>
          <cell r="D6547">
            <v>34.590000000000003</v>
          </cell>
        </row>
        <row r="6548">
          <cell r="A6548">
            <v>9781292248967</v>
          </cell>
          <cell r="B6548" t="str">
            <v>Price change</v>
          </cell>
          <cell r="C6548">
            <v>32.99</v>
          </cell>
          <cell r="D6548">
            <v>34.590000000000003</v>
          </cell>
        </row>
        <row r="6549">
          <cell r="A6549">
            <v>9781292248974</v>
          </cell>
          <cell r="B6549" t="str">
            <v>Price change</v>
          </cell>
          <cell r="C6549">
            <v>32.99</v>
          </cell>
          <cell r="D6549">
            <v>34.590000000000003</v>
          </cell>
        </row>
        <row r="6550">
          <cell r="A6550">
            <v>9781292249087</v>
          </cell>
          <cell r="B6550" t="str">
            <v>Price change</v>
          </cell>
          <cell r="C6550">
            <v>14.39</v>
          </cell>
          <cell r="D6550">
            <v>15.09</v>
          </cell>
        </row>
        <row r="6551">
          <cell r="A6551">
            <v>9781292249094</v>
          </cell>
          <cell r="B6551" t="str">
            <v>Price change</v>
          </cell>
          <cell r="C6551">
            <v>14.39</v>
          </cell>
          <cell r="D6551">
            <v>15.09</v>
          </cell>
        </row>
        <row r="6552">
          <cell r="A6552">
            <v>9781292249100</v>
          </cell>
          <cell r="B6552" t="str">
            <v>Price change</v>
          </cell>
          <cell r="C6552">
            <v>14.39</v>
          </cell>
          <cell r="D6552">
            <v>15.09</v>
          </cell>
        </row>
        <row r="6553">
          <cell r="A6553">
            <v>9781292249117</v>
          </cell>
          <cell r="B6553" t="str">
            <v>Price change</v>
          </cell>
          <cell r="C6553">
            <v>15.09</v>
          </cell>
          <cell r="D6553">
            <v>15.790000000000001</v>
          </cell>
        </row>
        <row r="6554">
          <cell r="A6554">
            <v>9781292249308</v>
          </cell>
          <cell r="B6554" t="str">
            <v>Price change</v>
          </cell>
          <cell r="C6554">
            <v>61.09</v>
          </cell>
          <cell r="D6554">
            <v>61.09</v>
          </cell>
        </row>
        <row r="6555">
          <cell r="A6555">
            <v>9781292249315</v>
          </cell>
          <cell r="B6555" t="str">
            <v>Price change</v>
          </cell>
          <cell r="C6555">
            <v>61.09</v>
          </cell>
          <cell r="D6555">
            <v>61.09</v>
          </cell>
        </row>
        <row r="6556">
          <cell r="A6556">
            <v>9781292249322</v>
          </cell>
          <cell r="B6556" t="str">
            <v>Price change</v>
          </cell>
          <cell r="C6556">
            <v>385.19</v>
          </cell>
          <cell r="D6556">
            <v>404.39</v>
          </cell>
        </row>
        <row r="6557">
          <cell r="A6557">
            <v>9781292250786</v>
          </cell>
          <cell r="B6557" t="str">
            <v>Price change</v>
          </cell>
          <cell r="C6557">
            <v>6.39</v>
          </cell>
          <cell r="D6557">
            <v>6.39</v>
          </cell>
        </row>
        <row r="6558">
          <cell r="A6558">
            <v>9781292250793</v>
          </cell>
          <cell r="B6558" t="str">
            <v>Price change</v>
          </cell>
          <cell r="C6558">
            <v>6.39</v>
          </cell>
          <cell r="D6558">
            <v>6.39</v>
          </cell>
        </row>
        <row r="6559">
          <cell r="A6559">
            <v>9781292250809</v>
          </cell>
          <cell r="B6559" t="str">
            <v>Price change</v>
          </cell>
          <cell r="C6559">
            <v>6.39</v>
          </cell>
          <cell r="D6559">
            <v>6.39</v>
          </cell>
        </row>
        <row r="6560">
          <cell r="A6560">
            <v>9781292252124</v>
          </cell>
          <cell r="B6560" t="str">
            <v>Price change</v>
          </cell>
          <cell r="C6560">
            <v>5.99</v>
          </cell>
          <cell r="D6560">
            <v>6.29</v>
          </cell>
        </row>
        <row r="6561">
          <cell r="A6561">
            <v>9781292252131</v>
          </cell>
          <cell r="B6561" t="str">
            <v>Price change</v>
          </cell>
          <cell r="C6561">
            <v>5.99</v>
          </cell>
          <cell r="D6561">
            <v>5.99</v>
          </cell>
        </row>
        <row r="6562">
          <cell r="A6562">
            <v>9781292252148</v>
          </cell>
          <cell r="B6562" t="str">
            <v>Price change</v>
          </cell>
          <cell r="C6562">
            <v>5.99</v>
          </cell>
          <cell r="D6562">
            <v>6.29</v>
          </cell>
        </row>
        <row r="6563">
          <cell r="A6563">
            <v>9781292252155</v>
          </cell>
          <cell r="B6563" t="str">
            <v>Price change</v>
          </cell>
          <cell r="C6563">
            <v>5.99</v>
          </cell>
          <cell r="D6563">
            <v>6.29</v>
          </cell>
        </row>
        <row r="6564">
          <cell r="A6564">
            <v>9781292252162</v>
          </cell>
          <cell r="B6564" t="str">
            <v>Price change</v>
          </cell>
          <cell r="C6564">
            <v>5.99</v>
          </cell>
          <cell r="D6564">
            <v>6.29</v>
          </cell>
        </row>
        <row r="6565">
          <cell r="A6565">
            <v>9781292252179</v>
          </cell>
          <cell r="B6565" t="str">
            <v>Price change</v>
          </cell>
          <cell r="C6565">
            <v>5.99</v>
          </cell>
          <cell r="D6565">
            <v>6.29</v>
          </cell>
        </row>
        <row r="6566">
          <cell r="A6566">
            <v>9781292252186</v>
          </cell>
          <cell r="B6566" t="str">
            <v>Price change</v>
          </cell>
          <cell r="C6566">
            <v>5.99</v>
          </cell>
          <cell r="D6566">
            <v>6.29</v>
          </cell>
        </row>
        <row r="6567">
          <cell r="A6567">
            <v>9781292252193</v>
          </cell>
          <cell r="B6567" t="str">
            <v>Price change</v>
          </cell>
          <cell r="C6567">
            <v>5.99</v>
          </cell>
          <cell r="D6567">
            <v>5.99</v>
          </cell>
        </row>
        <row r="6568">
          <cell r="A6568">
            <v>9781292252209</v>
          </cell>
          <cell r="B6568" t="str">
            <v>Price change</v>
          </cell>
          <cell r="C6568">
            <v>5.99</v>
          </cell>
          <cell r="D6568">
            <v>5.99</v>
          </cell>
        </row>
        <row r="6569">
          <cell r="A6569">
            <v>9781292254463</v>
          </cell>
          <cell r="B6569" t="str">
            <v>Price change</v>
          </cell>
          <cell r="C6569">
            <v>60</v>
          </cell>
          <cell r="D6569">
            <v>60</v>
          </cell>
        </row>
        <row r="6570">
          <cell r="A6570">
            <v>9781292254470</v>
          </cell>
          <cell r="B6570" t="str">
            <v>Price change</v>
          </cell>
          <cell r="C6570">
            <v>60</v>
          </cell>
          <cell r="D6570">
            <v>60</v>
          </cell>
        </row>
        <row r="6571">
          <cell r="A6571">
            <v>9781292254487</v>
          </cell>
          <cell r="B6571" t="str">
            <v>Price change</v>
          </cell>
          <cell r="C6571">
            <v>60</v>
          </cell>
          <cell r="D6571">
            <v>60</v>
          </cell>
        </row>
        <row r="6572">
          <cell r="A6572">
            <v>9781292254494</v>
          </cell>
          <cell r="B6572" t="str">
            <v>Price change</v>
          </cell>
          <cell r="C6572">
            <v>66.69</v>
          </cell>
          <cell r="D6572">
            <v>66.989999999999995</v>
          </cell>
        </row>
        <row r="6573">
          <cell r="A6573">
            <v>9781292254531</v>
          </cell>
          <cell r="B6573" t="str">
            <v>Price change</v>
          </cell>
          <cell r="C6573">
            <v>66.69</v>
          </cell>
          <cell r="D6573">
            <v>66.989999999999995</v>
          </cell>
        </row>
        <row r="6574">
          <cell r="A6574">
            <v>9781292254548</v>
          </cell>
          <cell r="B6574" t="str">
            <v>Price change</v>
          </cell>
          <cell r="C6574">
            <v>60</v>
          </cell>
          <cell r="D6574">
            <v>60</v>
          </cell>
        </row>
        <row r="6575">
          <cell r="A6575">
            <v>9781292254555</v>
          </cell>
          <cell r="B6575" t="str">
            <v>Price change</v>
          </cell>
          <cell r="C6575">
            <v>60</v>
          </cell>
          <cell r="D6575">
            <v>60</v>
          </cell>
        </row>
        <row r="6576">
          <cell r="A6576">
            <v>9781292254562</v>
          </cell>
          <cell r="B6576" t="str">
            <v>Price change</v>
          </cell>
          <cell r="C6576">
            <v>60</v>
          </cell>
          <cell r="D6576">
            <v>60</v>
          </cell>
        </row>
        <row r="6577">
          <cell r="A6577">
            <v>9781292254579</v>
          </cell>
          <cell r="B6577" t="str">
            <v>Price change</v>
          </cell>
          <cell r="C6577">
            <v>66.69</v>
          </cell>
          <cell r="D6577">
            <v>66.989999999999995</v>
          </cell>
        </row>
        <row r="6578">
          <cell r="A6578">
            <v>9781292254586</v>
          </cell>
          <cell r="B6578" t="str">
            <v>Price change</v>
          </cell>
          <cell r="C6578">
            <v>60</v>
          </cell>
          <cell r="D6578">
            <v>60</v>
          </cell>
        </row>
        <row r="6579">
          <cell r="A6579">
            <v>9781292254593</v>
          </cell>
          <cell r="B6579" t="str">
            <v>Price change</v>
          </cell>
          <cell r="C6579">
            <v>60</v>
          </cell>
          <cell r="D6579">
            <v>60</v>
          </cell>
        </row>
        <row r="6580">
          <cell r="A6580">
            <v>9781292254609</v>
          </cell>
          <cell r="B6580" t="str">
            <v>Price change</v>
          </cell>
          <cell r="C6580">
            <v>60</v>
          </cell>
          <cell r="D6580">
            <v>60</v>
          </cell>
        </row>
        <row r="6581">
          <cell r="A6581">
            <v>9781292254616</v>
          </cell>
          <cell r="B6581" t="str">
            <v>Price change</v>
          </cell>
          <cell r="C6581">
            <v>66.69</v>
          </cell>
          <cell r="D6581">
            <v>66.989999999999995</v>
          </cell>
        </row>
        <row r="6582">
          <cell r="A6582">
            <v>9781292254654</v>
          </cell>
          <cell r="B6582" t="str">
            <v>Price change</v>
          </cell>
          <cell r="C6582">
            <v>66.69</v>
          </cell>
          <cell r="D6582">
            <v>66.989999999999995</v>
          </cell>
        </row>
        <row r="6583">
          <cell r="A6583">
            <v>9781292254661</v>
          </cell>
          <cell r="B6583" t="str">
            <v>Price change</v>
          </cell>
          <cell r="C6583">
            <v>60</v>
          </cell>
          <cell r="D6583">
            <v>60</v>
          </cell>
        </row>
        <row r="6584">
          <cell r="A6584">
            <v>9781292254678</v>
          </cell>
          <cell r="B6584" t="str">
            <v>Price change</v>
          </cell>
          <cell r="C6584">
            <v>60</v>
          </cell>
          <cell r="D6584">
            <v>60</v>
          </cell>
        </row>
        <row r="6585">
          <cell r="A6585">
            <v>9781292254685</v>
          </cell>
          <cell r="B6585" t="str">
            <v>Price change</v>
          </cell>
          <cell r="C6585">
            <v>60</v>
          </cell>
          <cell r="D6585">
            <v>60</v>
          </cell>
        </row>
        <row r="6586">
          <cell r="A6586">
            <v>9781292254692</v>
          </cell>
          <cell r="B6586" t="str">
            <v>Price change</v>
          </cell>
          <cell r="C6586">
            <v>66.69</v>
          </cell>
          <cell r="D6586">
            <v>66.989999999999995</v>
          </cell>
        </row>
        <row r="6587">
          <cell r="A6587">
            <v>9781292254708</v>
          </cell>
          <cell r="B6587" t="str">
            <v>Price change</v>
          </cell>
          <cell r="C6587">
            <v>332.59</v>
          </cell>
          <cell r="D6587">
            <v>333.99</v>
          </cell>
        </row>
        <row r="6588">
          <cell r="A6588">
            <v>9781292254739</v>
          </cell>
          <cell r="B6588" t="str">
            <v>Price change</v>
          </cell>
          <cell r="C6588">
            <v>799.99</v>
          </cell>
          <cell r="D6588">
            <v>839.99</v>
          </cell>
        </row>
        <row r="6589">
          <cell r="A6589">
            <v>9781292254753</v>
          </cell>
          <cell r="B6589" t="str">
            <v>Price change</v>
          </cell>
          <cell r="C6589">
            <v>262.19</v>
          </cell>
          <cell r="D6589">
            <v>275.29000000000002</v>
          </cell>
        </row>
        <row r="6590">
          <cell r="A6590">
            <v>9781292254777</v>
          </cell>
          <cell r="B6590" t="str">
            <v>Price change</v>
          </cell>
          <cell r="C6590">
            <v>799.99</v>
          </cell>
          <cell r="D6590">
            <v>839.99</v>
          </cell>
        </row>
        <row r="6591">
          <cell r="A6591">
            <v>9781292254784</v>
          </cell>
          <cell r="B6591" t="str">
            <v>Price change</v>
          </cell>
          <cell r="C6591">
            <v>599.99</v>
          </cell>
          <cell r="D6591">
            <v>629.99</v>
          </cell>
        </row>
        <row r="6592">
          <cell r="A6592">
            <v>9781292254807</v>
          </cell>
          <cell r="B6592" t="str">
            <v>Price change</v>
          </cell>
          <cell r="C6592">
            <v>190.99</v>
          </cell>
          <cell r="D6592">
            <v>200.49</v>
          </cell>
        </row>
        <row r="6593">
          <cell r="A6593">
            <v>9781292254821</v>
          </cell>
          <cell r="B6593" t="str">
            <v>Price change</v>
          </cell>
          <cell r="C6593">
            <v>1399.99</v>
          </cell>
          <cell r="D6593">
            <v>1469.99</v>
          </cell>
        </row>
        <row r="6594">
          <cell r="A6594">
            <v>9781292254838</v>
          </cell>
          <cell r="B6594" t="str">
            <v>Price change</v>
          </cell>
          <cell r="C6594">
            <v>1049.99</v>
          </cell>
          <cell r="D6594">
            <v>1102.49</v>
          </cell>
        </row>
        <row r="6595">
          <cell r="A6595">
            <v>9781292254852</v>
          </cell>
          <cell r="B6595" t="str">
            <v>Price change</v>
          </cell>
          <cell r="C6595">
            <v>315</v>
          </cell>
          <cell r="D6595">
            <v>315</v>
          </cell>
        </row>
        <row r="6596">
          <cell r="A6596">
            <v>9781292254876</v>
          </cell>
          <cell r="B6596" t="str">
            <v>Price change</v>
          </cell>
          <cell r="C6596">
            <v>1399.99</v>
          </cell>
          <cell r="D6596">
            <v>1469.99</v>
          </cell>
        </row>
        <row r="6597">
          <cell r="A6597">
            <v>9781292254883</v>
          </cell>
          <cell r="B6597" t="str">
            <v>Price change</v>
          </cell>
          <cell r="C6597">
            <v>1049.99</v>
          </cell>
          <cell r="D6597">
            <v>1102.49</v>
          </cell>
        </row>
        <row r="6598">
          <cell r="A6598">
            <v>9781292254906</v>
          </cell>
          <cell r="B6598" t="str">
            <v>Price change</v>
          </cell>
          <cell r="C6598">
            <v>315</v>
          </cell>
          <cell r="D6598">
            <v>315</v>
          </cell>
        </row>
        <row r="6599">
          <cell r="A6599">
            <v>9781292254920</v>
          </cell>
          <cell r="B6599" t="str">
            <v>Price change</v>
          </cell>
          <cell r="C6599">
            <v>1949.99</v>
          </cell>
          <cell r="D6599">
            <v>2047.49</v>
          </cell>
        </row>
        <row r="6600">
          <cell r="A6600">
            <v>9781292254937</v>
          </cell>
          <cell r="B6600" t="str">
            <v>Price change</v>
          </cell>
          <cell r="C6600">
            <v>1459.99</v>
          </cell>
          <cell r="D6600">
            <v>1532.99</v>
          </cell>
        </row>
        <row r="6601">
          <cell r="A6601">
            <v>9781292254975</v>
          </cell>
          <cell r="B6601" t="str">
            <v>Price change</v>
          </cell>
          <cell r="C6601">
            <v>1399.99</v>
          </cell>
          <cell r="D6601">
            <v>1469.99</v>
          </cell>
        </row>
        <row r="6602">
          <cell r="A6602">
            <v>9781292254982</v>
          </cell>
          <cell r="B6602" t="str">
            <v>Price change</v>
          </cell>
          <cell r="C6602">
            <v>1049.99</v>
          </cell>
          <cell r="D6602">
            <v>1102.49</v>
          </cell>
        </row>
        <row r="6603">
          <cell r="A6603">
            <v>9781292255026</v>
          </cell>
          <cell r="B6603" t="str">
            <v>Price change</v>
          </cell>
          <cell r="C6603">
            <v>1399.99</v>
          </cell>
          <cell r="D6603">
            <v>1469.99</v>
          </cell>
        </row>
        <row r="6604">
          <cell r="A6604">
            <v>9781292255033</v>
          </cell>
          <cell r="B6604" t="str">
            <v>Price change</v>
          </cell>
          <cell r="C6604">
            <v>1049.99</v>
          </cell>
          <cell r="D6604">
            <v>1102.49</v>
          </cell>
        </row>
        <row r="6605">
          <cell r="A6605">
            <v>9781292255040</v>
          </cell>
          <cell r="B6605" t="str">
            <v>Price change</v>
          </cell>
          <cell r="C6605">
            <v>2065.19</v>
          </cell>
          <cell r="D6605">
            <v>2168.39</v>
          </cell>
        </row>
        <row r="6606">
          <cell r="A6606">
            <v>9781292255057</v>
          </cell>
          <cell r="B6606" t="str">
            <v>Price change</v>
          </cell>
          <cell r="C6606">
            <v>315</v>
          </cell>
          <cell r="D6606">
            <v>315</v>
          </cell>
        </row>
        <row r="6607">
          <cell r="A6607">
            <v>9781292255071</v>
          </cell>
          <cell r="B6607" t="str">
            <v>Price change</v>
          </cell>
          <cell r="C6607">
            <v>794.99</v>
          </cell>
          <cell r="D6607">
            <v>834.69</v>
          </cell>
        </row>
        <row r="6608">
          <cell r="A6608">
            <v>9781292255088</v>
          </cell>
          <cell r="B6608" t="str">
            <v>Price change</v>
          </cell>
          <cell r="C6608">
            <v>599.99</v>
          </cell>
          <cell r="D6608">
            <v>629.99</v>
          </cell>
        </row>
        <row r="6609">
          <cell r="A6609">
            <v>9781292255101</v>
          </cell>
          <cell r="B6609" t="str">
            <v>Price change</v>
          </cell>
          <cell r="C6609">
            <v>196.69</v>
          </cell>
          <cell r="D6609">
            <v>206.49</v>
          </cell>
        </row>
        <row r="6610">
          <cell r="A6610">
            <v>9781292255125</v>
          </cell>
          <cell r="B6610" t="str">
            <v>Price change</v>
          </cell>
          <cell r="C6610">
            <v>1949.99</v>
          </cell>
          <cell r="D6610">
            <v>2047.49</v>
          </cell>
        </row>
        <row r="6611">
          <cell r="A6611">
            <v>9781292255132</v>
          </cell>
          <cell r="B6611" t="str">
            <v>Price change</v>
          </cell>
          <cell r="C6611">
            <v>1459.99</v>
          </cell>
          <cell r="D6611">
            <v>1532.99</v>
          </cell>
        </row>
        <row r="6612">
          <cell r="A6612">
            <v>9781292255163</v>
          </cell>
          <cell r="B6612" t="str">
            <v>Price change</v>
          </cell>
          <cell r="C6612">
            <v>439</v>
          </cell>
          <cell r="D6612">
            <v>439</v>
          </cell>
        </row>
        <row r="6613">
          <cell r="A6613">
            <v>9781292255255</v>
          </cell>
          <cell r="B6613" t="str">
            <v>Price change</v>
          </cell>
          <cell r="C6613">
            <v>216</v>
          </cell>
          <cell r="D6613">
            <v>226.79000000000002</v>
          </cell>
        </row>
        <row r="6614">
          <cell r="A6614">
            <v>9781292256115</v>
          </cell>
          <cell r="B6614" t="str">
            <v>Price change</v>
          </cell>
          <cell r="C6614">
            <v>264.99</v>
          </cell>
          <cell r="D6614">
            <v>278.19</v>
          </cell>
        </row>
        <row r="6615">
          <cell r="A6615">
            <v>9781292256139</v>
          </cell>
          <cell r="B6615" t="str">
            <v>Price change</v>
          </cell>
          <cell r="C6615">
            <v>354.99</v>
          </cell>
          <cell r="D6615">
            <v>372.69</v>
          </cell>
        </row>
        <row r="6616">
          <cell r="A6616">
            <v>9781292256184</v>
          </cell>
          <cell r="B6616" t="str">
            <v>Price change</v>
          </cell>
          <cell r="C6616">
            <v>262.19</v>
          </cell>
          <cell r="D6616">
            <v>275.29000000000002</v>
          </cell>
        </row>
        <row r="6617">
          <cell r="A6617">
            <v>9781292256191</v>
          </cell>
          <cell r="B6617" t="str">
            <v>Price change</v>
          </cell>
          <cell r="C6617">
            <v>349.69</v>
          </cell>
          <cell r="D6617">
            <v>367.19</v>
          </cell>
        </row>
        <row r="6618">
          <cell r="A6618">
            <v>9781292256252</v>
          </cell>
          <cell r="B6618" t="str">
            <v>Price change</v>
          </cell>
          <cell r="C6618">
            <v>368.69</v>
          </cell>
          <cell r="D6618">
            <v>387.09000000000003</v>
          </cell>
        </row>
        <row r="6619">
          <cell r="A6619">
            <v>9781292256276</v>
          </cell>
          <cell r="B6619" t="str">
            <v>Price change</v>
          </cell>
          <cell r="C6619">
            <v>499.99</v>
          </cell>
          <cell r="D6619">
            <v>524.99</v>
          </cell>
        </row>
        <row r="6620">
          <cell r="A6620">
            <v>9781292256320</v>
          </cell>
          <cell r="B6620" t="str">
            <v>Price change</v>
          </cell>
          <cell r="C6620">
            <v>262.19</v>
          </cell>
          <cell r="D6620">
            <v>275.29000000000002</v>
          </cell>
        </row>
        <row r="6621">
          <cell r="A6621">
            <v>9781292256344</v>
          </cell>
          <cell r="B6621" t="str">
            <v>Price change</v>
          </cell>
          <cell r="C6621">
            <v>354.99</v>
          </cell>
          <cell r="D6621">
            <v>372.69</v>
          </cell>
        </row>
        <row r="6622">
          <cell r="A6622">
            <v>9781292256405</v>
          </cell>
          <cell r="B6622" t="str">
            <v>Price change</v>
          </cell>
          <cell r="C6622">
            <v>262.19</v>
          </cell>
          <cell r="D6622">
            <v>275.29000000000002</v>
          </cell>
        </row>
        <row r="6623">
          <cell r="A6623">
            <v>9781292256412</v>
          </cell>
          <cell r="B6623" t="str">
            <v>Price change</v>
          </cell>
          <cell r="C6623">
            <v>349.69</v>
          </cell>
          <cell r="D6623">
            <v>367.19</v>
          </cell>
        </row>
        <row r="6624">
          <cell r="A6624">
            <v>9781292256450</v>
          </cell>
          <cell r="B6624" t="str">
            <v>Price change</v>
          </cell>
          <cell r="C6624">
            <v>368.69</v>
          </cell>
          <cell r="D6624">
            <v>387.09000000000003</v>
          </cell>
        </row>
        <row r="6625">
          <cell r="A6625">
            <v>9781292256467</v>
          </cell>
          <cell r="B6625" t="str">
            <v>Price change</v>
          </cell>
          <cell r="C6625">
            <v>491.69</v>
          </cell>
          <cell r="D6625">
            <v>516.29</v>
          </cell>
        </row>
        <row r="6626">
          <cell r="A6626">
            <v>9781292256665</v>
          </cell>
          <cell r="B6626" t="str">
            <v>Price change</v>
          </cell>
          <cell r="C6626">
            <v>10.99</v>
          </cell>
          <cell r="D6626">
            <v>11.49</v>
          </cell>
        </row>
        <row r="6627">
          <cell r="A6627">
            <v>9781292256672</v>
          </cell>
          <cell r="B6627" t="str">
            <v>Price change</v>
          </cell>
          <cell r="C6627">
            <v>10.99</v>
          </cell>
          <cell r="D6627">
            <v>11.49</v>
          </cell>
        </row>
        <row r="6628">
          <cell r="A6628">
            <v>9781292256689</v>
          </cell>
          <cell r="B6628" t="str">
            <v>Price change</v>
          </cell>
          <cell r="C6628">
            <v>11.99</v>
          </cell>
          <cell r="D6628">
            <v>12.49</v>
          </cell>
        </row>
        <row r="6629">
          <cell r="A6629">
            <v>9781292256696</v>
          </cell>
          <cell r="B6629" t="str">
            <v>Price change</v>
          </cell>
          <cell r="C6629">
            <v>11.99</v>
          </cell>
          <cell r="D6629">
            <v>12.49</v>
          </cell>
        </row>
        <row r="6630">
          <cell r="A6630">
            <v>9781292256702</v>
          </cell>
          <cell r="B6630" t="str">
            <v>Price change</v>
          </cell>
          <cell r="C6630">
            <v>11.99</v>
          </cell>
          <cell r="D6630">
            <v>12.49</v>
          </cell>
        </row>
        <row r="6631">
          <cell r="A6631">
            <v>9781292256719</v>
          </cell>
          <cell r="B6631" t="str">
            <v>Price change</v>
          </cell>
          <cell r="C6631">
            <v>11.99</v>
          </cell>
          <cell r="D6631">
            <v>12.49</v>
          </cell>
        </row>
        <row r="6632">
          <cell r="A6632">
            <v>9781292256726</v>
          </cell>
          <cell r="B6632" t="str">
            <v>Price change</v>
          </cell>
          <cell r="C6632">
            <v>2.4900000000000002</v>
          </cell>
          <cell r="D6632">
            <v>2.6900000000000004</v>
          </cell>
        </row>
        <row r="6633">
          <cell r="A6633">
            <v>9781292256733</v>
          </cell>
          <cell r="B6633" t="str">
            <v>Price change</v>
          </cell>
          <cell r="C6633">
            <v>2.4900000000000002</v>
          </cell>
          <cell r="D6633">
            <v>2.6900000000000004</v>
          </cell>
        </row>
        <row r="6634">
          <cell r="A6634">
            <v>9781292256757</v>
          </cell>
          <cell r="B6634" t="str">
            <v>Price change</v>
          </cell>
          <cell r="C6634">
            <v>169.99</v>
          </cell>
          <cell r="D6634">
            <v>178.49</v>
          </cell>
        </row>
        <row r="6635">
          <cell r="A6635">
            <v>9781292256764</v>
          </cell>
          <cell r="B6635" t="str">
            <v>Price change</v>
          </cell>
          <cell r="C6635">
            <v>265.19</v>
          </cell>
          <cell r="D6635">
            <v>278.39</v>
          </cell>
        </row>
        <row r="6636">
          <cell r="A6636">
            <v>9781292256771</v>
          </cell>
          <cell r="B6636" t="str">
            <v>Price change</v>
          </cell>
          <cell r="C6636">
            <v>54.59</v>
          </cell>
          <cell r="D6636">
            <v>57.29</v>
          </cell>
        </row>
        <row r="6637">
          <cell r="A6637">
            <v>9781292256788</v>
          </cell>
          <cell r="B6637" t="str">
            <v>Price change</v>
          </cell>
          <cell r="C6637">
            <v>299.99</v>
          </cell>
          <cell r="D6637">
            <v>299.99</v>
          </cell>
        </row>
        <row r="6638">
          <cell r="A6638">
            <v>9781292256795</v>
          </cell>
          <cell r="B6638" t="str">
            <v>Price change</v>
          </cell>
          <cell r="C6638">
            <v>207.59</v>
          </cell>
          <cell r="D6638">
            <v>217.99</v>
          </cell>
        </row>
        <row r="6639">
          <cell r="A6639">
            <v>9781292256801</v>
          </cell>
          <cell r="B6639" t="str">
            <v>Price change</v>
          </cell>
          <cell r="C6639">
            <v>32.69</v>
          </cell>
          <cell r="D6639">
            <v>34.29</v>
          </cell>
        </row>
        <row r="6640">
          <cell r="A6640">
            <v>9781292256825</v>
          </cell>
          <cell r="B6640" t="str">
            <v>Price change</v>
          </cell>
          <cell r="C6640">
            <v>105.99</v>
          </cell>
          <cell r="D6640">
            <v>111.28999999999999</v>
          </cell>
        </row>
        <row r="6641">
          <cell r="A6641">
            <v>9781292256849</v>
          </cell>
          <cell r="B6641" t="str">
            <v>Price change</v>
          </cell>
          <cell r="C6641">
            <v>1499.99</v>
          </cell>
          <cell r="D6641">
            <v>1574.99</v>
          </cell>
        </row>
        <row r="6642">
          <cell r="A6642">
            <v>9781292256856</v>
          </cell>
          <cell r="B6642" t="str">
            <v>Price change</v>
          </cell>
          <cell r="C6642">
            <v>1124.99</v>
          </cell>
          <cell r="D6642">
            <v>1181.19</v>
          </cell>
        </row>
        <row r="6643">
          <cell r="A6643">
            <v>9781292256863</v>
          </cell>
          <cell r="B6643" t="str">
            <v>Price change</v>
          </cell>
          <cell r="C6643">
            <v>337.5</v>
          </cell>
          <cell r="D6643">
            <v>337.5</v>
          </cell>
        </row>
        <row r="6644">
          <cell r="A6644">
            <v>9781292256887</v>
          </cell>
          <cell r="B6644" t="str">
            <v>Price change</v>
          </cell>
          <cell r="C6644">
            <v>669.99</v>
          </cell>
          <cell r="D6644">
            <v>703.49</v>
          </cell>
        </row>
        <row r="6645">
          <cell r="A6645">
            <v>9781292256894</v>
          </cell>
          <cell r="B6645" t="str">
            <v>Price change</v>
          </cell>
          <cell r="C6645">
            <v>499.99</v>
          </cell>
          <cell r="D6645">
            <v>524.99</v>
          </cell>
        </row>
        <row r="6646">
          <cell r="A6646">
            <v>9781292256917</v>
          </cell>
          <cell r="B6646" t="str">
            <v>Price change</v>
          </cell>
          <cell r="C6646">
            <v>163.89</v>
          </cell>
          <cell r="D6646">
            <v>172.09</v>
          </cell>
        </row>
        <row r="6647">
          <cell r="A6647">
            <v>9781292256931</v>
          </cell>
          <cell r="B6647" t="str">
            <v>Price change</v>
          </cell>
          <cell r="C6647">
            <v>1064.99</v>
          </cell>
          <cell r="D6647">
            <v>1118.19</v>
          </cell>
        </row>
        <row r="6648">
          <cell r="A6648">
            <v>9781292256948</v>
          </cell>
          <cell r="B6648" t="str">
            <v>Price change</v>
          </cell>
          <cell r="C6648">
            <v>774.99</v>
          </cell>
          <cell r="D6648">
            <v>813.69</v>
          </cell>
        </row>
        <row r="6649">
          <cell r="A6649">
            <v>9781292256986</v>
          </cell>
          <cell r="B6649" t="str">
            <v>Price change</v>
          </cell>
          <cell r="C6649">
            <v>1069.99</v>
          </cell>
          <cell r="D6649">
            <v>1123.49</v>
          </cell>
        </row>
        <row r="6650">
          <cell r="A6650">
            <v>9781292257235</v>
          </cell>
          <cell r="B6650" t="str">
            <v>Price change</v>
          </cell>
          <cell r="C6650">
            <v>3.66</v>
          </cell>
          <cell r="D6650">
            <v>3.66</v>
          </cell>
        </row>
        <row r="6651">
          <cell r="A6651">
            <v>9781292257242</v>
          </cell>
          <cell r="B6651" t="str">
            <v>Price change</v>
          </cell>
          <cell r="C6651">
            <v>3.66</v>
          </cell>
          <cell r="D6651">
            <v>3.66</v>
          </cell>
        </row>
        <row r="6652">
          <cell r="A6652">
            <v>9781292257259</v>
          </cell>
          <cell r="B6652" t="str">
            <v>Price change</v>
          </cell>
          <cell r="C6652">
            <v>3.66</v>
          </cell>
          <cell r="D6652">
            <v>3.66</v>
          </cell>
        </row>
        <row r="6653">
          <cell r="A6653">
            <v>9781292257266</v>
          </cell>
          <cell r="B6653" t="str">
            <v>Price change</v>
          </cell>
          <cell r="C6653">
            <v>3.66</v>
          </cell>
          <cell r="D6653">
            <v>3.66</v>
          </cell>
        </row>
        <row r="6654">
          <cell r="A6654">
            <v>9781292257273</v>
          </cell>
          <cell r="B6654" t="str">
            <v>Price change</v>
          </cell>
          <cell r="C6654">
            <v>3.66</v>
          </cell>
          <cell r="D6654">
            <v>3.66</v>
          </cell>
        </row>
        <row r="6655">
          <cell r="A6655">
            <v>9781292257297</v>
          </cell>
          <cell r="B6655" t="str">
            <v>Price change</v>
          </cell>
          <cell r="C6655">
            <v>3.66</v>
          </cell>
          <cell r="D6655">
            <v>3.66</v>
          </cell>
        </row>
        <row r="6656">
          <cell r="A6656">
            <v>9781292257303</v>
          </cell>
          <cell r="B6656" t="str">
            <v>Price change</v>
          </cell>
          <cell r="C6656">
            <v>3.66</v>
          </cell>
          <cell r="D6656">
            <v>3.66</v>
          </cell>
        </row>
        <row r="6657">
          <cell r="A6657">
            <v>9781292257310</v>
          </cell>
          <cell r="B6657" t="str">
            <v>Price change</v>
          </cell>
          <cell r="C6657">
            <v>9.16</v>
          </cell>
          <cell r="D6657">
            <v>9.59</v>
          </cell>
        </row>
        <row r="6658">
          <cell r="A6658">
            <v>9781292257327</v>
          </cell>
          <cell r="B6658" t="str">
            <v>Price change</v>
          </cell>
          <cell r="C6658">
            <v>9.16</v>
          </cell>
          <cell r="D6658">
            <v>9.59</v>
          </cell>
        </row>
        <row r="6659">
          <cell r="A6659">
            <v>9781292257334</v>
          </cell>
          <cell r="B6659" t="str">
            <v>Price change</v>
          </cell>
          <cell r="C6659">
            <v>10.16</v>
          </cell>
          <cell r="D6659">
            <v>11.19</v>
          </cell>
        </row>
        <row r="6660">
          <cell r="A6660">
            <v>9781292257341</v>
          </cell>
          <cell r="B6660" t="str">
            <v>Price change</v>
          </cell>
          <cell r="C6660">
            <v>10.16</v>
          </cell>
          <cell r="D6660">
            <v>11.19</v>
          </cell>
        </row>
        <row r="6661">
          <cell r="A6661">
            <v>9781292257358</v>
          </cell>
          <cell r="B6661" t="str">
            <v>Price change</v>
          </cell>
          <cell r="C6661">
            <v>4.26</v>
          </cell>
          <cell r="D6661">
            <v>4.49</v>
          </cell>
        </row>
        <row r="6662">
          <cell r="A6662">
            <v>9781292257365</v>
          </cell>
          <cell r="B6662" t="str">
            <v>Price change</v>
          </cell>
          <cell r="C6662">
            <v>4.26</v>
          </cell>
          <cell r="D6662">
            <v>4.49</v>
          </cell>
        </row>
        <row r="6663">
          <cell r="A6663">
            <v>9781292257372</v>
          </cell>
          <cell r="B6663" t="str">
            <v>Price change</v>
          </cell>
          <cell r="C6663">
            <v>4.26</v>
          </cell>
          <cell r="D6663">
            <v>4.49</v>
          </cell>
        </row>
        <row r="6664">
          <cell r="A6664">
            <v>9781292257389</v>
          </cell>
          <cell r="B6664" t="str">
            <v>Price change</v>
          </cell>
          <cell r="C6664">
            <v>4.26</v>
          </cell>
          <cell r="D6664">
            <v>4.49</v>
          </cell>
        </row>
        <row r="6665">
          <cell r="A6665">
            <v>9781292257396</v>
          </cell>
          <cell r="B6665" t="str">
            <v>Price change</v>
          </cell>
          <cell r="C6665">
            <v>4.26</v>
          </cell>
          <cell r="D6665">
            <v>4.49</v>
          </cell>
        </row>
        <row r="6666">
          <cell r="A6666">
            <v>9781292257402</v>
          </cell>
          <cell r="B6666" t="str">
            <v>Price change</v>
          </cell>
          <cell r="C6666">
            <v>4.26</v>
          </cell>
          <cell r="D6666">
            <v>4.49</v>
          </cell>
        </row>
        <row r="6667">
          <cell r="A6667">
            <v>9781292257419</v>
          </cell>
          <cell r="B6667" t="str">
            <v>Price change</v>
          </cell>
          <cell r="C6667">
            <v>4.26</v>
          </cell>
          <cell r="D6667">
            <v>4.49</v>
          </cell>
        </row>
        <row r="6668">
          <cell r="A6668">
            <v>9781292258003</v>
          </cell>
          <cell r="B6668" t="str">
            <v>Price change</v>
          </cell>
          <cell r="C6668">
            <v>6.39</v>
          </cell>
          <cell r="D6668">
            <v>6.39</v>
          </cell>
        </row>
        <row r="6669">
          <cell r="A6669">
            <v>9781292258010</v>
          </cell>
          <cell r="B6669" t="str">
            <v>Price change</v>
          </cell>
          <cell r="C6669">
            <v>6.39</v>
          </cell>
          <cell r="D6669">
            <v>6.39</v>
          </cell>
        </row>
        <row r="6670">
          <cell r="A6670">
            <v>9781292258027</v>
          </cell>
          <cell r="B6670" t="str">
            <v>Price change</v>
          </cell>
          <cell r="C6670">
            <v>6.39</v>
          </cell>
          <cell r="D6670">
            <v>6.39</v>
          </cell>
        </row>
        <row r="6671">
          <cell r="A6671">
            <v>9781292258034</v>
          </cell>
          <cell r="B6671" t="str">
            <v>Price change</v>
          </cell>
          <cell r="C6671">
            <v>6.39</v>
          </cell>
          <cell r="D6671">
            <v>6.39</v>
          </cell>
        </row>
        <row r="6672">
          <cell r="A6672">
            <v>9781292258171</v>
          </cell>
          <cell r="B6672" t="str">
            <v>Price change</v>
          </cell>
          <cell r="C6672">
            <v>11.99</v>
          </cell>
          <cell r="D6672">
            <v>12.49</v>
          </cell>
        </row>
        <row r="6673">
          <cell r="A6673">
            <v>9781292258300</v>
          </cell>
          <cell r="B6673" t="str">
            <v>Price change</v>
          </cell>
          <cell r="C6673">
            <v>16.989999999999998</v>
          </cell>
          <cell r="D6673">
            <v>17.489999999999998</v>
          </cell>
        </row>
        <row r="6674">
          <cell r="A6674">
            <v>9781292258317</v>
          </cell>
          <cell r="B6674" t="str">
            <v>Price change</v>
          </cell>
          <cell r="C6674">
            <v>16.989999999999998</v>
          </cell>
          <cell r="D6674">
            <v>17.489999999999998</v>
          </cell>
        </row>
        <row r="6675">
          <cell r="A6675">
            <v>9781292258324</v>
          </cell>
          <cell r="B6675" t="str">
            <v>Price change</v>
          </cell>
          <cell r="C6675">
            <v>16.989999999999998</v>
          </cell>
          <cell r="D6675">
            <v>17.489999999999998</v>
          </cell>
        </row>
        <row r="6676">
          <cell r="A6676">
            <v>9781292258331</v>
          </cell>
          <cell r="B6676" t="str">
            <v>Price change</v>
          </cell>
          <cell r="C6676">
            <v>19.989999999999998</v>
          </cell>
          <cell r="D6676">
            <v>20.49</v>
          </cell>
        </row>
        <row r="6677">
          <cell r="A6677">
            <v>9781292258348</v>
          </cell>
          <cell r="B6677" t="str">
            <v>Price change</v>
          </cell>
          <cell r="C6677">
            <v>22.99</v>
          </cell>
          <cell r="D6677">
            <v>23.29</v>
          </cell>
        </row>
        <row r="6678">
          <cell r="A6678">
            <v>9781292258379</v>
          </cell>
          <cell r="B6678" t="str">
            <v>Price change</v>
          </cell>
          <cell r="C6678">
            <v>138.96</v>
          </cell>
          <cell r="D6678">
            <v>145.89000000000001</v>
          </cell>
        </row>
        <row r="6679">
          <cell r="A6679">
            <v>9781292258478</v>
          </cell>
          <cell r="B6679" t="str">
            <v>Price change</v>
          </cell>
          <cell r="C6679">
            <v>100.83</v>
          </cell>
          <cell r="D6679">
            <v>105.89</v>
          </cell>
        </row>
        <row r="6680">
          <cell r="A6680">
            <v>9781292258522</v>
          </cell>
          <cell r="B6680" t="str">
            <v>Price change</v>
          </cell>
          <cell r="C6680">
            <v>100.79</v>
          </cell>
          <cell r="D6680">
            <v>105.78999999999999</v>
          </cell>
        </row>
        <row r="6681">
          <cell r="A6681">
            <v>9781292258607</v>
          </cell>
          <cell r="B6681" t="str">
            <v>Price change</v>
          </cell>
          <cell r="C6681">
            <v>12.29</v>
          </cell>
          <cell r="D6681">
            <v>12.89</v>
          </cell>
        </row>
        <row r="6682">
          <cell r="A6682">
            <v>9781292258614</v>
          </cell>
          <cell r="B6682" t="str">
            <v>Price change</v>
          </cell>
          <cell r="C6682">
            <v>12.29</v>
          </cell>
          <cell r="D6682">
            <v>12.89</v>
          </cell>
        </row>
        <row r="6683">
          <cell r="A6683">
            <v>9781292258621</v>
          </cell>
          <cell r="B6683" t="str">
            <v>Price change</v>
          </cell>
          <cell r="C6683">
            <v>12.29</v>
          </cell>
          <cell r="D6683">
            <v>12.89</v>
          </cell>
        </row>
        <row r="6684">
          <cell r="A6684">
            <v>9781292258638</v>
          </cell>
          <cell r="B6684" t="str">
            <v>Price change</v>
          </cell>
          <cell r="C6684">
            <v>14.59</v>
          </cell>
          <cell r="D6684">
            <v>15.290000000000001</v>
          </cell>
        </row>
        <row r="6685">
          <cell r="A6685">
            <v>9781292258645</v>
          </cell>
          <cell r="B6685" t="str">
            <v>Price change</v>
          </cell>
          <cell r="C6685">
            <v>17.39</v>
          </cell>
          <cell r="D6685">
            <v>18.29</v>
          </cell>
        </row>
        <row r="6686">
          <cell r="A6686">
            <v>9781292258843</v>
          </cell>
          <cell r="B6686" t="str">
            <v>Price change</v>
          </cell>
          <cell r="C6686">
            <v>5.99</v>
          </cell>
          <cell r="D6686">
            <v>6.49</v>
          </cell>
        </row>
        <row r="6687">
          <cell r="A6687">
            <v>9781292259772</v>
          </cell>
          <cell r="B6687" t="str">
            <v>Price change</v>
          </cell>
          <cell r="C6687">
            <v>14.49</v>
          </cell>
          <cell r="D6687">
            <v>15.59</v>
          </cell>
        </row>
        <row r="6688">
          <cell r="A6688">
            <v>9781292259802</v>
          </cell>
          <cell r="B6688" t="str">
            <v>Price change</v>
          </cell>
          <cell r="C6688">
            <v>14.49</v>
          </cell>
          <cell r="D6688">
            <v>14.49</v>
          </cell>
        </row>
        <row r="6689">
          <cell r="A6689">
            <v>9781292259840</v>
          </cell>
          <cell r="B6689" t="str">
            <v>Price change</v>
          </cell>
          <cell r="C6689">
            <v>37.99</v>
          </cell>
          <cell r="D6689">
            <v>40.99</v>
          </cell>
        </row>
        <row r="6690">
          <cell r="A6690">
            <v>9781292259857</v>
          </cell>
          <cell r="B6690" t="str">
            <v>Price change</v>
          </cell>
          <cell r="C6690">
            <v>37.99</v>
          </cell>
          <cell r="D6690">
            <v>40.99</v>
          </cell>
        </row>
        <row r="6691">
          <cell r="A6691">
            <v>9781292259888</v>
          </cell>
          <cell r="B6691" t="str">
            <v>Price change</v>
          </cell>
          <cell r="C6691">
            <v>16.5</v>
          </cell>
          <cell r="D6691">
            <v>16.5</v>
          </cell>
        </row>
        <row r="6692">
          <cell r="A6692">
            <v>9781292259895</v>
          </cell>
          <cell r="B6692" t="str">
            <v>Price change</v>
          </cell>
          <cell r="C6692">
            <v>17.79</v>
          </cell>
          <cell r="D6692">
            <v>17.79</v>
          </cell>
        </row>
        <row r="6693">
          <cell r="A6693">
            <v>9781292262383</v>
          </cell>
          <cell r="B6693" t="str">
            <v>Price change</v>
          </cell>
          <cell r="C6693">
            <v>198.5</v>
          </cell>
          <cell r="D6693">
            <v>214.39000000000001</v>
          </cell>
        </row>
        <row r="6694">
          <cell r="A6694">
            <v>9781292262390</v>
          </cell>
          <cell r="B6694" t="str">
            <v>Price change</v>
          </cell>
          <cell r="C6694">
            <v>133.69</v>
          </cell>
          <cell r="D6694">
            <v>133.69</v>
          </cell>
        </row>
        <row r="6695">
          <cell r="A6695">
            <v>9781292262406</v>
          </cell>
          <cell r="B6695" t="str">
            <v>Price change</v>
          </cell>
          <cell r="C6695">
            <v>68.3</v>
          </cell>
          <cell r="D6695">
            <v>68.3</v>
          </cell>
        </row>
        <row r="6696">
          <cell r="A6696">
            <v>9781292262413</v>
          </cell>
          <cell r="B6696" t="str">
            <v>Price change</v>
          </cell>
          <cell r="C6696">
            <v>396.9</v>
          </cell>
          <cell r="D6696">
            <v>428.69</v>
          </cell>
        </row>
        <row r="6697">
          <cell r="A6697">
            <v>9781292262420</v>
          </cell>
          <cell r="B6697" t="str">
            <v>Price change</v>
          </cell>
          <cell r="C6697">
            <v>264.60000000000002</v>
          </cell>
          <cell r="D6697">
            <v>285.79000000000002</v>
          </cell>
        </row>
        <row r="6698">
          <cell r="A6698">
            <v>9781292262437</v>
          </cell>
          <cell r="B6698" t="str">
            <v>Price change</v>
          </cell>
          <cell r="C6698">
            <v>198.5</v>
          </cell>
          <cell r="D6698">
            <v>214.39000000000001</v>
          </cell>
        </row>
        <row r="6699">
          <cell r="A6699">
            <v>9781292262444</v>
          </cell>
          <cell r="B6699" t="str">
            <v>Price change</v>
          </cell>
          <cell r="C6699">
            <v>129.79</v>
          </cell>
          <cell r="D6699">
            <v>129.79</v>
          </cell>
        </row>
        <row r="6700">
          <cell r="A6700">
            <v>9781292262451</v>
          </cell>
          <cell r="B6700" t="str">
            <v>Price change</v>
          </cell>
          <cell r="C6700">
            <v>68.3</v>
          </cell>
          <cell r="D6700">
            <v>68.3</v>
          </cell>
        </row>
        <row r="6701">
          <cell r="A6701">
            <v>9781292262468</v>
          </cell>
          <cell r="B6701" t="str">
            <v>Price change</v>
          </cell>
          <cell r="C6701">
            <v>396.9</v>
          </cell>
          <cell r="D6701">
            <v>428.69</v>
          </cell>
        </row>
        <row r="6702">
          <cell r="A6702">
            <v>9781292262475</v>
          </cell>
          <cell r="B6702" t="str">
            <v>Price change</v>
          </cell>
          <cell r="C6702">
            <v>264.60000000000002</v>
          </cell>
          <cell r="D6702">
            <v>285.79000000000002</v>
          </cell>
        </row>
        <row r="6703">
          <cell r="A6703">
            <v>9781292262482</v>
          </cell>
          <cell r="B6703" t="str">
            <v>Price change</v>
          </cell>
          <cell r="C6703">
            <v>198.5</v>
          </cell>
          <cell r="D6703">
            <v>214.39000000000001</v>
          </cell>
        </row>
        <row r="6704">
          <cell r="A6704">
            <v>9781292262499</v>
          </cell>
          <cell r="B6704" t="str">
            <v>Price change</v>
          </cell>
          <cell r="C6704">
            <v>129.79</v>
          </cell>
          <cell r="D6704">
            <v>129.79</v>
          </cell>
        </row>
        <row r="6705">
          <cell r="A6705">
            <v>9781292262505</v>
          </cell>
          <cell r="B6705" t="str">
            <v>Price change</v>
          </cell>
          <cell r="C6705">
            <v>66.69</v>
          </cell>
          <cell r="D6705">
            <v>66.69</v>
          </cell>
        </row>
        <row r="6706">
          <cell r="A6706">
            <v>9781292262529</v>
          </cell>
          <cell r="B6706" t="str">
            <v>Price change</v>
          </cell>
          <cell r="C6706">
            <v>396.9</v>
          </cell>
          <cell r="D6706">
            <v>428.69</v>
          </cell>
        </row>
        <row r="6707">
          <cell r="A6707">
            <v>9781292263861</v>
          </cell>
          <cell r="B6707" t="str">
            <v>Price change</v>
          </cell>
          <cell r="C6707">
            <v>26.89</v>
          </cell>
          <cell r="D6707">
            <v>26.89</v>
          </cell>
        </row>
        <row r="6708">
          <cell r="A6708">
            <v>9781292263878</v>
          </cell>
          <cell r="B6708" t="str">
            <v>Price change</v>
          </cell>
          <cell r="C6708">
            <v>26.89</v>
          </cell>
          <cell r="D6708">
            <v>26.89</v>
          </cell>
        </row>
        <row r="6709">
          <cell r="A6709">
            <v>9781292263885</v>
          </cell>
          <cell r="B6709" t="str">
            <v>Price change</v>
          </cell>
          <cell r="C6709">
            <v>23.33</v>
          </cell>
          <cell r="D6709">
            <v>23.33</v>
          </cell>
        </row>
        <row r="6710">
          <cell r="A6710">
            <v>9781292263892</v>
          </cell>
          <cell r="B6710" t="str">
            <v>Price change</v>
          </cell>
          <cell r="C6710">
            <v>23.33</v>
          </cell>
          <cell r="D6710">
            <v>23.33</v>
          </cell>
        </row>
        <row r="6711">
          <cell r="A6711">
            <v>9781292263908</v>
          </cell>
          <cell r="B6711" t="str">
            <v>Price change</v>
          </cell>
          <cell r="C6711">
            <v>23.33</v>
          </cell>
          <cell r="D6711">
            <v>23.33</v>
          </cell>
        </row>
        <row r="6712">
          <cell r="A6712">
            <v>9781292263915</v>
          </cell>
          <cell r="B6712" t="str">
            <v>Price change</v>
          </cell>
          <cell r="C6712">
            <v>23.33</v>
          </cell>
          <cell r="D6712">
            <v>23.33</v>
          </cell>
        </row>
        <row r="6713">
          <cell r="A6713">
            <v>9781292263922</v>
          </cell>
          <cell r="B6713" t="str">
            <v>Price change</v>
          </cell>
          <cell r="C6713">
            <v>25.69</v>
          </cell>
          <cell r="D6713">
            <v>25.69</v>
          </cell>
        </row>
        <row r="6714">
          <cell r="A6714">
            <v>9781292263939</v>
          </cell>
          <cell r="B6714" t="str">
            <v>Price change</v>
          </cell>
          <cell r="C6714">
            <v>25.69</v>
          </cell>
          <cell r="D6714">
            <v>25.69</v>
          </cell>
        </row>
        <row r="6715">
          <cell r="A6715">
            <v>9781292263946</v>
          </cell>
          <cell r="B6715" t="str">
            <v>Price change</v>
          </cell>
          <cell r="C6715">
            <v>25.69</v>
          </cell>
          <cell r="D6715">
            <v>25.69</v>
          </cell>
        </row>
        <row r="6716">
          <cell r="A6716">
            <v>9781292263960</v>
          </cell>
          <cell r="B6716" t="str">
            <v>Price change</v>
          </cell>
          <cell r="C6716">
            <v>25.69</v>
          </cell>
          <cell r="D6716">
            <v>25.69</v>
          </cell>
        </row>
        <row r="6717">
          <cell r="A6717">
            <v>9781292263977</v>
          </cell>
          <cell r="B6717" t="str">
            <v>Price change</v>
          </cell>
          <cell r="C6717">
            <v>26.89</v>
          </cell>
          <cell r="D6717">
            <v>26.89</v>
          </cell>
        </row>
        <row r="6718">
          <cell r="A6718">
            <v>9781292263984</v>
          </cell>
          <cell r="B6718" t="str">
            <v>Price change</v>
          </cell>
          <cell r="C6718">
            <v>25.69</v>
          </cell>
          <cell r="D6718">
            <v>25.69</v>
          </cell>
        </row>
        <row r="6719">
          <cell r="A6719">
            <v>9781292263991</v>
          </cell>
          <cell r="B6719" t="str">
            <v>Price change</v>
          </cell>
          <cell r="C6719">
            <v>23.33</v>
          </cell>
          <cell r="D6719">
            <v>23.33</v>
          </cell>
        </row>
        <row r="6720">
          <cell r="A6720">
            <v>9781292264004</v>
          </cell>
          <cell r="B6720" t="str">
            <v>Price change</v>
          </cell>
          <cell r="C6720">
            <v>23.33</v>
          </cell>
          <cell r="D6720">
            <v>23.33</v>
          </cell>
        </row>
        <row r="6721">
          <cell r="A6721">
            <v>9781292264011</v>
          </cell>
          <cell r="B6721" t="str">
            <v>Price change</v>
          </cell>
          <cell r="C6721">
            <v>23.33</v>
          </cell>
          <cell r="D6721">
            <v>23.33</v>
          </cell>
        </row>
        <row r="6722">
          <cell r="A6722">
            <v>9781292264028</v>
          </cell>
          <cell r="B6722" t="str">
            <v>Price change</v>
          </cell>
          <cell r="C6722">
            <v>23.33</v>
          </cell>
          <cell r="D6722">
            <v>23.33</v>
          </cell>
        </row>
        <row r="6723">
          <cell r="A6723">
            <v>9781292264035</v>
          </cell>
          <cell r="B6723" t="str">
            <v>Price change</v>
          </cell>
          <cell r="C6723">
            <v>23.33</v>
          </cell>
          <cell r="D6723">
            <v>23.33</v>
          </cell>
        </row>
        <row r="6724">
          <cell r="A6724">
            <v>9781292264042</v>
          </cell>
          <cell r="B6724" t="str">
            <v>Price change</v>
          </cell>
          <cell r="C6724">
            <v>23.33</v>
          </cell>
          <cell r="D6724">
            <v>24.49</v>
          </cell>
        </row>
        <row r="6725">
          <cell r="A6725">
            <v>9781292264059</v>
          </cell>
          <cell r="B6725" t="str">
            <v>Price change</v>
          </cell>
          <cell r="C6725">
            <v>23.33</v>
          </cell>
          <cell r="D6725">
            <v>23.33</v>
          </cell>
        </row>
        <row r="6726">
          <cell r="A6726">
            <v>9781292264066</v>
          </cell>
          <cell r="B6726" t="str">
            <v>Price change</v>
          </cell>
          <cell r="C6726">
            <v>23.33</v>
          </cell>
          <cell r="D6726">
            <v>23.33</v>
          </cell>
        </row>
        <row r="6727">
          <cell r="A6727">
            <v>9781292264073</v>
          </cell>
          <cell r="B6727" t="str">
            <v>Price change</v>
          </cell>
          <cell r="C6727">
            <v>23.33</v>
          </cell>
          <cell r="D6727">
            <v>23.33</v>
          </cell>
        </row>
        <row r="6728">
          <cell r="A6728">
            <v>9781292264080</v>
          </cell>
          <cell r="B6728" t="str">
            <v>Price change</v>
          </cell>
          <cell r="C6728">
            <v>23.33</v>
          </cell>
          <cell r="D6728">
            <v>23.33</v>
          </cell>
        </row>
        <row r="6729">
          <cell r="A6729">
            <v>9781292264097</v>
          </cell>
          <cell r="B6729" t="str">
            <v>Price change</v>
          </cell>
          <cell r="C6729">
            <v>23.33</v>
          </cell>
          <cell r="D6729">
            <v>23.33</v>
          </cell>
        </row>
        <row r="6730">
          <cell r="A6730">
            <v>9781292264103</v>
          </cell>
          <cell r="B6730" t="str">
            <v>Price change</v>
          </cell>
          <cell r="C6730">
            <v>25.69</v>
          </cell>
          <cell r="D6730">
            <v>27.689999999999998</v>
          </cell>
        </row>
        <row r="6731">
          <cell r="A6731">
            <v>9781292264110</v>
          </cell>
          <cell r="B6731" t="str">
            <v>Price change</v>
          </cell>
          <cell r="C6731">
            <v>23.33</v>
          </cell>
          <cell r="D6731">
            <v>25.189999999999998</v>
          </cell>
        </row>
        <row r="6732">
          <cell r="A6732">
            <v>9781292264127</v>
          </cell>
          <cell r="B6732" t="str">
            <v>Price change</v>
          </cell>
          <cell r="C6732">
            <v>23.33</v>
          </cell>
          <cell r="D6732">
            <v>25.189999999999998</v>
          </cell>
        </row>
        <row r="6733">
          <cell r="A6733">
            <v>9781292264165</v>
          </cell>
          <cell r="B6733" t="str">
            <v>Price change</v>
          </cell>
          <cell r="C6733">
            <v>4.99</v>
          </cell>
          <cell r="D6733">
            <v>4.99</v>
          </cell>
        </row>
        <row r="6734">
          <cell r="A6734">
            <v>9781292264172</v>
          </cell>
          <cell r="B6734" t="str">
            <v>Price change</v>
          </cell>
          <cell r="C6734">
            <v>4.99</v>
          </cell>
          <cell r="D6734">
            <v>4.99</v>
          </cell>
        </row>
        <row r="6735">
          <cell r="A6735">
            <v>9781292264189</v>
          </cell>
          <cell r="B6735" t="str">
            <v>Price change</v>
          </cell>
          <cell r="C6735">
            <v>4.99</v>
          </cell>
          <cell r="D6735">
            <v>4.99</v>
          </cell>
        </row>
        <row r="6736">
          <cell r="A6736">
            <v>9781292264196</v>
          </cell>
          <cell r="B6736" t="str">
            <v>Price change</v>
          </cell>
          <cell r="C6736">
            <v>4.99</v>
          </cell>
          <cell r="D6736">
            <v>4.99</v>
          </cell>
        </row>
        <row r="6737">
          <cell r="A6737">
            <v>9781292266527</v>
          </cell>
          <cell r="B6737" t="str">
            <v>Price change</v>
          </cell>
          <cell r="C6737">
            <v>33.29</v>
          </cell>
          <cell r="D6737">
            <v>33.29</v>
          </cell>
        </row>
        <row r="6738">
          <cell r="A6738">
            <v>9781292266534</v>
          </cell>
          <cell r="B6738" t="str">
            <v>Price change</v>
          </cell>
          <cell r="C6738">
            <v>33.49</v>
          </cell>
          <cell r="D6738">
            <v>33.49</v>
          </cell>
        </row>
        <row r="6739">
          <cell r="A6739">
            <v>9781292266541</v>
          </cell>
          <cell r="B6739" t="str">
            <v>Price change</v>
          </cell>
          <cell r="C6739">
            <v>33.39</v>
          </cell>
          <cell r="D6739">
            <v>33.39</v>
          </cell>
        </row>
        <row r="6740">
          <cell r="A6740">
            <v>9781292266558</v>
          </cell>
          <cell r="B6740" t="str">
            <v>Price change</v>
          </cell>
          <cell r="C6740">
            <v>33.39</v>
          </cell>
          <cell r="D6740">
            <v>33.39</v>
          </cell>
        </row>
        <row r="6741">
          <cell r="A6741">
            <v>9781292266848</v>
          </cell>
          <cell r="B6741" t="str">
            <v>Price change</v>
          </cell>
          <cell r="C6741">
            <v>55.59</v>
          </cell>
          <cell r="D6741">
            <v>55.59</v>
          </cell>
        </row>
        <row r="6742">
          <cell r="A6742">
            <v>9781292266862</v>
          </cell>
          <cell r="B6742" t="str">
            <v>Price change</v>
          </cell>
          <cell r="C6742">
            <v>55.79</v>
          </cell>
          <cell r="D6742">
            <v>55.79</v>
          </cell>
        </row>
        <row r="6743">
          <cell r="A6743">
            <v>9781292266879</v>
          </cell>
          <cell r="B6743" t="str">
            <v>Price change</v>
          </cell>
          <cell r="C6743">
            <v>55.49</v>
          </cell>
          <cell r="D6743">
            <v>55.49</v>
          </cell>
        </row>
        <row r="6744">
          <cell r="A6744">
            <v>9781292266886</v>
          </cell>
          <cell r="B6744" t="str">
            <v>Price change</v>
          </cell>
          <cell r="C6744">
            <v>55.79</v>
          </cell>
          <cell r="D6744">
            <v>55.79</v>
          </cell>
        </row>
        <row r="6745">
          <cell r="A6745">
            <v>9781292267401</v>
          </cell>
          <cell r="B6745" t="str">
            <v>Price change</v>
          </cell>
          <cell r="C6745">
            <v>58</v>
          </cell>
          <cell r="D6745">
            <v>62</v>
          </cell>
        </row>
        <row r="6746">
          <cell r="A6746">
            <v>9781292267418</v>
          </cell>
          <cell r="B6746" t="str">
            <v>Price change</v>
          </cell>
          <cell r="C6746">
            <v>64</v>
          </cell>
          <cell r="D6746">
            <v>69</v>
          </cell>
        </row>
        <row r="6747">
          <cell r="A6747">
            <v>9781292267807</v>
          </cell>
          <cell r="B6747" t="str">
            <v>Price change</v>
          </cell>
          <cell r="C6747">
            <v>1.0900000000000001</v>
          </cell>
          <cell r="D6747">
            <v>1.19</v>
          </cell>
        </row>
        <row r="6748">
          <cell r="A6748">
            <v>9781292267814</v>
          </cell>
          <cell r="B6748" t="str">
            <v>Price change</v>
          </cell>
          <cell r="C6748">
            <v>1</v>
          </cell>
          <cell r="D6748">
            <v>1.0900000000000001</v>
          </cell>
        </row>
        <row r="6749">
          <cell r="A6749">
            <v>9781292267821</v>
          </cell>
          <cell r="B6749" t="str">
            <v>Price change</v>
          </cell>
          <cell r="C6749">
            <v>2.99</v>
          </cell>
          <cell r="D6749">
            <v>3.1900000000000004</v>
          </cell>
        </row>
        <row r="6750">
          <cell r="A6750">
            <v>9781292267838</v>
          </cell>
          <cell r="B6750" t="str">
            <v>Price change</v>
          </cell>
          <cell r="C6750">
            <v>1.0900000000000001</v>
          </cell>
          <cell r="D6750">
            <v>1.19</v>
          </cell>
        </row>
        <row r="6751">
          <cell r="A6751">
            <v>9781292267845</v>
          </cell>
          <cell r="B6751" t="str">
            <v>Price change</v>
          </cell>
          <cell r="C6751">
            <v>1.0900000000000001</v>
          </cell>
          <cell r="D6751">
            <v>1.19</v>
          </cell>
        </row>
        <row r="6752">
          <cell r="A6752">
            <v>9781292267852</v>
          </cell>
          <cell r="B6752" t="str">
            <v>Price change</v>
          </cell>
          <cell r="C6752">
            <v>1.0900000000000001</v>
          </cell>
          <cell r="D6752">
            <v>1.19</v>
          </cell>
        </row>
        <row r="6753">
          <cell r="A6753">
            <v>9781292267869</v>
          </cell>
          <cell r="B6753" t="str">
            <v>Price change</v>
          </cell>
          <cell r="C6753">
            <v>2.99</v>
          </cell>
          <cell r="D6753">
            <v>3.1900000000000004</v>
          </cell>
        </row>
        <row r="6754">
          <cell r="A6754">
            <v>9781292267876</v>
          </cell>
          <cell r="B6754" t="str">
            <v>Price change</v>
          </cell>
          <cell r="C6754">
            <v>1.0900000000000001</v>
          </cell>
          <cell r="D6754">
            <v>1.19</v>
          </cell>
        </row>
        <row r="6755">
          <cell r="A6755">
            <v>9781292267975</v>
          </cell>
          <cell r="B6755" t="str">
            <v>Price change</v>
          </cell>
          <cell r="C6755">
            <v>307.99</v>
          </cell>
          <cell r="D6755">
            <v>323.39</v>
          </cell>
        </row>
        <row r="6756">
          <cell r="A6756">
            <v>9781292267982</v>
          </cell>
          <cell r="B6756" t="str">
            <v>Price change</v>
          </cell>
          <cell r="C6756">
            <v>485.59</v>
          </cell>
          <cell r="D6756">
            <v>509.89</v>
          </cell>
        </row>
        <row r="6757">
          <cell r="A6757">
            <v>9781292268002</v>
          </cell>
          <cell r="B6757" t="str">
            <v>Price change</v>
          </cell>
          <cell r="C6757">
            <v>720.79</v>
          </cell>
          <cell r="D6757">
            <v>756.79</v>
          </cell>
        </row>
        <row r="6758">
          <cell r="A6758">
            <v>9781292268019</v>
          </cell>
          <cell r="B6758" t="str">
            <v>Price change</v>
          </cell>
          <cell r="C6758">
            <v>597.29</v>
          </cell>
          <cell r="D6758">
            <v>597.29</v>
          </cell>
        </row>
        <row r="6759">
          <cell r="A6759">
            <v>9781292268033</v>
          </cell>
          <cell r="B6759" t="str">
            <v>Price change</v>
          </cell>
          <cell r="C6759">
            <v>556.04</v>
          </cell>
          <cell r="D6759">
            <v>583.79</v>
          </cell>
        </row>
        <row r="6760">
          <cell r="A6760">
            <v>9781292268132</v>
          </cell>
          <cell r="B6760" t="str">
            <v>Price change</v>
          </cell>
          <cell r="C6760">
            <v>1135.49</v>
          </cell>
          <cell r="D6760">
            <v>1192.29</v>
          </cell>
        </row>
        <row r="6761">
          <cell r="A6761">
            <v>9781292268149</v>
          </cell>
          <cell r="B6761" t="str">
            <v>Price change</v>
          </cell>
          <cell r="C6761">
            <v>1</v>
          </cell>
          <cell r="D6761">
            <v>1</v>
          </cell>
        </row>
        <row r="6762">
          <cell r="A6762">
            <v>9781292268156</v>
          </cell>
          <cell r="B6762" t="str">
            <v>Price change</v>
          </cell>
          <cell r="C6762">
            <v>8.99</v>
          </cell>
          <cell r="D6762">
            <v>8.99</v>
          </cell>
        </row>
        <row r="6763">
          <cell r="A6763">
            <v>9781292268163</v>
          </cell>
          <cell r="B6763" t="str">
            <v>Price change</v>
          </cell>
          <cell r="C6763">
            <v>9.99</v>
          </cell>
          <cell r="D6763">
            <v>10.49</v>
          </cell>
        </row>
        <row r="6764">
          <cell r="A6764">
            <v>9781292268194</v>
          </cell>
          <cell r="B6764" t="str">
            <v>Price change</v>
          </cell>
          <cell r="C6764">
            <v>51.49</v>
          </cell>
          <cell r="D6764">
            <v>54.09</v>
          </cell>
        </row>
        <row r="6765">
          <cell r="A6765">
            <v>9781292268217</v>
          </cell>
          <cell r="B6765" t="str">
            <v>Price change</v>
          </cell>
          <cell r="C6765">
            <v>159.09</v>
          </cell>
          <cell r="D6765">
            <v>166.99</v>
          </cell>
        </row>
        <row r="6766">
          <cell r="A6766">
            <v>9781292268231</v>
          </cell>
          <cell r="B6766" t="str">
            <v>Price change</v>
          </cell>
          <cell r="C6766">
            <v>31.79</v>
          </cell>
          <cell r="D6766">
            <v>33.39</v>
          </cell>
        </row>
        <row r="6767">
          <cell r="A6767">
            <v>9781292268255</v>
          </cell>
          <cell r="B6767" t="str">
            <v>Price change</v>
          </cell>
          <cell r="C6767">
            <v>100.79</v>
          </cell>
          <cell r="D6767">
            <v>105.78999999999999</v>
          </cell>
        </row>
        <row r="6768">
          <cell r="A6768">
            <v>9781292268279</v>
          </cell>
          <cell r="B6768" t="str">
            <v>Price change</v>
          </cell>
          <cell r="C6768">
            <v>31.79</v>
          </cell>
          <cell r="D6768">
            <v>33.39</v>
          </cell>
        </row>
        <row r="6769">
          <cell r="A6769">
            <v>9781292268293</v>
          </cell>
          <cell r="B6769" t="str">
            <v>Price change</v>
          </cell>
          <cell r="C6769">
            <v>100.79</v>
          </cell>
          <cell r="D6769">
            <v>105.78999999999999</v>
          </cell>
        </row>
        <row r="6770">
          <cell r="A6770">
            <v>9781292268316</v>
          </cell>
          <cell r="B6770" t="str">
            <v>Price change</v>
          </cell>
          <cell r="C6770">
            <v>54.59</v>
          </cell>
          <cell r="D6770">
            <v>57.29</v>
          </cell>
        </row>
        <row r="6771">
          <cell r="A6771">
            <v>9781292268330</v>
          </cell>
          <cell r="B6771" t="str">
            <v>Price change</v>
          </cell>
          <cell r="C6771">
            <v>166.99</v>
          </cell>
          <cell r="D6771">
            <v>175.29000000000002</v>
          </cell>
        </row>
        <row r="6772">
          <cell r="A6772">
            <v>9781292268354</v>
          </cell>
          <cell r="B6772" t="str">
            <v>Price change</v>
          </cell>
          <cell r="C6772">
            <v>32.69</v>
          </cell>
          <cell r="D6772">
            <v>34.29</v>
          </cell>
        </row>
        <row r="6773">
          <cell r="A6773">
            <v>9781292268378</v>
          </cell>
          <cell r="B6773" t="str">
            <v>Price change</v>
          </cell>
          <cell r="C6773">
            <v>103.79</v>
          </cell>
          <cell r="D6773">
            <v>108.99</v>
          </cell>
        </row>
        <row r="6774">
          <cell r="A6774">
            <v>9781292268392</v>
          </cell>
          <cell r="B6774" t="str">
            <v>Price change</v>
          </cell>
          <cell r="C6774">
            <v>32.69</v>
          </cell>
          <cell r="D6774">
            <v>34.29</v>
          </cell>
        </row>
        <row r="6775">
          <cell r="A6775">
            <v>9781292268415</v>
          </cell>
          <cell r="B6775" t="str">
            <v>Price change</v>
          </cell>
          <cell r="C6775">
            <v>103.79</v>
          </cell>
          <cell r="D6775">
            <v>108.99</v>
          </cell>
        </row>
        <row r="6776">
          <cell r="A6776">
            <v>9781292268439</v>
          </cell>
          <cell r="B6776" t="str">
            <v>Price change</v>
          </cell>
          <cell r="C6776">
            <v>149.99</v>
          </cell>
          <cell r="D6776">
            <v>149.99</v>
          </cell>
        </row>
        <row r="6777">
          <cell r="A6777">
            <v>9781292268446</v>
          </cell>
          <cell r="B6777" t="str">
            <v>Price change</v>
          </cell>
          <cell r="C6777">
            <v>750</v>
          </cell>
          <cell r="D6777">
            <v>750</v>
          </cell>
        </row>
        <row r="6778">
          <cell r="A6778">
            <v>9781292268453</v>
          </cell>
          <cell r="B6778" t="str">
            <v>Price change</v>
          </cell>
          <cell r="C6778">
            <v>655.59</v>
          </cell>
          <cell r="D6778">
            <v>688.39</v>
          </cell>
        </row>
        <row r="6779">
          <cell r="A6779">
            <v>9781292268460</v>
          </cell>
          <cell r="B6779" t="str">
            <v>Price change</v>
          </cell>
          <cell r="C6779">
            <v>491.69</v>
          </cell>
          <cell r="D6779">
            <v>516.29</v>
          </cell>
        </row>
        <row r="6780">
          <cell r="A6780">
            <v>9781292268491</v>
          </cell>
          <cell r="B6780" t="str">
            <v>Price change</v>
          </cell>
          <cell r="C6780">
            <v>387.92</v>
          </cell>
          <cell r="D6780">
            <v>387.92</v>
          </cell>
        </row>
        <row r="6781">
          <cell r="A6781">
            <v>9781292269634</v>
          </cell>
          <cell r="B6781" t="str">
            <v>Price change</v>
          </cell>
          <cell r="C6781">
            <v>159.65</v>
          </cell>
          <cell r="D6781">
            <v>159.65</v>
          </cell>
        </row>
        <row r="6782">
          <cell r="A6782">
            <v>9781292269641</v>
          </cell>
          <cell r="B6782" t="str">
            <v>Price change</v>
          </cell>
          <cell r="C6782">
            <v>136.59</v>
          </cell>
          <cell r="D6782">
            <v>143.39000000000001</v>
          </cell>
        </row>
        <row r="6783">
          <cell r="A6783">
            <v>9781292269658</v>
          </cell>
          <cell r="B6783" t="str">
            <v>Price change</v>
          </cell>
          <cell r="C6783">
            <v>109</v>
          </cell>
          <cell r="D6783">
            <v>114.49</v>
          </cell>
        </row>
        <row r="6784">
          <cell r="A6784">
            <v>9781292269696</v>
          </cell>
          <cell r="B6784" t="str">
            <v>Price change</v>
          </cell>
          <cell r="C6784">
            <v>222</v>
          </cell>
          <cell r="D6784">
            <v>222</v>
          </cell>
        </row>
        <row r="6785">
          <cell r="A6785">
            <v>9781292269702</v>
          </cell>
          <cell r="B6785" t="str">
            <v>Price change</v>
          </cell>
          <cell r="C6785">
            <v>159.09</v>
          </cell>
          <cell r="D6785">
            <v>166.99</v>
          </cell>
        </row>
        <row r="6786">
          <cell r="A6786">
            <v>9781292269733</v>
          </cell>
          <cell r="B6786" t="str">
            <v>Price change</v>
          </cell>
          <cell r="C6786">
            <v>273.08999999999997</v>
          </cell>
          <cell r="D6786">
            <v>286.69</v>
          </cell>
        </row>
        <row r="6787">
          <cell r="A6787">
            <v>9781292269740</v>
          </cell>
          <cell r="B6787" t="str">
            <v>Price change</v>
          </cell>
          <cell r="C6787">
            <v>222</v>
          </cell>
          <cell r="D6787">
            <v>222</v>
          </cell>
        </row>
        <row r="6788">
          <cell r="A6788">
            <v>9781292269757</v>
          </cell>
          <cell r="B6788" t="str">
            <v>Price change</v>
          </cell>
          <cell r="C6788">
            <v>163.89</v>
          </cell>
          <cell r="D6788">
            <v>172.09</v>
          </cell>
        </row>
        <row r="6789">
          <cell r="A6789">
            <v>9781292269788</v>
          </cell>
          <cell r="B6789" t="str">
            <v>Price change</v>
          </cell>
          <cell r="C6789">
            <v>172</v>
          </cell>
          <cell r="D6789">
            <v>172</v>
          </cell>
        </row>
        <row r="6790">
          <cell r="A6790">
            <v>9781292269795</v>
          </cell>
          <cell r="B6790" t="str">
            <v>Price change</v>
          </cell>
          <cell r="C6790">
            <v>136.59</v>
          </cell>
          <cell r="D6790">
            <v>143.39000000000001</v>
          </cell>
        </row>
        <row r="6791">
          <cell r="A6791">
            <v>9781292269801</v>
          </cell>
          <cell r="B6791" t="str">
            <v>Price change</v>
          </cell>
          <cell r="C6791">
            <v>100.64</v>
          </cell>
          <cell r="D6791">
            <v>105.69</v>
          </cell>
        </row>
        <row r="6792">
          <cell r="A6792">
            <v>9781292269849</v>
          </cell>
          <cell r="B6792" t="str">
            <v>Price change</v>
          </cell>
          <cell r="C6792">
            <v>139</v>
          </cell>
          <cell r="D6792">
            <v>139</v>
          </cell>
        </row>
        <row r="6793">
          <cell r="A6793">
            <v>9781292269856</v>
          </cell>
          <cell r="B6793" t="str">
            <v>Price change</v>
          </cell>
          <cell r="C6793">
            <v>97.85</v>
          </cell>
          <cell r="D6793">
            <v>97.85</v>
          </cell>
        </row>
        <row r="6794">
          <cell r="A6794">
            <v>9781292269887</v>
          </cell>
          <cell r="B6794" t="str">
            <v>Price change</v>
          </cell>
          <cell r="C6794">
            <v>169.29</v>
          </cell>
          <cell r="D6794">
            <v>177.79000000000002</v>
          </cell>
        </row>
        <row r="6795">
          <cell r="A6795">
            <v>9781292269894</v>
          </cell>
          <cell r="B6795" t="str">
            <v>Price change</v>
          </cell>
          <cell r="C6795">
            <v>136.69</v>
          </cell>
          <cell r="D6795">
            <v>143.49</v>
          </cell>
        </row>
        <row r="6796">
          <cell r="A6796">
            <v>9781292269900</v>
          </cell>
          <cell r="B6796" t="str">
            <v>Price change</v>
          </cell>
          <cell r="C6796">
            <v>97.85</v>
          </cell>
          <cell r="D6796">
            <v>102.69</v>
          </cell>
        </row>
        <row r="6797">
          <cell r="A6797">
            <v>9781292269948</v>
          </cell>
          <cell r="B6797" t="str">
            <v>Price change</v>
          </cell>
          <cell r="C6797">
            <v>159.65</v>
          </cell>
          <cell r="D6797">
            <v>159.65</v>
          </cell>
        </row>
        <row r="6798">
          <cell r="A6798">
            <v>9781292269955</v>
          </cell>
          <cell r="B6798" t="str">
            <v>Price change</v>
          </cell>
          <cell r="C6798">
            <v>139</v>
          </cell>
          <cell r="D6798">
            <v>139</v>
          </cell>
        </row>
        <row r="6799">
          <cell r="A6799">
            <v>9781292269962</v>
          </cell>
          <cell r="B6799" t="str">
            <v>Price change</v>
          </cell>
          <cell r="C6799">
            <v>97.85</v>
          </cell>
          <cell r="D6799">
            <v>97.85</v>
          </cell>
        </row>
        <row r="6800">
          <cell r="A6800">
            <v>9781292269979</v>
          </cell>
          <cell r="B6800" t="str">
            <v>Price change</v>
          </cell>
          <cell r="C6800">
            <v>226.6</v>
          </cell>
          <cell r="D6800">
            <v>237.89000000000001</v>
          </cell>
        </row>
        <row r="6801">
          <cell r="A6801">
            <v>9781292269986</v>
          </cell>
          <cell r="B6801" t="str">
            <v>Price change</v>
          </cell>
          <cell r="C6801">
            <v>983.39</v>
          </cell>
          <cell r="D6801">
            <v>1032.5899999999999</v>
          </cell>
        </row>
        <row r="6802">
          <cell r="A6802">
            <v>9781292269993</v>
          </cell>
          <cell r="B6802" t="str">
            <v>Price change</v>
          </cell>
          <cell r="C6802">
            <v>772.5</v>
          </cell>
          <cell r="D6802">
            <v>772.5</v>
          </cell>
        </row>
        <row r="6803">
          <cell r="A6803">
            <v>9781292270005</v>
          </cell>
          <cell r="B6803" t="str">
            <v>Price change</v>
          </cell>
          <cell r="C6803">
            <v>655.59</v>
          </cell>
          <cell r="D6803">
            <v>688.39</v>
          </cell>
        </row>
        <row r="6804">
          <cell r="A6804">
            <v>9781292270012</v>
          </cell>
          <cell r="B6804" t="str">
            <v>Price change</v>
          </cell>
          <cell r="C6804">
            <v>491.69</v>
          </cell>
          <cell r="D6804">
            <v>516.29</v>
          </cell>
        </row>
        <row r="6805">
          <cell r="A6805">
            <v>9781292270036</v>
          </cell>
          <cell r="B6805" t="str">
            <v>Price change</v>
          </cell>
          <cell r="C6805">
            <v>220.5</v>
          </cell>
          <cell r="D6805">
            <v>220.5</v>
          </cell>
        </row>
        <row r="6806">
          <cell r="A6806">
            <v>9781292270210</v>
          </cell>
          <cell r="B6806" t="str">
            <v>Price change</v>
          </cell>
          <cell r="C6806">
            <v>7.82</v>
          </cell>
          <cell r="D6806">
            <v>7.82</v>
          </cell>
        </row>
        <row r="6807">
          <cell r="A6807">
            <v>9781292270227</v>
          </cell>
          <cell r="B6807" t="str">
            <v>Price change</v>
          </cell>
          <cell r="C6807">
            <v>7.82</v>
          </cell>
          <cell r="D6807">
            <v>7.8900000000000006</v>
          </cell>
        </row>
        <row r="6808">
          <cell r="A6808">
            <v>9781292270234</v>
          </cell>
          <cell r="B6808" t="str">
            <v>Price change</v>
          </cell>
          <cell r="C6808">
            <v>7.82</v>
          </cell>
          <cell r="D6808">
            <v>7.82</v>
          </cell>
        </row>
        <row r="6809">
          <cell r="A6809">
            <v>9781292270241</v>
          </cell>
          <cell r="B6809" t="str">
            <v>Price change</v>
          </cell>
          <cell r="C6809">
            <v>7.82</v>
          </cell>
          <cell r="D6809">
            <v>7.8900000000000006</v>
          </cell>
        </row>
        <row r="6810">
          <cell r="A6810">
            <v>9781292270258</v>
          </cell>
          <cell r="B6810" t="str">
            <v>Price change</v>
          </cell>
          <cell r="C6810">
            <v>7.82</v>
          </cell>
          <cell r="D6810">
            <v>7.82</v>
          </cell>
        </row>
        <row r="6811">
          <cell r="A6811">
            <v>9781292270265</v>
          </cell>
          <cell r="B6811" t="str">
            <v>Price change</v>
          </cell>
          <cell r="C6811">
            <v>8.42</v>
          </cell>
          <cell r="D6811">
            <v>8.42</v>
          </cell>
        </row>
        <row r="6812">
          <cell r="A6812">
            <v>9781292270272</v>
          </cell>
          <cell r="B6812" t="str">
            <v>Price change</v>
          </cell>
          <cell r="C6812">
            <v>8.42</v>
          </cell>
          <cell r="D6812">
            <v>8.42</v>
          </cell>
        </row>
        <row r="6813">
          <cell r="A6813">
            <v>9781292270289</v>
          </cell>
          <cell r="B6813" t="str">
            <v>Price change</v>
          </cell>
          <cell r="C6813">
            <v>8.42</v>
          </cell>
          <cell r="D6813">
            <v>8.42</v>
          </cell>
        </row>
        <row r="6814">
          <cell r="A6814">
            <v>9781292270296</v>
          </cell>
          <cell r="B6814" t="str">
            <v>Price change</v>
          </cell>
          <cell r="C6814">
            <v>8.42</v>
          </cell>
          <cell r="D6814">
            <v>8.42</v>
          </cell>
        </row>
        <row r="6815">
          <cell r="A6815">
            <v>9781292270302</v>
          </cell>
          <cell r="B6815" t="str">
            <v>Price change</v>
          </cell>
          <cell r="C6815">
            <v>8.42</v>
          </cell>
          <cell r="D6815">
            <v>8.42</v>
          </cell>
        </row>
        <row r="6816">
          <cell r="A6816">
            <v>9781292270319</v>
          </cell>
          <cell r="B6816" t="str">
            <v>Price change</v>
          </cell>
          <cell r="C6816">
            <v>1.9</v>
          </cell>
          <cell r="D6816">
            <v>1.9</v>
          </cell>
        </row>
        <row r="6817">
          <cell r="A6817">
            <v>9781292270326</v>
          </cell>
          <cell r="B6817" t="str">
            <v>Price change</v>
          </cell>
          <cell r="C6817">
            <v>17.09</v>
          </cell>
          <cell r="D6817">
            <v>17.79</v>
          </cell>
        </row>
        <row r="6818">
          <cell r="A6818">
            <v>9781292270333</v>
          </cell>
          <cell r="B6818" t="str">
            <v>Price change</v>
          </cell>
          <cell r="C6818">
            <v>18.989999999999998</v>
          </cell>
          <cell r="D6818">
            <v>18.989999999999998</v>
          </cell>
        </row>
        <row r="6819">
          <cell r="A6819">
            <v>9781292270807</v>
          </cell>
          <cell r="B6819" t="str">
            <v>Price change</v>
          </cell>
          <cell r="C6819">
            <v>39</v>
          </cell>
          <cell r="D6819">
            <v>42</v>
          </cell>
        </row>
        <row r="6820">
          <cell r="A6820">
            <v>9781292270814</v>
          </cell>
          <cell r="B6820" t="str">
            <v>Price change</v>
          </cell>
          <cell r="C6820">
            <v>44.9</v>
          </cell>
          <cell r="D6820">
            <v>48.5</v>
          </cell>
        </row>
        <row r="6821">
          <cell r="A6821">
            <v>9781292270821</v>
          </cell>
          <cell r="B6821" t="str">
            <v>Price change</v>
          </cell>
          <cell r="C6821">
            <v>387.99</v>
          </cell>
          <cell r="D6821">
            <v>407.39</v>
          </cell>
        </row>
        <row r="6822">
          <cell r="A6822">
            <v>9781292270838</v>
          </cell>
          <cell r="B6822" t="str">
            <v>Price change</v>
          </cell>
          <cell r="C6822">
            <v>387.99</v>
          </cell>
          <cell r="D6822">
            <v>407.39</v>
          </cell>
        </row>
        <row r="6823">
          <cell r="A6823">
            <v>9781292270845</v>
          </cell>
          <cell r="B6823" t="str">
            <v>Price change</v>
          </cell>
          <cell r="C6823">
            <v>387.99</v>
          </cell>
          <cell r="D6823">
            <v>407.39</v>
          </cell>
        </row>
        <row r="6824">
          <cell r="A6824">
            <v>9781292270852</v>
          </cell>
          <cell r="B6824" t="str">
            <v>Price change</v>
          </cell>
          <cell r="C6824">
            <v>884.99</v>
          </cell>
          <cell r="D6824">
            <v>929.19</v>
          </cell>
        </row>
        <row r="6825">
          <cell r="A6825">
            <v>9781292270869</v>
          </cell>
          <cell r="B6825" t="str">
            <v>Price change</v>
          </cell>
          <cell r="C6825">
            <v>3.99</v>
          </cell>
          <cell r="D6825">
            <v>3.99</v>
          </cell>
        </row>
        <row r="6826">
          <cell r="A6826">
            <v>9781292270876</v>
          </cell>
          <cell r="B6826" t="str">
            <v>Price change</v>
          </cell>
          <cell r="C6826">
            <v>3.99</v>
          </cell>
          <cell r="D6826">
            <v>3.99</v>
          </cell>
        </row>
        <row r="6827">
          <cell r="A6827">
            <v>9781292270883</v>
          </cell>
          <cell r="B6827" t="str">
            <v>Price change</v>
          </cell>
          <cell r="C6827">
            <v>3.99</v>
          </cell>
          <cell r="D6827">
            <v>3.99</v>
          </cell>
        </row>
        <row r="6828">
          <cell r="A6828">
            <v>9781292270890</v>
          </cell>
          <cell r="B6828" t="str">
            <v>Price change</v>
          </cell>
          <cell r="C6828">
            <v>3.99</v>
          </cell>
          <cell r="D6828">
            <v>3.99</v>
          </cell>
        </row>
        <row r="6829">
          <cell r="A6829">
            <v>9781292270906</v>
          </cell>
          <cell r="B6829" t="str">
            <v>Price change</v>
          </cell>
          <cell r="C6829">
            <v>3.99</v>
          </cell>
          <cell r="D6829">
            <v>3.99</v>
          </cell>
        </row>
        <row r="6830">
          <cell r="A6830">
            <v>9781292270913</v>
          </cell>
          <cell r="B6830" t="str">
            <v>Price change</v>
          </cell>
          <cell r="C6830">
            <v>3.99</v>
          </cell>
          <cell r="D6830">
            <v>3.99</v>
          </cell>
        </row>
        <row r="6831">
          <cell r="A6831">
            <v>9781292270920</v>
          </cell>
          <cell r="B6831" t="str">
            <v>Price change</v>
          </cell>
          <cell r="C6831">
            <v>3.99</v>
          </cell>
          <cell r="D6831">
            <v>3.99</v>
          </cell>
        </row>
        <row r="6832">
          <cell r="A6832">
            <v>9781292270937</v>
          </cell>
          <cell r="B6832" t="str">
            <v>Price change</v>
          </cell>
          <cell r="C6832">
            <v>3.99</v>
          </cell>
          <cell r="D6832">
            <v>3.99</v>
          </cell>
        </row>
        <row r="6833">
          <cell r="A6833">
            <v>9781292270944</v>
          </cell>
          <cell r="B6833" t="str">
            <v>Price change</v>
          </cell>
          <cell r="C6833">
            <v>3.99</v>
          </cell>
          <cell r="D6833">
            <v>3.99</v>
          </cell>
        </row>
        <row r="6834">
          <cell r="A6834">
            <v>9781292270951</v>
          </cell>
          <cell r="B6834" t="str">
            <v>Price change</v>
          </cell>
          <cell r="C6834">
            <v>3.99</v>
          </cell>
          <cell r="D6834">
            <v>3.99</v>
          </cell>
        </row>
        <row r="6835">
          <cell r="A6835">
            <v>9781292270968</v>
          </cell>
          <cell r="B6835" t="str">
            <v>Price change</v>
          </cell>
          <cell r="C6835">
            <v>3.99</v>
          </cell>
          <cell r="D6835">
            <v>3.99</v>
          </cell>
        </row>
        <row r="6836">
          <cell r="A6836">
            <v>9781292270975</v>
          </cell>
          <cell r="B6836" t="str">
            <v>Price change</v>
          </cell>
          <cell r="C6836">
            <v>3.99</v>
          </cell>
          <cell r="D6836">
            <v>3.99</v>
          </cell>
        </row>
        <row r="6837">
          <cell r="A6837">
            <v>9781292270982</v>
          </cell>
          <cell r="B6837" t="str">
            <v>Price change</v>
          </cell>
          <cell r="C6837">
            <v>3.99</v>
          </cell>
          <cell r="D6837">
            <v>3.99</v>
          </cell>
        </row>
        <row r="6838">
          <cell r="A6838">
            <v>9781292270999</v>
          </cell>
          <cell r="B6838" t="str">
            <v>Price change</v>
          </cell>
          <cell r="C6838">
            <v>3.99</v>
          </cell>
          <cell r="D6838">
            <v>3.99</v>
          </cell>
        </row>
        <row r="6839">
          <cell r="A6839">
            <v>9781292271002</v>
          </cell>
          <cell r="B6839" t="str">
            <v>Price change</v>
          </cell>
          <cell r="C6839">
            <v>3.99</v>
          </cell>
          <cell r="D6839">
            <v>3.99</v>
          </cell>
        </row>
        <row r="6840">
          <cell r="A6840">
            <v>9781292271101</v>
          </cell>
          <cell r="B6840" t="str">
            <v>Price change</v>
          </cell>
          <cell r="C6840">
            <v>1.8</v>
          </cell>
          <cell r="D6840">
            <v>1.8</v>
          </cell>
        </row>
        <row r="6841">
          <cell r="A6841">
            <v>9781292271118</v>
          </cell>
          <cell r="B6841" t="str">
            <v>Price change</v>
          </cell>
          <cell r="C6841">
            <v>1.8</v>
          </cell>
          <cell r="D6841">
            <v>1.8</v>
          </cell>
        </row>
        <row r="6842">
          <cell r="A6842">
            <v>9781292271125</v>
          </cell>
          <cell r="B6842" t="str">
            <v>Price change</v>
          </cell>
          <cell r="C6842">
            <v>16.190000000000001</v>
          </cell>
          <cell r="D6842">
            <v>16.190000000000001</v>
          </cell>
        </row>
        <row r="6843">
          <cell r="A6843">
            <v>9781292271613</v>
          </cell>
          <cell r="B6843" t="str">
            <v>Price change</v>
          </cell>
          <cell r="C6843">
            <v>16.190000000000001</v>
          </cell>
          <cell r="D6843">
            <v>16.190000000000001</v>
          </cell>
        </row>
        <row r="6844">
          <cell r="A6844">
            <v>9781292271620</v>
          </cell>
          <cell r="B6844" t="str">
            <v>Price change</v>
          </cell>
          <cell r="C6844">
            <v>1.8</v>
          </cell>
          <cell r="D6844">
            <v>1.8</v>
          </cell>
        </row>
        <row r="6845">
          <cell r="A6845">
            <v>9781292271637</v>
          </cell>
          <cell r="B6845" t="str">
            <v>Price change</v>
          </cell>
          <cell r="C6845">
            <v>16.190000000000001</v>
          </cell>
          <cell r="D6845">
            <v>16.190000000000001</v>
          </cell>
        </row>
        <row r="6846">
          <cell r="A6846">
            <v>9781292271644</v>
          </cell>
          <cell r="B6846" t="str">
            <v>Price change</v>
          </cell>
          <cell r="C6846">
            <v>17.989999999999998</v>
          </cell>
          <cell r="D6846">
            <v>17.989999999999998</v>
          </cell>
        </row>
        <row r="6847">
          <cell r="A6847">
            <v>9781292271651</v>
          </cell>
          <cell r="B6847" t="str">
            <v>Price change</v>
          </cell>
          <cell r="C6847">
            <v>17.989999999999998</v>
          </cell>
          <cell r="D6847">
            <v>17.989999999999998</v>
          </cell>
        </row>
        <row r="6848">
          <cell r="A6848">
            <v>9781292271668</v>
          </cell>
          <cell r="B6848" t="str">
            <v>Price change</v>
          </cell>
          <cell r="C6848">
            <v>17.989999999999998</v>
          </cell>
          <cell r="D6848">
            <v>17.989999999999998</v>
          </cell>
        </row>
        <row r="6849">
          <cell r="A6849">
            <v>9781292272665</v>
          </cell>
          <cell r="B6849" t="str">
            <v>Price change</v>
          </cell>
          <cell r="C6849">
            <v>9.89</v>
          </cell>
          <cell r="D6849">
            <v>10.290000000000001</v>
          </cell>
        </row>
        <row r="6850">
          <cell r="A6850">
            <v>9781292272672</v>
          </cell>
          <cell r="B6850" t="str">
            <v>Price change</v>
          </cell>
          <cell r="C6850">
            <v>1.1000000000000001</v>
          </cell>
          <cell r="D6850">
            <v>1.1000000000000001</v>
          </cell>
        </row>
        <row r="6851">
          <cell r="A6851">
            <v>9781292272689</v>
          </cell>
          <cell r="B6851" t="str">
            <v>Price change</v>
          </cell>
          <cell r="C6851">
            <v>0.6</v>
          </cell>
          <cell r="D6851">
            <v>0.59</v>
          </cell>
        </row>
        <row r="6852">
          <cell r="A6852">
            <v>9781292272696</v>
          </cell>
          <cell r="B6852" t="str">
            <v>Price change</v>
          </cell>
          <cell r="C6852">
            <v>0.7</v>
          </cell>
          <cell r="D6852">
            <v>0.69</v>
          </cell>
        </row>
        <row r="6853">
          <cell r="A6853">
            <v>9781292272702</v>
          </cell>
          <cell r="B6853" t="str">
            <v>Price change</v>
          </cell>
          <cell r="C6853">
            <v>6.29</v>
          </cell>
          <cell r="D6853">
            <v>6.59</v>
          </cell>
        </row>
        <row r="6854">
          <cell r="A6854">
            <v>9781292272719</v>
          </cell>
          <cell r="B6854" t="str">
            <v>Price change</v>
          </cell>
          <cell r="C6854">
            <v>10.99</v>
          </cell>
          <cell r="D6854">
            <v>11.49</v>
          </cell>
        </row>
        <row r="6855">
          <cell r="A6855">
            <v>9781292272726</v>
          </cell>
          <cell r="B6855" t="str">
            <v>Price change</v>
          </cell>
          <cell r="C6855">
            <v>6.99</v>
          </cell>
          <cell r="D6855">
            <v>7.29</v>
          </cell>
        </row>
        <row r="6856">
          <cell r="A6856">
            <v>9781292272733</v>
          </cell>
          <cell r="B6856" t="str">
            <v>Price change</v>
          </cell>
          <cell r="C6856">
            <v>5.39</v>
          </cell>
          <cell r="D6856">
            <v>5.59</v>
          </cell>
        </row>
        <row r="6857">
          <cell r="A6857">
            <v>9781292272740</v>
          </cell>
          <cell r="B6857" t="str">
            <v>Price change</v>
          </cell>
          <cell r="C6857">
            <v>5.99</v>
          </cell>
          <cell r="D6857">
            <v>6.19</v>
          </cell>
        </row>
        <row r="6858">
          <cell r="A6858">
            <v>9781292273624</v>
          </cell>
          <cell r="B6858" t="str">
            <v>Price change</v>
          </cell>
          <cell r="C6858">
            <v>7.49</v>
          </cell>
          <cell r="D6858">
            <v>7.49</v>
          </cell>
        </row>
        <row r="6859">
          <cell r="A6859">
            <v>9781292273631</v>
          </cell>
          <cell r="B6859" t="str">
            <v>Price change</v>
          </cell>
          <cell r="C6859">
            <v>7.49</v>
          </cell>
          <cell r="D6859">
            <v>7.49</v>
          </cell>
        </row>
        <row r="6860">
          <cell r="A6860">
            <v>9781292273648</v>
          </cell>
          <cell r="B6860" t="str">
            <v>Price change</v>
          </cell>
          <cell r="C6860">
            <v>7.49</v>
          </cell>
          <cell r="D6860">
            <v>7.49</v>
          </cell>
        </row>
        <row r="6861">
          <cell r="A6861">
            <v>9781292273655</v>
          </cell>
          <cell r="B6861" t="str">
            <v>Price change</v>
          </cell>
          <cell r="C6861">
            <v>7.49</v>
          </cell>
          <cell r="D6861">
            <v>7.49</v>
          </cell>
        </row>
        <row r="6862">
          <cell r="A6862">
            <v>9781292273662</v>
          </cell>
          <cell r="B6862" t="str">
            <v>Price change</v>
          </cell>
          <cell r="C6862">
            <v>7.49</v>
          </cell>
          <cell r="D6862">
            <v>7.49</v>
          </cell>
        </row>
        <row r="6863">
          <cell r="A6863">
            <v>9781292273679</v>
          </cell>
          <cell r="B6863" t="str">
            <v>Price change</v>
          </cell>
          <cell r="C6863">
            <v>7.49</v>
          </cell>
          <cell r="D6863">
            <v>7.49</v>
          </cell>
        </row>
        <row r="6864">
          <cell r="A6864">
            <v>9781292273686</v>
          </cell>
          <cell r="B6864" t="str">
            <v>Price change</v>
          </cell>
          <cell r="C6864">
            <v>7.49</v>
          </cell>
          <cell r="D6864">
            <v>7.49</v>
          </cell>
        </row>
        <row r="6865">
          <cell r="A6865">
            <v>9781292273693</v>
          </cell>
          <cell r="B6865" t="str">
            <v>Price change</v>
          </cell>
          <cell r="C6865">
            <v>7.49</v>
          </cell>
          <cell r="D6865">
            <v>7.49</v>
          </cell>
        </row>
        <row r="6866">
          <cell r="A6866">
            <v>9781292273709</v>
          </cell>
          <cell r="B6866" t="str">
            <v>Price change</v>
          </cell>
          <cell r="C6866">
            <v>11.29</v>
          </cell>
          <cell r="D6866">
            <v>12.19</v>
          </cell>
        </row>
        <row r="6867">
          <cell r="A6867">
            <v>9781292273716</v>
          </cell>
          <cell r="B6867" t="str">
            <v>Price change</v>
          </cell>
          <cell r="C6867">
            <v>11.29</v>
          </cell>
          <cell r="D6867">
            <v>12.19</v>
          </cell>
        </row>
        <row r="6868">
          <cell r="A6868">
            <v>9781292273938</v>
          </cell>
          <cell r="B6868" t="str">
            <v>Price change</v>
          </cell>
          <cell r="C6868">
            <v>22.19</v>
          </cell>
          <cell r="D6868">
            <v>22.19</v>
          </cell>
        </row>
        <row r="6869">
          <cell r="A6869">
            <v>9781292273945</v>
          </cell>
          <cell r="B6869" t="str">
            <v>Price change</v>
          </cell>
          <cell r="C6869">
            <v>22.19</v>
          </cell>
          <cell r="D6869">
            <v>22.19</v>
          </cell>
        </row>
        <row r="6870">
          <cell r="A6870">
            <v>9781292273952</v>
          </cell>
          <cell r="B6870" t="str">
            <v>Price change</v>
          </cell>
          <cell r="C6870">
            <v>21.6</v>
          </cell>
          <cell r="D6870">
            <v>21.6</v>
          </cell>
        </row>
        <row r="6871">
          <cell r="A6871">
            <v>9781292274027</v>
          </cell>
          <cell r="B6871" t="str">
            <v>Price change</v>
          </cell>
          <cell r="C6871">
            <v>22.19</v>
          </cell>
          <cell r="D6871">
            <v>22.19</v>
          </cell>
        </row>
        <row r="6872">
          <cell r="A6872">
            <v>9781292274034</v>
          </cell>
          <cell r="B6872" t="str">
            <v>Price change</v>
          </cell>
          <cell r="C6872">
            <v>22.19</v>
          </cell>
          <cell r="D6872">
            <v>22.19</v>
          </cell>
        </row>
        <row r="6873">
          <cell r="A6873">
            <v>9781292274591</v>
          </cell>
          <cell r="B6873" t="str">
            <v>Price change</v>
          </cell>
          <cell r="C6873">
            <v>32.4</v>
          </cell>
          <cell r="D6873">
            <v>35.99</v>
          </cell>
        </row>
        <row r="6874">
          <cell r="A6874">
            <v>9781292274614</v>
          </cell>
          <cell r="B6874" t="str">
            <v>Price change</v>
          </cell>
          <cell r="C6874">
            <v>33.6</v>
          </cell>
          <cell r="D6874">
            <v>35.99</v>
          </cell>
        </row>
        <row r="6875">
          <cell r="A6875">
            <v>9781292274638</v>
          </cell>
          <cell r="B6875" t="str">
            <v>Price change</v>
          </cell>
          <cell r="C6875">
            <v>5.99</v>
          </cell>
          <cell r="D6875">
            <v>5.99</v>
          </cell>
        </row>
        <row r="6876">
          <cell r="A6876">
            <v>9781292274645</v>
          </cell>
          <cell r="B6876" t="str">
            <v>Price change</v>
          </cell>
          <cell r="C6876">
            <v>5.99</v>
          </cell>
          <cell r="D6876">
            <v>5.99</v>
          </cell>
        </row>
        <row r="6877">
          <cell r="A6877">
            <v>9781292274652</v>
          </cell>
          <cell r="B6877" t="str">
            <v>Price change</v>
          </cell>
          <cell r="C6877">
            <v>5.79</v>
          </cell>
          <cell r="D6877">
            <v>6.29</v>
          </cell>
        </row>
        <row r="6878">
          <cell r="A6878">
            <v>9781292274669</v>
          </cell>
          <cell r="B6878" t="str">
            <v>Price change</v>
          </cell>
          <cell r="C6878">
            <v>5.79</v>
          </cell>
          <cell r="D6878">
            <v>6.29</v>
          </cell>
        </row>
        <row r="6879">
          <cell r="A6879">
            <v>9781292274676</v>
          </cell>
          <cell r="B6879" t="str">
            <v>Price change</v>
          </cell>
          <cell r="C6879">
            <v>9.49</v>
          </cell>
          <cell r="D6879">
            <v>10.19</v>
          </cell>
        </row>
        <row r="6880">
          <cell r="A6880">
            <v>9781292274683</v>
          </cell>
          <cell r="B6880" t="str">
            <v>Price change</v>
          </cell>
          <cell r="C6880">
            <v>9.49</v>
          </cell>
          <cell r="D6880">
            <v>10.19</v>
          </cell>
        </row>
        <row r="6881">
          <cell r="A6881">
            <v>9781292274690</v>
          </cell>
          <cell r="B6881" t="str">
            <v>Price change</v>
          </cell>
          <cell r="C6881">
            <v>22.59</v>
          </cell>
          <cell r="D6881">
            <v>22.59</v>
          </cell>
        </row>
        <row r="6882">
          <cell r="A6882">
            <v>9781292275413</v>
          </cell>
          <cell r="B6882" t="str">
            <v>Price change</v>
          </cell>
          <cell r="C6882">
            <v>15.39</v>
          </cell>
          <cell r="D6882">
            <v>16.59</v>
          </cell>
        </row>
        <row r="6883">
          <cell r="A6883">
            <v>9781292275420</v>
          </cell>
          <cell r="B6883" t="str">
            <v>Price change</v>
          </cell>
          <cell r="C6883">
            <v>15.39</v>
          </cell>
          <cell r="D6883">
            <v>16.59</v>
          </cell>
        </row>
        <row r="6884">
          <cell r="A6884">
            <v>9781292275437</v>
          </cell>
          <cell r="B6884" t="str">
            <v>Price change</v>
          </cell>
          <cell r="C6884">
            <v>28</v>
          </cell>
          <cell r="D6884">
            <v>29.389999999999997</v>
          </cell>
        </row>
        <row r="6885">
          <cell r="A6885">
            <v>9781292275444</v>
          </cell>
          <cell r="B6885" t="str">
            <v>Price change</v>
          </cell>
          <cell r="C6885">
            <v>28</v>
          </cell>
          <cell r="D6885">
            <v>29.389999999999997</v>
          </cell>
        </row>
        <row r="6886">
          <cell r="A6886">
            <v>9781292275451</v>
          </cell>
          <cell r="B6886" t="str">
            <v>Price change</v>
          </cell>
          <cell r="C6886">
            <v>28</v>
          </cell>
          <cell r="D6886">
            <v>29.389999999999997</v>
          </cell>
        </row>
        <row r="6887">
          <cell r="A6887">
            <v>9781292275468</v>
          </cell>
          <cell r="B6887" t="str">
            <v>Price change</v>
          </cell>
          <cell r="C6887">
            <v>28</v>
          </cell>
          <cell r="D6887">
            <v>29.389999999999997</v>
          </cell>
        </row>
        <row r="6888">
          <cell r="A6888">
            <v>9781292275475</v>
          </cell>
          <cell r="B6888" t="str">
            <v>Price change</v>
          </cell>
          <cell r="C6888">
            <v>28</v>
          </cell>
          <cell r="D6888">
            <v>29.389999999999997</v>
          </cell>
        </row>
        <row r="6889">
          <cell r="A6889">
            <v>9781292275482</v>
          </cell>
          <cell r="B6889" t="str">
            <v>Price change</v>
          </cell>
          <cell r="C6889">
            <v>28</v>
          </cell>
          <cell r="D6889">
            <v>29.389999999999997</v>
          </cell>
        </row>
        <row r="6890">
          <cell r="A6890">
            <v>9781292275499</v>
          </cell>
          <cell r="B6890" t="str">
            <v>Price change</v>
          </cell>
          <cell r="C6890">
            <v>9.8000000000000007</v>
          </cell>
          <cell r="D6890">
            <v>16.79</v>
          </cell>
        </row>
        <row r="6891">
          <cell r="A6891">
            <v>9781292275505</v>
          </cell>
          <cell r="B6891" t="str">
            <v>Price change</v>
          </cell>
          <cell r="C6891">
            <v>8.59</v>
          </cell>
          <cell r="D6891">
            <v>8.99</v>
          </cell>
        </row>
        <row r="6892">
          <cell r="A6892">
            <v>9781292276915</v>
          </cell>
          <cell r="B6892" t="str">
            <v>Price change</v>
          </cell>
          <cell r="C6892">
            <v>3.99</v>
          </cell>
          <cell r="D6892">
            <v>3.99</v>
          </cell>
        </row>
        <row r="6893">
          <cell r="A6893">
            <v>9781292276922</v>
          </cell>
          <cell r="B6893" t="str">
            <v>Price change</v>
          </cell>
          <cell r="C6893">
            <v>3.99</v>
          </cell>
          <cell r="D6893">
            <v>3.99</v>
          </cell>
        </row>
        <row r="6894">
          <cell r="A6894">
            <v>9781292276939</v>
          </cell>
          <cell r="B6894" t="str">
            <v>Price change</v>
          </cell>
          <cell r="C6894">
            <v>3.99</v>
          </cell>
          <cell r="D6894">
            <v>3.99</v>
          </cell>
        </row>
        <row r="6895">
          <cell r="A6895">
            <v>9781292276946</v>
          </cell>
          <cell r="B6895" t="str">
            <v>Price change</v>
          </cell>
          <cell r="C6895">
            <v>3.99</v>
          </cell>
          <cell r="D6895">
            <v>3.99</v>
          </cell>
        </row>
        <row r="6896">
          <cell r="A6896">
            <v>9781292276953</v>
          </cell>
          <cell r="B6896" t="str">
            <v>Price change</v>
          </cell>
          <cell r="C6896">
            <v>3.99</v>
          </cell>
          <cell r="D6896">
            <v>3.99</v>
          </cell>
        </row>
        <row r="6897">
          <cell r="A6897">
            <v>9781292276960</v>
          </cell>
          <cell r="B6897" t="str">
            <v>Price change</v>
          </cell>
          <cell r="C6897">
            <v>3.99</v>
          </cell>
          <cell r="D6897">
            <v>3.99</v>
          </cell>
        </row>
        <row r="6898">
          <cell r="A6898">
            <v>9781292276977</v>
          </cell>
          <cell r="B6898" t="str">
            <v>Price change</v>
          </cell>
          <cell r="C6898">
            <v>3.99</v>
          </cell>
          <cell r="D6898">
            <v>3.99</v>
          </cell>
        </row>
        <row r="6899">
          <cell r="A6899">
            <v>9781292276984</v>
          </cell>
          <cell r="B6899" t="str">
            <v>Price change</v>
          </cell>
          <cell r="C6899">
            <v>3.19</v>
          </cell>
          <cell r="D6899">
            <v>3.19</v>
          </cell>
        </row>
        <row r="6900">
          <cell r="A6900">
            <v>9781292276991</v>
          </cell>
          <cell r="B6900" t="str">
            <v>Price change</v>
          </cell>
          <cell r="C6900">
            <v>3.99</v>
          </cell>
          <cell r="D6900">
            <v>3.99</v>
          </cell>
        </row>
        <row r="6901">
          <cell r="A6901">
            <v>9781292277004</v>
          </cell>
          <cell r="B6901" t="str">
            <v>Price change</v>
          </cell>
          <cell r="C6901">
            <v>7.32</v>
          </cell>
          <cell r="D6901">
            <v>7.59</v>
          </cell>
        </row>
        <row r="6902">
          <cell r="A6902">
            <v>9781292277011</v>
          </cell>
          <cell r="B6902" t="str">
            <v>Price change</v>
          </cell>
          <cell r="C6902">
            <v>7.32</v>
          </cell>
          <cell r="D6902">
            <v>7.59</v>
          </cell>
        </row>
        <row r="6903">
          <cell r="A6903">
            <v>9781292277028</v>
          </cell>
          <cell r="B6903" t="str">
            <v>Price change</v>
          </cell>
          <cell r="C6903">
            <v>7.32</v>
          </cell>
          <cell r="D6903">
            <v>7.32</v>
          </cell>
        </row>
        <row r="6904">
          <cell r="A6904">
            <v>9781292277035</v>
          </cell>
          <cell r="B6904" t="str">
            <v>Price change</v>
          </cell>
          <cell r="C6904">
            <v>4.66</v>
          </cell>
          <cell r="D6904">
            <v>4.66</v>
          </cell>
        </row>
        <row r="6905">
          <cell r="A6905">
            <v>9781292277042</v>
          </cell>
          <cell r="B6905" t="str">
            <v>Price change</v>
          </cell>
          <cell r="C6905">
            <v>7.32</v>
          </cell>
          <cell r="D6905">
            <v>7.32</v>
          </cell>
        </row>
        <row r="6906">
          <cell r="A6906">
            <v>9781292277059</v>
          </cell>
          <cell r="B6906" t="str">
            <v>Price change</v>
          </cell>
          <cell r="C6906">
            <v>5.32</v>
          </cell>
          <cell r="D6906">
            <v>5.32</v>
          </cell>
        </row>
        <row r="6907">
          <cell r="A6907">
            <v>9781292277066</v>
          </cell>
          <cell r="B6907" t="str">
            <v>Price change</v>
          </cell>
          <cell r="C6907">
            <v>3.99</v>
          </cell>
          <cell r="D6907">
            <v>3.99</v>
          </cell>
        </row>
        <row r="6908">
          <cell r="A6908">
            <v>9781292277073</v>
          </cell>
          <cell r="B6908" t="str">
            <v>Price change</v>
          </cell>
          <cell r="C6908">
            <v>11.99</v>
          </cell>
          <cell r="D6908">
            <v>11.99</v>
          </cell>
        </row>
        <row r="6909">
          <cell r="A6909">
            <v>9781292277080</v>
          </cell>
          <cell r="B6909" t="str">
            <v>Price change</v>
          </cell>
          <cell r="C6909">
            <v>3.99</v>
          </cell>
          <cell r="D6909">
            <v>3.99</v>
          </cell>
        </row>
        <row r="6910">
          <cell r="A6910">
            <v>9781292277097</v>
          </cell>
          <cell r="B6910" t="str">
            <v>Price change</v>
          </cell>
          <cell r="C6910">
            <v>3.99</v>
          </cell>
          <cell r="D6910">
            <v>3.99</v>
          </cell>
        </row>
        <row r="6911">
          <cell r="A6911">
            <v>9781292277103</v>
          </cell>
          <cell r="B6911" t="str">
            <v>Price change</v>
          </cell>
          <cell r="C6911">
            <v>3.99</v>
          </cell>
          <cell r="D6911">
            <v>3.99</v>
          </cell>
        </row>
        <row r="6912">
          <cell r="A6912">
            <v>9781292277110</v>
          </cell>
          <cell r="B6912" t="str">
            <v>Price change</v>
          </cell>
          <cell r="C6912">
            <v>3.99</v>
          </cell>
          <cell r="D6912">
            <v>3.99</v>
          </cell>
        </row>
        <row r="6913">
          <cell r="A6913">
            <v>9781292277127</v>
          </cell>
          <cell r="B6913" t="str">
            <v>Price change</v>
          </cell>
          <cell r="C6913">
            <v>3.99</v>
          </cell>
          <cell r="D6913">
            <v>3.99</v>
          </cell>
        </row>
        <row r="6914">
          <cell r="A6914">
            <v>9781292277134</v>
          </cell>
          <cell r="B6914" t="str">
            <v>Price change</v>
          </cell>
          <cell r="C6914">
            <v>3.99</v>
          </cell>
          <cell r="D6914">
            <v>3.99</v>
          </cell>
        </row>
        <row r="6915">
          <cell r="A6915">
            <v>9781292277141</v>
          </cell>
          <cell r="B6915" t="str">
            <v>Price change</v>
          </cell>
          <cell r="C6915">
            <v>12.66</v>
          </cell>
          <cell r="D6915">
            <v>12.66</v>
          </cell>
        </row>
        <row r="6916">
          <cell r="A6916">
            <v>9781292277318</v>
          </cell>
          <cell r="B6916" t="str">
            <v>Price change</v>
          </cell>
          <cell r="C6916">
            <v>2.29</v>
          </cell>
          <cell r="D6916">
            <v>2.4900000000000002</v>
          </cell>
        </row>
        <row r="6917">
          <cell r="A6917">
            <v>9781292277325</v>
          </cell>
          <cell r="B6917" t="str">
            <v>Price change</v>
          </cell>
          <cell r="C6917">
            <v>2.29</v>
          </cell>
          <cell r="D6917">
            <v>2.4900000000000002</v>
          </cell>
        </row>
        <row r="6918">
          <cell r="A6918">
            <v>9781292277332</v>
          </cell>
          <cell r="B6918" t="str">
            <v>Price change</v>
          </cell>
          <cell r="C6918">
            <v>2.29</v>
          </cell>
          <cell r="D6918">
            <v>2.4900000000000002</v>
          </cell>
        </row>
        <row r="6919">
          <cell r="A6919">
            <v>9781292277349</v>
          </cell>
          <cell r="B6919" t="str">
            <v>Price change</v>
          </cell>
          <cell r="C6919">
            <v>2.29</v>
          </cell>
          <cell r="D6919">
            <v>2.4900000000000002</v>
          </cell>
        </row>
        <row r="6920">
          <cell r="A6920">
            <v>9781292277356</v>
          </cell>
          <cell r="B6920" t="str">
            <v>Price change</v>
          </cell>
          <cell r="C6920">
            <v>2.29</v>
          </cell>
          <cell r="D6920">
            <v>2.4900000000000002</v>
          </cell>
        </row>
        <row r="6921">
          <cell r="A6921">
            <v>9781292277363</v>
          </cell>
          <cell r="B6921" t="str">
            <v>Price change</v>
          </cell>
          <cell r="C6921">
            <v>2.29</v>
          </cell>
          <cell r="D6921">
            <v>2.4900000000000002</v>
          </cell>
        </row>
        <row r="6922">
          <cell r="A6922">
            <v>9781292277578</v>
          </cell>
          <cell r="B6922" t="str">
            <v>Price change</v>
          </cell>
          <cell r="C6922">
            <v>116</v>
          </cell>
          <cell r="D6922">
            <v>121.78999999999999</v>
          </cell>
        </row>
        <row r="6923">
          <cell r="A6923">
            <v>9781292277585</v>
          </cell>
          <cell r="B6923" t="str">
            <v>Price change</v>
          </cell>
          <cell r="C6923">
            <v>115</v>
          </cell>
          <cell r="D6923">
            <v>124.19</v>
          </cell>
        </row>
        <row r="6924">
          <cell r="A6924">
            <v>9781292277592</v>
          </cell>
          <cell r="B6924" t="str">
            <v>Price change</v>
          </cell>
          <cell r="C6924">
            <v>115</v>
          </cell>
          <cell r="D6924">
            <v>124.19</v>
          </cell>
        </row>
        <row r="6925">
          <cell r="A6925">
            <v>9781292277615</v>
          </cell>
          <cell r="B6925" t="str">
            <v>Price change</v>
          </cell>
          <cell r="C6925">
            <v>107</v>
          </cell>
          <cell r="D6925">
            <v>124.19</v>
          </cell>
        </row>
        <row r="6926">
          <cell r="A6926">
            <v>9781292277639</v>
          </cell>
          <cell r="B6926" t="str">
            <v>Price change</v>
          </cell>
          <cell r="C6926">
            <v>107</v>
          </cell>
          <cell r="D6926">
            <v>124.19</v>
          </cell>
        </row>
        <row r="6927">
          <cell r="A6927">
            <v>9781292277646</v>
          </cell>
          <cell r="B6927" t="str">
            <v>Price change</v>
          </cell>
          <cell r="C6927">
            <v>107</v>
          </cell>
          <cell r="D6927">
            <v>124.19</v>
          </cell>
        </row>
        <row r="6928">
          <cell r="A6928">
            <v>9781292277653</v>
          </cell>
          <cell r="B6928" t="str">
            <v>Price change</v>
          </cell>
          <cell r="C6928">
            <v>107</v>
          </cell>
          <cell r="D6928">
            <v>124.19</v>
          </cell>
        </row>
        <row r="6929">
          <cell r="A6929">
            <v>9781292277660</v>
          </cell>
          <cell r="B6929" t="str">
            <v>Price change</v>
          </cell>
          <cell r="C6929">
            <v>107</v>
          </cell>
          <cell r="D6929">
            <v>124.19</v>
          </cell>
        </row>
        <row r="6930">
          <cell r="A6930">
            <v>9781292277677</v>
          </cell>
          <cell r="B6930" t="str">
            <v>Price change</v>
          </cell>
          <cell r="C6930">
            <v>107</v>
          </cell>
          <cell r="D6930">
            <v>124.19</v>
          </cell>
        </row>
        <row r="6931">
          <cell r="A6931">
            <v>9781292277684</v>
          </cell>
          <cell r="B6931" t="str">
            <v>Price change</v>
          </cell>
          <cell r="C6931">
            <v>107</v>
          </cell>
          <cell r="D6931">
            <v>124.19</v>
          </cell>
        </row>
        <row r="6932">
          <cell r="A6932">
            <v>9781292277707</v>
          </cell>
          <cell r="B6932" t="str">
            <v>Price change</v>
          </cell>
          <cell r="C6932">
            <v>107</v>
          </cell>
          <cell r="D6932">
            <v>124.19</v>
          </cell>
        </row>
        <row r="6933">
          <cell r="A6933">
            <v>9781292277714</v>
          </cell>
          <cell r="B6933" t="str">
            <v>Price change</v>
          </cell>
          <cell r="C6933">
            <v>107</v>
          </cell>
          <cell r="D6933">
            <v>124.19</v>
          </cell>
        </row>
        <row r="6934">
          <cell r="A6934">
            <v>9781292277721</v>
          </cell>
          <cell r="B6934" t="str">
            <v>Price change</v>
          </cell>
          <cell r="C6934">
            <v>107</v>
          </cell>
          <cell r="D6934">
            <v>124.19</v>
          </cell>
        </row>
        <row r="6935">
          <cell r="A6935">
            <v>9781292277738</v>
          </cell>
          <cell r="B6935" t="str">
            <v>Price change</v>
          </cell>
          <cell r="C6935">
            <v>107</v>
          </cell>
          <cell r="D6935">
            <v>124.19</v>
          </cell>
        </row>
        <row r="6936">
          <cell r="A6936">
            <v>9781292277745</v>
          </cell>
          <cell r="B6936" t="str">
            <v>Price change</v>
          </cell>
          <cell r="C6936">
            <v>107</v>
          </cell>
          <cell r="D6936">
            <v>124.19</v>
          </cell>
        </row>
        <row r="6937">
          <cell r="A6937">
            <v>9781292277752</v>
          </cell>
          <cell r="B6937" t="str">
            <v>Price change</v>
          </cell>
          <cell r="C6937">
            <v>110.99</v>
          </cell>
          <cell r="D6937">
            <v>110.99</v>
          </cell>
        </row>
        <row r="6938">
          <cell r="A6938">
            <v>9781292278292</v>
          </cell>
          <cell r="B6938" t="str">
            <v>Price change</v>
          </cell>
          <cell r="C6938">
            <v>7.49</v>
          </cell>
          <cell r="D6938">
            <v>8.09</v>
          </cell>
        </row>
        <row r="6939">
          <cell r="A6939">
            <v>9781292278995</v>
          </cell>
          <cell r="B6939" t="str">
            <v>Price change</v>
          </cell>
          <cell r="C6939">
            <v>5.99</v>
          </cell>
          <cell r="D6939">
            <v>5.99</v>
          </cell>
        </row>
        <row r="6940">
          <cell r="A6940">
            <v>9781292279008</v>
          </cell>
          <cell r="B6940" t="str">
            <v>Price change</v>
          </cell>
          <cell r="C6940">
            <v>5.99</v>
          </cell>
          <cell r="D6940">
            <v>5.99</v>
          </cell>
        </row>
        <row r="6941">
          <cell r="A6941">
            <v>9781292279022</v>
          </cell>
          <cell r="B6941" t="str">
            <v>Price change</v>
          </cell>
          <cell r="C6941">
            <v>5.99</v>
          </cell>
          <cell r="D6941">
            <v>5.99</v>
          </cell>
        </row>
        <row r="6942">
          <cell r="A6942">
            <v>9781292279046</v>
          </cell>
          <cell r="B6942" t="str">
            <v>Price change</v>
          </cell>
          <cell r="C6942">
            <v>5.99</v>
          </cell>
          <cell r="D6942">
            <v>5.99</v>
          </cell>
        </row>
        <row r="6943">
          <cell r="A6943">
            <v>9781292279053</v>
          </cell>
          <cell r="B6943" t="str">
            <v>Price change</v>
          </cell>
          <cell r="C6943">
            <v>5.99</v>
          </cell>
          <cell r="D6943">
            <v>5.99</v>
          </cell>
        </row>
        <row r="6944">
          <cell r="A6944">
            <v>9781292279077</v>
          </cell>
          <cell r="B6944" t="str">
            <v>Price change</v>
          </cell>
          <cell r="C6944">
            <v>5.99</v>
          </cell>
          <cell r="D6944">
            <v>5.99</v>
          </cell>
        </row>
        <row r="6945">
          <cell r="A6945">
            <v>9781292279091</v>
          </cell>
          <cell r="B6945" t="str">
            <v>Price change</v>
          </cell>
          <cell r="C6945">
            <v>5.99</v>
          </cell>
          <cell r="D6945">
            <v>5.99</v>
          </cell>
        </row>
        <row r="6946">
          <cell r="A6946">
            <v>9781292279107</v>
          </cell>
          <cell r="B6946" t="str">
            <v>Price change</v>
          </cell>
          <cell r="C6946">
            <v>5.99</v>
          </cell>
          <cell r="D6946">
            <v>5.99</v>
          </cell>
        </row>
        <row r="6947">
          <cell r="A6947">
            <v>9781292279114</v>
          </cell>
          <cell r="B6947" t="str">
            <v>Price change</v>
          </cell>
          <cell r="C6947">
            <v>5.99</v>
          </cell>
          <cell r="D6947">
            <v>5.99</v>
          </cell>
        </row>
        <row r="6948">
          <cell r="A6948">
            <v>9781292279121</v>
          </cell>
          <cell r="B6948" t="str">
            <v>Price change</v>
          </cell>
          <cell r="C6948">
            <v>5.99</v>
          </cell>
          <cell r="D6948">
            <v>5.99</v>
          </cell>
        </row>
        <row r="6949">
          <cell r="A6949">
            <v>9781292279138</v>
          </cell>
          <cell r="B6949" t="str">
            <v>Price change</v>
          </cell>
          <cell r="C6949">
            <v>5.99</v>
          </cell>
          <cell r="D6949">
            <v>5.99</v>
          </cell>
        </row>
        <row r="6950">
          <cell r="A6950">
            <v>9781292279152</v>
          </cell>
          <cell r="B6950" t="str">
            <v>Price change</v>
          </cell>
          <cell r="C6950">
            <v>5.99</v>
          </cell>
          <cell r="D6950">
            <v>5.99</v>
          </cell>
        </row>
        <row r="6951">
          <cell r="A6951">
            <v>9781292279176</v>
          </cell>
          <cell r="B6951" t="str">
            <v>Price change</v>
          </cell>
          <cell r="C6951">
            <v>5.99</v>
          </cell>
          <cell r="D6951">
            <v>5.99</v>
          </cell>
        </row>
        <row r="6952">
          <cell r="A6952">
            <v>9781292279183</v>
          </cell>
          <cell r="B6952" t="str">
            <v>Price change</v>
          </cell>
          <cell r="C6952">
            <v>5.99</v>
          </cell>
          <cell r="D6952">
            <v>5.99</v>
          </cell>
        </row>
        <row r="6953">
          <cell r="A6953">
            <v>9781292279190</v>
          </cell>
          <cell r="B6953" t="str">
            <v>Price change</v>
          </cell>
          <cell r="C6953">
            <v>5.99</v>
          </cell>
          <cell r="D6953">
            <v>5.99</v>
          </cell>
        </row>
        <row r="6954">
          <cell r="A6954">
            <v>9781292279664</v>
          </cell>
          <cell r="B6954" t="str">
            <v>Price change</v>
          </cell>
          <cell r="C6954">
            <v>9.99</v>
          </cell>
          <cell r="D6954">
            <v>9.99</v>
          </cell>
        </row>
        <row r="6955">
          <cell r="A6955">
            <v>9781292279688</v>
          </cell>
          <cell r="B6955" t="str">
            <v>Price change</v>
          </cell>
          <cell r="C6955">
            <v>22.59</v>
          </cell>
          <cell r="D6955">
            <v>22.59</v>
          </cell>
        </row>
        <row r="6956">
          <cell r="A6956">
            <v>9781292279732</v>
          </cell>
          <cell r="B6956" t="str">
            <v>Price change</v>
          </cell>
          <cell r="C6956">
            <v>149.99</v>
          </cell>
          <cell r="D6956">
            <v>149.99</v>
          </cell>
        </row>
        <row r="6957">
          <cell r="A6957">
            <v>9781292279817</v>
          </cell>
          <cell r="B6957" t="str">
            <v>Price change</v>
          </cell>
          <cell r="C6957">
            <v>22.59</v>
          </cell>
          <cell r="D6957">
            <v>22.59</v>
          </cell>
        </row>
        <row r="6958">
          <cell r="A6958">
            <v>9781292279831</v>
          </cell>
          <cell r="B6958" t="str">
            <v>Price change</v>
          </cell>
          <cell r="C6958">
            <v>10.69</v>
          </cell>
          <cell r="D6958">
            <v>11.49</v>
          </cell>
        </row>
        <row r="6959">
          <cell r="A6959">
            <v>9781292279855</v>
          </cell>
          <cell r="B6959" t="str">
            <v>Price change</v>
          </cell>
          <cell r="C6959">
            <v>8.99</v>
          </cell>
          <cell r="D6959">
            <v>8.99</v>
          </cell>
        </row>
        <row r="6960">
          <cell r="A6960">
            <v>9781292279893</v>
          </cell>
          <cell r="B6960" t="str">
            <v>Price change</v>
          </cell>
          <cell r="C6960">
            <v>28.99</v>
          </cell>
          <cell r="D6960">
            <v>28.99</v>
          </cell>
        </row>
        <row r="6961">
          <cell r="A6961">
            <v>9781292279916</v>
          </cell>
          <cell r="B6961" t="str">
            <v>Price change</v>
          </cell>
          <cell r="C6961">
            <v>27.99</v>
          </cell>
          <cell r="D6961">
            <v>27.99</v>
          </cell>
        </row>
        <row r="6962">
          <cell r="A6962">
            <v>9781292279923</v>
          </cell>
          <cell r="B6962" t="str">
            <v>Price change</v>
          </cell>
          <cell r="C6962">
            <v>29.49</v>
          </cell>
          <cell r="D6962">
            <v>31.79</v>
          </cell>
        </row>
        <row r="6963">
          <cell r="A6963">
            <v>9781292279947</v>
          </cell>
          <cell r="B6963" t="str">
            <v>Price change</v>
          </cell>
          <cell r="C6963">
            <v>8.09</v>
          </cell>
          <cell r="D6963">
            <v>8.69</v>
          </cell>
        </row>
        <row r="6964">
          <cell r="A6964">
            <v>9781292279954</v>
          </cell>
          <cell r="B6964" t="str">
            <v>Price change</v>
          </cell>
          <cell r="C6964">
            <v>8.09</v>
          </cell>
          <cell r="D6964">
            <v>8.69</v>
          </cell>
        </row>
        <row r="6965">
          <cell r="A6965">
            <v>9781292279961</v>
          </cell>
          <cell r="B6965" t="str">
            <v>Price change</v>
          </cell>
          <cell r="C6965">
            <v>8.09</v>
          </cell>
          <cell r="D6965">
            <v>8.69</v>
          </cell>
        </row>
        <row r="6966">
          <cell r="A6966">
            <v>9781292279978</v>
          </cell>
          <cell r="B6966" t="str">
            <v>Price change</v>
          </cell>
          <cell r="C6966">
            <v>6.99</v>
          </cell>
          <cell r="D6966">
            <v>7.49</v>
          </cell>
        </row>
        <row r="6967">
          <cell r="A6967">
            <v>9781292279985</v>
          </cell>
          <cell r="B6967" t="str">
            <v>Price change</v>
          </cell>
          <cell r="C6967">
            <v>6.99</v>
          </cell>
          <cell r="D6967">
            <v>7.49</v>
          </cell>
        </row>
        <row r="6968">
          <cell r="A6968">
            <v>9781292279992</v>
          </cell>
          <cell r="B6968" t="str">
            <v>Price change</v>
          </cell>
          <cell r="C6968">
            <v>6.99</v>
          </cell>
          <cell r="D6968">
            <v>7.49</v>
          </cell>
        </row>
        <row r="6969">
          <cell r="A6969">
            <v>9781292280004</v>
          </cell>
          <cell r="B6969" t="str">
            <v>Price change</v>
          </cell>
          <cell r="C6969">
            <v>8.09</v>
          </cell>
          <cell r="D6969">
            <v>8.69</v>
          </cell>
        </row>
        <row r="6970">
          <cell r="A6970">
            <v>9781292280011</v>
          </cell>
          <cell r="B6970" t="str">
            <v>Price change</v>
          </cell>
          <cell r="C6970">
            <v>8.09</v>
          </cell>
          <cell r="D6970">
            <v>8.69</v>
          </cell>
        </row>
        <row r="6971">
          <cell r="A6971">
            <v>9781292280028</v>
          </cell>
          <cell r="B6971" t="str">
            <v>Price change</v>
          </cell>
          <cell r="C6971">
            <v>8.09</v>
          </cell>
          <cell r="D6971">
            <v>8.69</v>
          </cell>
        </row>
        <row r="6972">
          <cell r="A6972">
            <v>9781292280035</v>
          </cell>
          <cell r="B6972" t="str">
            <v>Price change</v>
          </cell>
          <cell r="C6972">
            <v>14.59</v>
          </cell>
          <cell r="D6972">
            <v>15.790000000000001</v>
          </cell>
        </row>
        <row r="6973">
          <cell r="A6973">
            <v>9781292280042</v>
          </cell>
          <cell r="B6973" t="str">
            <v>Price change</v>
          </cell>
          <cell r="C6973">
            <v>14.59</v>
          </cell>
          <cell r="D6973">
            <v>15.790000000000001</v>
          </cell>
        </row>
        <row r="6974">
          <cell r="A6974">
            <v>9781292280059</v>
          </cell>
          <cell r="B6974" t="str">
            <v>Price change</v>
          </cell>
          <cell r="C6974">
            <v>14.59</v>
          </cell>
          <cell r="D6974">
            <v>15.790000000000001</v>
          </cell>
        </row>
        <row r="6975">
          <cell r="A6975">
            <v>9781292281384</v>
          </cell>
          <cell r="B6975" t="str">
            <v>Price change</v>
          </cell>
          <cell r="C6975">
            <v>3.99</v>
          </cell>
          <cell r="D6975">
            <v>4.1900000000000004</v>
          </cell>
        </row>
        <row r="6976">
          <cell r="A6976">
            <v>9781292281391</v>
          </cell>
          <cell r="B6976" t="str">
            <v>Price change</v>
          </cell>
          <cell r="C6976">
            <v>3.99</v>
          </cell>
          <cell r="D6976">
            <v>4.1900000000000004</v>
          </cell>
        </row>
        <row r="6977">
          <cell r="A6977">
            <v>9781292281407</v>
          </cell>
          <cell r="B6977" t="str">
            <v>Price change</v>
          </cell>
          <cell r="C6977">
            <v>3.99</v>
          </cell>
          <cell r="D6977">
            <v>4.1900000000000004</v>
          </cell>
        </row>
        <row r="6978">
          <cell r="A6978">
            <v>9781292283937</v>
          </cell>
          <cell r="B6978" t="str">
            <v>Price change</v>
          </cell>
          <cell r="C6978">
            <v>385.89</v>
          </cell>
          <cell r="D6978">
            <v>404.99</v>
          </cell>
        </row>
        <row r="6979">
          <cell r="A6979">
            <v>9781292283944</v>
          </cell>
          <cell r="B6979" t="str">
            <v>Price change</v>
          </cell>
          <cell r="C6979">
            <v>183</v>
          </cell>
          <cell r="D6979">
            <v>183</v>
          </cell>
        </row>
        <row r="6980">
          <cell r="A6980">
            <v>9781292283951</v>
          </cell>
          <cell r="B6980" t="str">
            <v>Price change</v>
          </cell>
          <cell r="C6980">
            <v>551.89</v>
          </cell>
          <cell r="D6980">
            <v>561</v>
          </cell>
        </row>
        <row r="6981">
          <cell r="A6981">
            <v>9781292283975</v>
          </cell>
          <cell r="B6981" t="str">
            <v>Price change</v>
          </cell>
          <cell r="C6981">
            <v>117.39</v>
          </cell>
          <cell r="D6981">
            <v>123.28999999999999</v>
          </cell>
        </row>
        <row r="6982">
          <cell r="A6982">
            <v>9781292283982</v>
          </cell>
          <cell r="B6982" t="str">
            <v>Price change</v>
          </cell>
          <cell r="C6982">
            <v>108.49</v>
          </cell>
          <cell r="D6982">
            <v>113.89</v>
          </cell>
        </row>
        <row r="6983">
          <cell r="A6983">
            <v>9781292283999</v>
          </cell>
          <cell r="B6983" t="str">
            <v>Price change</v>
          </cell>
          <cell r="C6983">
            <v>425.69</v>
          </cell>
          <cell r="D6983">
            <v>420</v>
          </cell>
        </row>
        <row r="6984">
          <cell r="A6984">
            <v>9781292284002</v>
          </cell>
          <cell r="B6984" t="str">
            <v>Price change</v>
          </cell>
          <cell r="C6984">
            <v>46.59</v>
          </cell>
          <cell r="D6984">
            <v>48.89</v>
          </cell>
        </row>
        <row r="6985">
          <cell r="A6985">
            <v>9781292284019</v>
          </cell>
          <cell r="B6985" t="str">
            <v>Price change</v>
          </cell>
          <cell r="C6985">
            <v>551.89</v>
          </cell>
          <cell r="D6985">
            <v>579.49</v>
          </cell>
        </row>
        <row r="6986">
          <cell r="A6986">
            <v>9781292284026</v>
          </cell>
          <cell r="B6986" t="str">
            <v>Price change</v>
          </cell>
          <cell r="C6986">
            <v>62.99</v>
          </cell>
          <cell r="D6986">
            <v>66.089999999999989</v>
          </cell>
        </row>
        <row r="6987">
          <cell r="A6987">
            <v>9781292284033</v>
          </cell>
          <cell r="B6987" t="str">
            <v>Price change</v>
          </cell>
          <cell r="C6987">
            <v>113.19</v>
          </cell>
          <cell r="D6987">
            <v>118.78999999999999</v>
          </cell>
        </row>
        <row r="6988">
          <cell r="A6988">
            <v>9781292284057</v>
          </cell>
          <cell r="B6988" t="str">
            <v>Price change</v>
          </cell>
          <cell r="C6988">
            <v>144.29</v>
          </cell>
          <cell r="D6988">
            <v>151.49</v>
          </cell>
        </row>
        <row r="6989">
          <cell r="A6989">
            <v>9781292284064</v>
          </cell>
          <cell r="B6989" t="str">
            <v>Price change</v>
          </cell>
          <cell r="C6989">
            <v>86.89</v>
          </cell>
          <cell r="D6989">
            <v>90</v>
          </cell>
        </row>
        <row r="6990">
          <cell r="A6990">
            <v>9781292284071</v>
          </cell>
          <cell r="B6990" t="str">
            <v>Price change</v>
          </cell>
          <cell r="C6990">
            <v>17.489999999999998</v>
          </cell>
          <cell r="D6990">
            <v>18.389999999999997</v>
          </cell>
        </row>
        <row r="6991">
          <cell r="A6991">
            <v>9781292284088</v>
          </cell>
          <cell r="B6991" t="str">
            <v>Price change</v>
          </cell>
          <cell r="C6991">
            <v>317.08999999999997</v>
          </cell>
          <cell r="D6991">
            <v>314</v>
          </cell>
        </row>
        <row r="6992">
          <cell r="A6992">
            <v>9781292284095</v>
          </cell>
          <cell r="B6992" t="str">
            <v>Price change</v>
          </cell>
          <cell r="C6992">
            <v>46.39</v>
          </cell>
          <cell r="D6992">
            <v>48.690000000000005</v>
          </cell>
        </row>
        <row r="6993">
          <cell r="A6993">
            <v>9781292284101</v>
          </cell>
          <cell r="B6993" t="str">
            <v>Price change</v>
          </cell>
          <cell r="C6993">
            <v>396.59</v>
          </cell>
          <cell r="D6993">
            <v>388</v>
          </cell>
        </row>
        <row r="6994">
          <cell r="A6994">
            <v>9781292284125</v>
          </cell>
          <cell r="B6994" t="str">
            <v>Price change</v>
          </cell>
          <cell r="C6994">
            <v>346.19</v>
          </cell>
          <cell r="D6994">
            <v>341</v>
          </cell>
        </row>
        <row r="6995">
          <cell r="A6995">
            <v>9781292284132</v>
          </cell>
          <cell r="B6995" t="str">
            <v>Price change</v>
          </cell>
          <cell r="C6995">
            <v>103.29</v>
          </cell>
          <cell r="D6995">
            <v>108.49</v>
          </cell>
        </row>
        <row r="6996">
          <cell r="A6996">
            <v>9781292284149</v>
          </cell>
          <cell r="B6996" t="str">
            <v>Price change</v>
          </cell>
          <cell r="C6996">
            <v>289.08999999999997</v>
          </cell>
          <cell r="D6996">
            <v>282</v>
          </cell>
        </row>
        <row r="6997">
          <cell r="A6997">
            <v>9781292284156</v>
          </cell>
          <cell r="B6997" t="str">
            <v>Price change</v>
          </cell>
          <cell r="C6997">
            <v>42.49</v>
          </cell>
          <cell r="D6997">
            <v>44.59</v>
          </cell>
        </row>
        <row r="6998">
          <cell r="A6998">
            <v>9781292284163</v>
          </cell>
          <cell r="B6998" t="str">
            <v>Price change</v>
          </cell>
          <cell r="C6998">
            <v>588.19000000000005</v>
          </cell>
          <cell r="D6998">
            <v>631.19999999999982</v>
          </cell>
        </row>
        <row r="6999">
          <cell r="A6999">
            <v>9781292284170</v>
          </cell>
          <cell r="B6999" t="str">
            <v>Price change</v>
          </cell>
          <cell r="C6999">
            <v>33.79</v>
          </cell>
          <cell r="D6999">
            <v>35.49</v>
          </cell>
        </row>
        <row r="7000">
          <cell r="A7000">
            <v>9781292284194</v>
          </cell>
          <cell r="B7000" t="str">
            <v>Price change</v>
          </cell>
          <cell r="C7000">
            <v>136.09</v>
          </cell>
          <cell r="D7000">
            <v>142.89000000000001</v>
          </cell>
        </row>
        <row r="7001">
          <cell r="A7001">
            <v>9781292284200</v>
          </cell>
          <cell r="B7001" t="str">
            <v>Price change</v>
          </cell>
          <cell r="C7001">
            <v>396.59</v>
          </cell>
          <cell r="D7001">
            <v>388</v>
          </cell>
        </row>
        <row r="7002">
          <cell r="A7002">
            <v>9781292284224</v>
          </cell>
          <cell r="B7002" t="str">
            <v>Price change</v>
          </cell>
          <cell r="C7002">
            <v>317.08999999999997</v>
          </cell>
          <cell r="D7002">
            <v>314</v>
          </cell>
        </row>
        <row r="7003">
          <cell r="A7003">
            <v>9781292284231</v>
          </cell>
          <cell r="B7003" t="str">
            <v>Price change</v>
          </cell>
          <cell r="C7003">
            <v>46.59</v>
          </cell>
          <cell r="D7003">
            <v>48.89</v>
          </cell>
        </row>
        <row r="7004">
          <cell r="A7004">
            <v>9781292284248</v>
          </cell>
          <cell r="B7004" t="str">
            <v>Price change</v>
          </cell>
          <cell r="C7004">
            <v>389.49</v>
          </cell>
          <cell r="D7004">
            <v>402</v>
          </cell>
        </row>
        <row r="7005">
          <cell r="A7005">
            <v>9781292284262</v>
          </cell>
          <cell r="B7005" t="str">
            <v>Price change</v>
          </cell>
          <cell r="C7005">
            <v>24.89</v>
          </cell>
          <cell r="D7005">
            <v>26.889999999999997</v>
          </cell>
        </row>
        <row r="7006">
          <cell r="A7006">
            <v>9781292284279</v>
          </cell>
          <cell r="B7006" t="str">
            <v>Price change</v>
          </cell>
          <cell r="C7006">
            <v>24.89</v>
          </cell>
          <cell r="D7006">
            <v>26.889999999999997</v>
          </cell>
        </row>
        <row r="7007">
          <cell r="A7007">
            <v>9781292284286</v>
          </cell>
          <cell r="B7007" t="str">
            <v>Price change</v>
          </cell>
          <cell r="C7007">
            <v>12.39</v>
          </cell>
          <cell r="D7007">
            <v>13.39</v>
          </cell>
        </row>
        <row r="7008">
          <cell r="A7008">
            <v>9781292284293</v>
          </cell>
          <cell r="B7008" t="str">
            <v>Price change</v>
          </cell>
          <cell r="C7008">
            <v>24.89</v>
          </cell>
          <cell r="D7008">
            <v>26.889999999999997</v>
          </cell>
        </row>
        <row r="7009">
          <cell r="A7009">
            <v>9781292284309</v>
          </cell>
          <cell r="B7009" t="str">
            <v>Price change</v>
          </cell>
          <cell r="C7009">
            <v>12.39</v>
          </cell>
          <cell r="D7009">
            <v>13.39</v>
          </cell>
        </row>
        <row r="7010">
          <cell r="A7010">
            <v>9781292284316</v>
          </cell>
          <cell r="B7010" t="str">
            <v>Price change</v>
          </cell>
          <cell r="C7010">
            <v>12.39</v>
          </cell>
          <cell r="D7010">
            <v>13.39</v>
          </cell>
        </row>
        <row r="7011">
          <cell r="A7011">
            <v>9781292284323</v>
          </cell>
          <cell r="B7011" t="str">
            <v>Price change</v>
          </cell>
          <cell r="C7011">
            <v>24.89</v>
          </cell>
          <cell r="D7011">
            <v>26.889999999999997</v>
          </cell>
        </row>
        <row r="7012">
          <cell r="A7012">
            <v>9781292284330</v>
          </cell>
          <cell r="B7012" t="str">
            <v>Price change</v>
          </cell>
          <cell r="C7012">
            <v>34.39</v>
          </cell>
          <cell r="D7012">
            <v>37.090000000000003</v>
          </cell>
        </row>
        <row r="7013">
          <cell r="A7013">
            <v>9781292284354</v>
          </cell>
          <cell r="B7013" t="str">
            <v>Price change</v>
          </cell>
          <cell r="C7013">
            <v>68.989999999999995</v>
          </cell>
          <cell r="D7013">
            <v>74.489999999999995</v>
          </cell>
        </row>
        <row r="7014">
          <cell r="A7014">
            <v>9781292284361</v>
          </cell>
          <cell r="B7014" t="str">
            <v>Price change</v>
          </cell>
          <cell r="C7014">
            <v>12.39</v>
          </cell>
          <cell r="D7014">
            <v>13.39</v>
          </cell>
        </row>
        <row r="7015">
          <cell r="A7015">
            <v>9781292284378</v>
          </cell>
          <cell r="B7015" t="str">
            <v>Price change</v>
          </cell>
          <cell r="C7015">
            <v>12.39</v>
          </cell>
          <cell r="D7015">
            <v>13.39</v>
          </cell>
        </row>
        <row r="7016">
          <cell r="A7016">
            <v>9781292284385</v>
          </cell>
          <cell r="B7016" t="str">
            <v>Price change</v>
          </cell>
          <cell r="C7016">
            <v>12.39</v>
          </cell>
          <cell r="D7016">
            <v>13.39</v>
          </cell>
        </row>
        <row r="7017">
          <cell r="A7017">
            <v>9781292284392</v>
          </cell>
          <cell r="B7017" t="str">
            <v>Price change</v>
          </cell>
          <cell r="C7017">
            <v>12.39</v>
          </cell>
          <cell r="D7017">
            <v>13.39</v>
          </cell>
        </row>
        <row r="7018">
          <cell r="A7018">
            <v>9781292284408</v>
          </cell>
          <cell r="B7018" t="str">
            <v>Price change</v>
          </cell>
          <cell r="C7018">
            <v>24.89</v>
          </cell>
          <cell r="D7018">
            <v>26.889999999999997</v>
          </cell>
        </row>
        <row r="7019">
          <cell r="A7019">
            <v>9781292284415</v>
          </cell>
          <cell r="B7019" t="str">
            <v>Price change</v>
          </cell>
          <cell r="C7019">
            <v>24.89</v>
          </cell>
          <cell r="D7019">
            <v>26.889999999999997</v>
          </cell>
        </row>
        <row r="7020">
          <cell r="A7020">
            <v>9781292284422</v>
          </cell>
          <cell r="B7020" t="str">
            <v>Price change</v>
          </cell>
          <cell r="C7020">
            <v>12.39</v>
          </cell>
          <cell r="D7020">
            <v>13.39</v>
          </cell>
        </row>
        <row r="7021">
          <cell r="A7021">
            <v>9781292284439</v>
          </cell>
          <cell r="B7021" t="str">
            <v>Price change</v>
          </cell>
          <cell r="C7021">
            <v>24.89</v>
          </cell>
          <cell r="D7021">
            <v>26.889999999999997</v>
          </cell>
        </row>
        <row r="7022">
          <cell r="A7022">
            <v>9781292284446</v>
          </cell>
          <cell r="B7022" t="str">
            <v>Price change</v>
          </cell>
          <cell r="C7022">
            <v>12.39</v>
          </cell>
          <cell r="D7022">
            <v>13.39</v>
          </cell>
        </row>
        <row r="7023">
          <cell r="A7023">
            <v>9781292284453</v>
          </cell>
          <cell r="B7023" t="str">
            <v>Price change</v>
          </cell>
          <cell r="C7023">
            <v>12.39</v>
          </cell>
          <cell r="D7023">
            <v>13.39</v>
          </cell>
        </row>
        <row r="7024">
          <cell r="A7024">
            <v>9781292284460</v>
          </cell>
          <cell r="B7024" t="str">
            <v>Price change</v>
          </cell>
          <cell r="C7024">
            <v>12.39</v>
          </cell>
          <cell r="D7024">
            <v>13.39</v>
          </cell>
        </row>
        <row r="7025">
          <cell r="A7025">
            <v>9781292284477</v>
          </cell>
          <cell r="B7025" t="str">
            <v>Price change</v>
          </cell>
          <cell r="C7025">
            <v>5.3</v>
          </cell>
          <cell r="D7025">
            <v>5.69</v>
          </cell>
        </row>
        <row r="7026">
          <cell r="A7026">
            <v>9781292284491</v>
          </cell>
          <cell r="B7026" t="str">
            <v>Price change</v>
          </cell>
          <cell r="C7026">
            <v>694.99</v>
          </cell>
          <cell r="D7026">
            <v>729.69</v>
          </cell>
        </row>
        <row r="7027">
          <cell r="A7027">
            <v>9781292284514</v>
          </cell>
          <cell r="B7027" t="str">
            <v>Price change</v>
          </cell>
          <cell r="C7027">
            <v>3049.99</v>
          </cell>
          <cell r="D7027">
            <v>3202.49</v>
          </cell>
        </row>
        <row r="7028">
          <cell r="A7028">
            <v>9781292286068</v>
          </cell>
          <cell r="B7028" t="str">
            <v>Price change</v>
          </cell>
          <cell r="C7028">
            <v>173</v>
          </cell>
          <cell r="D7028">
            <v>181.69</v>
          </cell>
        </row>
        <row r="7029">
          <cell r="A7029">
            <v>9781292286075</v>
          </cell>
          <cell r="B7029" t="str">
            <v>Price change</v>
          </cell>
          <cell r="C7029">
            <v>1.19</v>
          </cell>
          <cell r="D7029">
            <v>1.19</v>
          </cell>
        </row>
        <row r="7030">
          <cell r="A7030">
            <v>9781292286082</v>
          </cell>
          <cell r="B7030" t="str">
            <v>Price change</v>
          </cell>
          <cell r="C7030">
            <v>1.19</v>
          </cell>
          <cell r="D7030">
            <v>1.19</v>
          </cell>
        </row>
        <row r="7031">
          <cell r="A7031">
            <v>9781292286099</v>
          </cell>
          <cell r="B7031" t="str">
            <v>Price change</v>
          </cell>
          <cell r="C7031">
            <v>1.19</v>
          </cell>
          <cell r="D7031">
            <v>1.19</v>
          </cell>
        </row>
        <row r="7032">
          <cell r="A7032">
            <v>9781292286105</v>
          </cell>
          <cell r="B7032" t="str">
            <v>Price change</v>
          </cell>
          <cell r="C7032">
            <v>169.99</v>
          </cell>
          <cell r="D7032">
            <v>178.49</v>
          </cell>
        </row>
        <row r="7033">
          <cell r="A7033">
            <v>9781292286112</v>
          </cell>
          <cell r="B7033" t="str">
            <v>Price change</v>
          </cell>
          <cell r="C7033">
            <v>43.99</v>
          </cell>
          <cell r="D7033">
            <v>46.190000000000005</v>
          </cell>
        </row>
        <row r="7034">
          <cell r="A7034">
            <v>9781292286129</v>
          </cell>
          <cell r="B7034" t="str">
            <v>Price change</v>
          </cell>
          <cell r="C7034">
            <v>43.99</v>
          </cell>
          <cell r="D7034">
            <v>46.190000000000005</v>
          </cell>
        </row>
        <row r="7035">
          <cell r="A7035">
            <v>9781292286136</v>
          </cell>
          <cell r="B7035" t="str">
            <v>Price change</v>
          </cell>
          <cell r="C7035">
            <v>43.99</v>
          </cell>
          <cell r="D7035">
            <v>46.190000000000005</v>
          </cell>
        </row>
        <row r="7036">
          <cell r="A7036">
            <v>9781292290362</v>
          </cell>
          <cell r="B7036" t="str">
            <v>Price change</v>
          </cell>
          <cell r="C7036">
            <v>22</v>
          </cell>
          <cell r="D7036">
            <v>23.09</v>
          </cell>
        </row>
        <row r="7037">
          <cell r="A7037">
            <v>9781292290379</v>
          </cell>
          <cell r="B7037" t="str">
            <v>Price change</v>
          </cell>
          <cell r="C7037">
            <v>22</v>
          </cell>
          <cell r="D7037">
            <v>23.09</v>
          </cell>
        </row>
        <row r="7038">
          <cell r="A7038">
            <v>9781292290386</v>
          </cell>
          <cell r="B7038" t="str">
            <v>Price change</v>
          </cell>
          <cell r="C7038">
            <v>22</v>
          </cell>
          <cell r="D7038">
            <v>23.09</v>
          </cell>
        </row>
        <row r="7039">
          <cell r="A7039">
            <v>9781292290393</v>
          </cell>
          <cell r="B7039" t="str">
            <v>Price change</v>
          </cell>
          <cell r="C7039">
            <v>22</v>
          </cell>
          <cell r="D7039">
            <v>23.09</v>
          </cell>
        </row>
        <row r="7040">
          <cell r="A7040">
            <v>9781292290409</v>
          </cell>
          <cell r="B7040" t="str">
            <v>Price change</v>
          </cell>
          <cell r="C7040">
            <v>22</v>
          </cell>
          <cell r="D7040">
            <v>23.09</v>
          </cell>
        </row>
        <row r="7041">
          <cell r="A7041">
            <v>9781292290416</v>
          </cell>
          <cell r="B7041" t="str">
            <v>Price change</v>
          </cell>
          <cell r="C7041">
            <v>22</v>
          </cell>
          <cell r="D7041">
            <v>23.09</v>
          </cell>
        </row>
        <row r="7042">
          <cell r="A7042">
            <v>9781292290423</v>
          </cell>
          <cell r="B7042" t="str">
            <v>Price change</v>
          </cell>
          <cell r="C7042">
            <v>22</v>
          </cell>
          <cell r="D7042">
            <v>23.09</v>
          </cell>
        </row>
        <row r="7043">
          <cell r="A7043">
            <v>9781292290430</v>
          </cell>
          <cell r="B7043" t="str">
            <v>Price change</v>
          </cell>
          <cell r="C7043">
            <v>22</v>
          </cell>
          <cell r="D7043">
            <v>23.09</v>
          </cell>
        </row>
        <row r="7044">
          <cell r="A7044">
            <v>9781292290447</v>
          </cell>
          <cell r="B7044" t="str">
            <v>Price change</v>
          </cell>
          <cell r="C7044">
            <v>22</v>
          </cell>
          <cell r="D7044">
            <v>23.09</v>
          </cell>
        </row>
        <row r="7045">
          <cell r="A7045">
            <v>9781292290454</v>
          </cell>
          <cell r="B7045" t="str">
            <v>Price change</v>
          </cell>
          <cell r="C7045">
            <v>22</v>
          </cell>
          <cell r="D7045">
            <v>23.09</v>
          </cell>
        </row>
        <row r="7046">
          <cell r="A7046">
            <v>9781292290461</v>
          </cell>
          <cell r="B7046" t="str">
            <v>Price change</v>
          </cell>
          <cell r="C7046">
            <v>22</v>
          </cell>
          <cell r="D7046">
            <v>23.09</v>
          </cell>
        </row>
        <row r="7047">
          <cell r="A7047">
            <v>9781292290478</v>
          </cell>
          <cell r="B7047" t="str">
            <v>Price change</v>
          </cell>
          <cell r="C7047">
            <v>21.6</v>
          </cell>
          <cell r="D7047">
            <v>23.09</v>
          </cell>
        </row>
        <row r="7048">
          <cell r="A7048">
            <v>9781292290485</v>
          </cell>
          <cell r="B7048" t="str">
            <v>Price change</v>
          </cell>
          <cell r="C7048">
            <v>20.99</v>
          </cell>
          <cell r="D7048">
            <v>21.99</v>
          </cell>
        </row>
        <row r="7049">
          <cell r="A7049">
            <v>9781292290492</v>
          </cell>
          <cell r="B7049" t="str">
            <v>Price change</v>
          </cell>
          <cell r="C7049">
            <v>20.99</v>
          </cell>
          <cell r="D7049">
            <v>21.99</v>
          </cell>
        </row>
        <row r="7050">
          <cell r="A7050">
            <v>9781292290508</v>
          </cell>
          <cell r="B7050" t="str">
            <v>Price change</v>
          </cell>
          <cell r="C7050">
            <v>20.99</v>
          </cell>
          <cell r="D7050">
            <v>21.99</v>
          </cell>
        </row>
        <row r="7051">
          <cell r="A7051">
            <v>9781292290515</v>
          </cell>
          <cell r="B7051" t="str">
            <v>Price change</v>
          </cell>
          <cell r="C7051">
            <v>20.99</v>
          </cell>
          <cell r="D7051">
            <v>21.99</v>
          </cell>
        </row>
        <row r="7052">
          <cell r="A7052">
            <v>9781292290768</v>
          </cell>
          <cell r="B7052" t="str">
            <v>Price change</v>
          </cell>
          <cell r="C7052">
            <v>49.99</v>
          </cell>
          <cell r="D7052">
            <v>49.99</v>
          </cell>
        </row>
        <row r="7053">
          <cell r="A7053">
            <v>9781292290775</v>
          </cell>
          <cell r="B7053" t="str">
            <v>Price change</v>
          </cell>
          <cell r="C7053">
            <v>49.99</v>
          </cell>
          <cell r="D7053">
            <v>49.99</v>
          </cell>
        </row>
        <row r="7054">
          <cell r="A7054">
            <v>9781292290782</v>
          </cell>
          <cell r="B7054" t="str">
            <v>Price change</v>
          </cell>
          <cell r="C7054">
            <v>49.99</v>
          </cell>
          <cell r="D7054">
            <v>49.99</v>
          </cell>
        </row>
        <row r="7055">
          <cell r="A7055">
            <v>9781292290799</v>
          </cell>
          <cell r="B7055" t="str">
            <v>Price change</v>
          </cell>
          <cell r="C7055">
            <v>49.99</v>
          </cell>
          <cell r="D7055">
            <v>49.99</v>
          </cell>
        </row>
        <row r="7056">
          <cell r="A7056">
            <v>9781292290805</v>
          </cell>
          <cell r="B7056" t="str">
            <v>Price change</v>
          </cell>
          <cell r="C7056">
            <v>49.99</v>
          </cell>
          <cell r="D7056">
            <v>49.99</v>
          </cell>
        </row>
        <row r="7057">
          <cell r="A7057">
            <v>9781292290867</v>
          </cell>
          <cell r="B7057" t="str">
            <v>Price change</v>
          </cell>
          <cell r="C7057">
            <v>163.89</v>
          </cell>
          <cell r="D7057">
            <v>172.09</v>
          </cell>
        </row>
        <row r="7058">
          <cell r="A7058">
            <v>9781292290874</v>
          </cell>
          <cell r="B7058" t="str">
            <v>Price change</v>
          </cell>
          <cell r="C7058">
            <v>275.79000000000002</v>
          </cell>
          <cell r="D7058">
            <v>289.59000000000003</v>
          </cell>
        </row>
        <row r="7059">
          <cell r="A7059">
            <v>9781292290881</v>
          </cell>
          <cell r="B7059" t="str">
            <v>Price change</v>
          </cell>
          <cell r="C7059">
            <v>275.79000000000002</v>
          </cell>
          <cell r="D7059">
            <v>289.59000000000003</v>
          </cell>
        </row>
        <row r="7060">
          <cell r="A7060">
            <v>9781292290898</v>
          </cell>
          <cell r="B7060" t="str">
            <v>Price change</v>
          </cell>
          <cell r="C7060">
            <v>267.79000000000002</v>
          </cell>
          <cell r="D7060">
            <v>281.19</v>
          </cell>
        </row>
        <row r="7061">
          <cell r="A7061">
            <v>9781292290904</v>
          </cell>
          <cell r="B7061" t="str">
            <v>Price change</v>
          </cell>
          <cell r="C7061">
            <v>175.19</v>
          </cell>
          <cell r="D7061">
            <v>183.89000000000001</v>
          </cell>
        </row>
        <row r="7062">
          <cell r="A7062">
            <v>9781292290911</v>
          </cell>
          <cell r="B7062" t="str">
            <v>Price change</v>
          </cell>
          <cell r="C7062">
            <v>162.19</v>
          </cell>
          <cell r="D7062">
            <v>175.19</v>
          </cell>
        </row>
        <row r="7063">
          <cell r="A7063">
            <v>9781292290928</v>
          </cell>
          <cell r="B7063" t="str">
            <v>Price change</v>
          </cell>
          <cell r="C7063">
            <v>389.29</v>
          </cell>
          <cell r="D7063">
            <v>408.79</v>
          </cell>
        </row>
        <row r="7064">
          <cell r="A7064">
            <v>9781292290935</v>
          </cell>
          <cell r="B7064" t="str">
            <v>Price change</v>
          </cell>
          <cell r="C7064">
            <v>275.79000000000002</v>
          </cell>
          <cell r="D7064">
            <v>289.59000000000003</v>
          </cell>
        </row>
        <row r="7065">
          <cell r="A7065">
            <v>9781292290942</v>
          </cell>
          <cell r="B7065" t="str">
            <v>Price change</v>
          </cell>
          <cell r="C7065">
            <v>175.19</v>
          </cell>
          <cell r="D7065">
            <v>183.89000000000001</v>
          </cell>
        </row>
        <row r="7066">
          <cell r="A7066">
            <v>9781292290959</v>
          </cell>
          <cell r="B7066" t="str">
            <v>Price change</v>
          </cell>
          <cell r="C7066">
            <v>175.19</v>
          </cell>
          <cell r="D7066">
            <v>183.89000000000001</v>
          </cell>
        </row>
        <row r="7067">
          <cell r="A7067">
            <v>9781292290966</v>
          </cell>
          <cell r="B7067" t="str">
            <v>Price change</v>
          </cell>
          <cell r="C7067">
            <v>175.19</v>
          </cell>
          <cell r="D7067">
            <v>183.89000000000001</v>
          </cell>
        </row>
        <row r="7068">
          <cell r="A7068">
            <v>9781292290973</v>
          </cell>
          <cell r="B7068" t="str">
            <v>Price change</v>
          </cell>
          <cell r="C7068">
            <v>43.19</v>
          </cell>
          <cell r="D7068">
            <v>43.99</v>
          </cell>
        </row>
        <row r="7069">
          <cell r="A7069">
            <v>9781292290980</v>
          </cell>
          <cell r="B7069" t="str">
            <v>Price change</v>
          </cell>
          <cell r="C7069">
            <v>42</v>
          </cell>
          <cell r="D7069">
            <v>43.99</v>
          </cell>
        </row>
        <row r="7070">
          <cell r="A7070">
            <v>9781292290997</v>
          </cell>
          <cell r="B7070" t="str">
            <v>Price change</v>
          </cell>
          <cell r="C7070">
            <v>43.19</v>
          </cell>
          <cell r="D7070">
            <v>43.99</v>
          </cell>
        </row>
        <row r="7071">
          <cell r="A7071">
            <v>9781292291017</v>
          </cell>
          <cell r="B7071" t="str">
            <v>Price change</v>
          </cell>
          <cell r="C7071">
            <v>3.79</v>
          </cell>
          <cell r="D7071">
            <v>3.99</v>
          </cell>
        </row>
        <row r="7072">
          <cell r="A7072">
            <v>9781292291024</v>
          </cell>
          <cell r="B7072" t="str">
            <v>Price change</v>
          </cell>
          <cell r="C7072">
            <v>3.7</v>
          </cell>
          <cell r="D7072">
            <v>3.99</v>
          </cell>
        </row>
        <row r="7073">
          <cell r="A7073">
            <v>9781292291048</v>
          </cell>
          <cell r="B7073" t="str">
            <v>Price change</v>
          </cell>
          <cell r="C7073">
            <v>3.79</v>
          </cell>
          <cell r="D7073">
            <v>3.99</v>
          </cell>
        </row>
        <row r="7074">
          <cell r="A7074">
            <v>9781292291055</v>
          </cell>
          <cell r="B7074" t="str">
            <v>Price change</v>
          </cell>
          <cell r="C7074">
            <v>53.99</v>
          </cell>
          <cell r="D7074">
            <v>53.99</v>
          </cell>
        </row>
        <row r="7075">
          <cell r="A7075">
            <v>9781292291062</v>
          </cell>
          <cell r="B7075" t="str">
            <v>Price change</v>
          </cell>
          <cell r="C7075">
            <v>53.99</v>
          </cell>
          <cell r="D7075">
            <v>53.99</v>
          </cell>
        </row>
        <row r="7076">
          <cell r="A7076">
            <v>9781292291079</v>
          </cell>
          <cell r="B7076" t="str">
            <v>Price change</v>
          </cell>
          <cell r="C7076">
            <v>52</v>
          </cell>
          <cell r="D7076">
            <v>53.99</v>
          </cell>
        </row>
        <row r="7077">
          <cell r="A7077">
            <v>9781292291086</v>
          </cell>
          <cell r="B7077" t="str">
            <v>Price change</v>
          </cell>
          <cell r="C7077">
            <v>268.89</v>
          </cell>
          <cell r="D7077">
            <v>269.99</v>
          </cell>
        </row>
        <row r="7078">
          <cell r="A7078">
            <v>9781292291727</v>
          </cell>
          <cell r="B7078" t="str">
            <v>Price change</v>
          </cell>
          <cell r="C7078">
            <v>8.99</v>
          </cell>
          <cell r="D7078">
            <v>8.99</v>
          </cell>
        </row>
        <row r="7079">
          <cell r="A7079">
            <v>9781292291734</v>
          </cell>
          <cell r="B7079" t="str">
            <v>Price change</v>
          </cell>
          <cell r="C7079">
            <v>8.99</v>
          </cell>
          <cell r="D7079">
            <v>8.99</v>
          </cell>
        </row>
        <row r="7080">
          <cell r="A7080">
            <v>9781292291741</v>
          </cell>
          <cell r="B7080" t="str">
            <v>Price change</v>
          </cell>
          <cell r="C7080">
            <v>8.99</v>
          </cell>
          <cell r="D7080">
            <v>8.99</v>
          </cell>
        </row>
        <row r="7081">
          <cell r="A7081">
            <v>9781292291758</v>
          </cell>
          <cell r="B7081" t="str">
            <v>Price change</v>
          </cell>
          <cell r="C7081">
            <v>8.99</v>
          </cell>
          <cell r="D7081">
            <v>8.99</v>
          </cell>
        </row>
        <row r="7082">
          <cell r="A7082">
            <v>9781292291765</v>
          </cell>
          <cell r="B7082" t="str">
            <v>Price change</v>
          </cell>
          <cell r="C7082">
            <v>8.99</v>
          </cell>
          <cell r="D7082">
            <v>8.99</v>
          </cell>
        </row>
        <row r="7083">
          <cell r="A7083">
            <v>9781292291772</v>
          </cell>
          <cell r="B7083" t="str">
            <v>Price change</v>
          </cell>
          <cell r="C7083">
            <v>8.99</v>
          </cell>
          <cell r="D7083">
            <v>8.99</v>
          </cell>
        </row>
        <row r="7084">
          <cell r="A7084">
            <v>9781292291789</v>
          </cell>
          <cell r="B7084" t="str">
            <v>Price change</v>
          </cell>
          <cell r="C7084">
            <v>8.99</v>
          </cell>
          <cell r="D7084">
            <v>8.99</v>
          </cell>
        </row>
        <row r="7085">
          <cell r="A7085">
            <v>9781292291796</v>
          </cell>
          <cell r="B7085" t="str">
            <v>Price change</v>
          </cell>
          <cell r="C7085">
            <v>8.99</v>
          </cell>
          <cell r="D7085">
            <v>8.99</v>
          </cell>
        </row>
        <row r="7086">
          <cell r="A7086">
            <v>9781292292366</v>
          </cell>
          <cell r="B7086" t="str">
            <v>Price change</v>
          </cell>
          <cell r="C7086">
            <v>23.29</v>
          </cell>
          <cell r="D7086">
            <v>25.189999999999998</v>
          </cell>
        </row>
        <row r="7087">
          <cell r="A7087">
            <v>9781292293783</v>
          </cell>
          <cell r="B7087" t="str">
            <v>Price change</v>
          </cell>
          <cell r="C7087">
            <v>720</v>
          </cell>
          <cell r="D7087">
            <v>755.99</v>
          </cell>
        </row>
        <row r="7088">
          <cell r="A7088">
            <v>9781292293790</v>
          </cell>
          <cell r="B7088" t="str">
            <v>Price change</v>
          </cell>
          <cell r="C7088">
            <v>1150</v>
          </cell>
          <cell r="D7088">
            <v>1207.49</v>
          </cell>
        </row>
        <row r="7089">
          <cell r="A7089">
            <v>9781292293806</v>
          </cell>
          <cell r="B7089" t="str">
            <v>Price change</v>
          </cell>
          <cell r="C7089">
            <v>1390</v>
          </cell>
          <cell r="D7089">
            <v>1459.49</v>
          </cell>
        </row>
        <row r="7090">
          <cell r="A7090">
            <v>9781292293813</v>
          </cell>
          <cell r="B7090" t="str">
            <v>Price change</v>
          </cell>
          <cell r="C7090">
            <v>1670</v>
          </cell>
          <cell r="D7090">
            <v>1753.49</v>
          </cell>
        </row>
        <row r="7091">
          <cell r="A7091">
            <v>9781292293820</v>
          </cell>
          <cell r="B7091" t="str">
            <v>Price change</v>
          </cell>
          <cell r="C7091">
            <v>222</v>
          </cell>
          <cell r="D7091">
            <v>233.09</v>
          </cell>
        </row>
        <row r="7092">
          <cell r="A7092">
            <v>9781292293837</v>
          </cell>
          <cell r="B7092" t="str">
            <v>Price change</v>
          </cell>
          <cell r="C7092">
            <v>181</v>
          </cell>
          <cell r="D7092">
            <v>190.09</v>
          </cell>
        </row>
        <row r="7093">
          <cell r="A7093">
            <v>9781292293875</v>
          </cell>
          <cell r="B7093" t="str">
            <v>Price change</v>
          </cell>
          <cell r="C7093">
            <v>164.49</v>
          </cell>
          <cell r="D7093">
            <v>172.69</v>
          </cell>
        </row>
        <row r="7094">
          <cell r="A7094">
            <v>9781292293912</v>
          </cell>
          <cell r="B7094" t="str">
            <v>Price change</v>
          </cell>
          <cell r="C7094">
            <v>172.69</v>
          </cell>
          <cell r="D7094">
            <v>181.29000000000002</v>
          </cell>
        </row>
        <row r="7095">
          <cell r="A7095">
            <v>9781292293943</v>
          </cell>
          <cell r="B7095" t="str">
            <v>Price change</v>
          </cell>
          <cell r="C7095">
            <v>181.09</v>
          </cell>
          <cell r="D7095">
            <v>190.09</v>
          </cell>
        </row>
        <row r="7096">
          <cell r="A7096">
            <v>9781292293981</v>
          </cell>
          <cell r="B7096" t="str">
            <v>Price change</v>
          </cell>
          <cell r="C7096">
            <v>134</v>
          </cell>
          <cell r="D7096">
            <v>140.69</v>
          </cell>
        </row>
        <row r="7097">
          <cell r="A7097">
            <v>9781292293998</v>
          </cell>
          <cell r="B7097" t="str">
            <v>Price change</v>
          </cell>
          <cell r="C7097">
            <v>222</v>
          </cell>
          <cell r="D7097">
            <v>233.09</v>
          </cell>
        </row>
        <row r="7098">
          <cell r="A7098">
            <v>9781292294018</v>
          </cell>
          <cell r="B7098" t="str">
            <v>Price change</v>
          </cell>
          <cell r="C7098">
            <v>334</v>
          </cell>
          <cell r="D7098">
            <v>350.69</v>
          </cell>
        </row>
        <row r="7099">
          <cell r="A7099">
            <v>9781292294025</v>
          </cell>
          <cell r="B7099" t="str">
            <v>Price change</v>
          </cell>
          <cell r="C7099">
            <v>134</v>
          </cell>
          <cell r="D7099">
            <v>140.69</v>
          </cell>
        </row>
        <row r="7100">
          <cell r="A7100">
            <v>9781292294032</v>
          </cell>
          <cell r="B7100" t="str">
            <v>Price change</v>
          </cell>
          <cell r="C7100">
            <v>181</v>
          </cell>
          <cell r="D7100">
            <v>190.09</v>
          </cell>
        </row>
        <row r="7101">
          <cell r="A7101">
            <v>9781292294056</v>
          </cell>
          <cell r="B7101" t="str">
            <v>Price change</v>
          </cell>
          <cell r="C7101">
            <v>334</v>
          </cell>
          <cell r="D7101">
            <v>350.69</v>
          </cell>
        </row>
        <row r="7102">
          <cell r="A7102">
            <v>9781292294063</v>
          </cell>
          <cell r="B7102" t="str">
            <v>Price change</v>
          </cell>
          <cell r="C7102">
            <v>134</v>
          </cell>
          <cell r="D7102">
            <v>140.69</v>
          </cell>
        </row>
        <row r="7103">
          <cell r="A7103">
            <v>9781292294070</v>
          </cell>
          <cell r="B7103" t="str">
            <v>Price change</v>
          </cell>
          <cell r="C7103">
            <v>128</v>
          </cell>
          <cell r="D7103">
            <v>134.39000000000001</v>
          </cell>
        </row>
        <row r="7104">
          <cell r="A7104">
            <v>9781292294087</v>
          </cell>
          <cell r="B7104" t="str">
            <v>Price change</v>
          </cell>
          <cell r="C7104">
            <v>128</v>
          </cell>
          <cell r="D7104">
            <v>134.39000000000001</v>
          </cell>
        </row>
        <row r="7105">
          <cell r="A7105">
            <v>9781292294094</v>
          </cell>
          <cell r="B7105" t="str">
            <v>Price change</v>
          </cell>
          <cell r="C7105">
            <v>128</v>
          </cell>
          <cell r="D7105">
            <v>134.39000000000001</v>
          </cell>
        </row>
        <row r="7106">
          <cell r="A7106">
            <v>9781292294100</v>
          </cell>
          <cell r="B7106" t="str">
            <v>Price change</v>
          </cell>
          <cell r="C7106">
            <v>9.2899999999999991</v>
          </cell>
          <cell r="D7106">
            <v>9.99</v>
          </cell>
        </row>
        <row r="7107">
          <cell r="A7107">
            <v>9781292294117</v>
          </cell>
          <cell r="B7107" t="str">
            <v>Price change</v>
          </cell>
          <cell r="C7107">
            <v>23.29</v>
          </cell>
          <cell r="D7107">
            <v>25.189999999999998</v>
          </cell>
        </row>
        <row r="7108">
          <cell r="A7108">
            <v>9781292294124</v>
          </cell>
          <cell r="B7108" t="str">
            <v>Price change</v>
          </cell>
          <cell r="C7108">
            <v>23.29</v>
          </cell>
          <cell r="D7108">
            <v>25.189999999999998</v>
          </cell>
        </row>
        <row r="7109">
          <cell r="A7109">
            <v>9781292294131</v>
          </cell>
          <cell r="B7109" t="str">
            <v>Price change</v>
          </cell>
          <cell r="C7109">
            <v>23.29</v>
          </cell>
          <cell r="D7109">
            <v>25.189999999999998</v>
          </cell>
        </row>
        <row r="7110">
          <cell r="A7110">
            <v>9781292294148</v>
          </cell>
          <cell r="B7110" t="str">
            <v>Price change</v>
          </cell>
          <cell r="C7110">
            <v>9.2899999999999991</v>
          </cell>
          <cell r="D7110">
            <v>9.99</v>
          </cell>
        </row>
        <row r="7111">
          <cell r="A7111">
            <v>9781292294155</v>
          </cell>
          <cell r="B7111" t="str">
            <v>Price change</v>
          </cell>
          <cell r="C7111">
            <v>9.2899999999999991</v>
          </cell>
          <cell r="D7111">
            <v>9.99</v>
          </cell>
        </row>
        <row r="7112">
          <cell r="A7112">
            <v>9781292294162</v>
          </cell>
          <cell r="B7112" t="str">
            <v>Price change</v>
          </cell>
          <cell r="C7112">
            <v>23.29</v>
          </cell>
          <cell r="D7112">
            <v>25.189999999999998</v>
          </cell>
        </row>
        <row r="7113">
          <cell r="A7113">
            <v>9781292294179</v>
          </cell>
          <cell r="B7113" t="str">
            <v>Price change</v>
          </cell>
          <cell r="C7113">
            <v>23.29</v>
          </cell>
          <cell r="D7113">
            <v>25.189999999999998</v>
          </cell>
        </row>
        <row r="7114">
          <cell r="A7114">
            <v>9781292294193</v>
          </cell>
          <cell r="B7114" t="str">
            <v>Price change</v>
          </cell>
          <cell r="C7114">
            <v>960</v>
          </cell>
          <cell r="D7114">
            <v>1007.99</v>
          </cell>
        </row>
        <row r="7115">
          <cell r="A7115">
            <v>9781292294209</v>
          </cell>
          <cell r="B7115" t="str">
            <v>Price change</v>
          </cell>
          <cell r="C7115">
            <v>181</v>
          </cell>
          <cell r="D7115">
            <v>190.09</v>
          </cell>
        </row>
        <row r="7116">
          <cell r="A7116">
            <v>9781292294247</v>
          </cell>
          <cell r="B7116" t="str">
            <v>Price change</v>
          </cell>
          <cell r="C7116">
            <v>12.66</v>
          </cell>
          <cell r="D7116">
            <v>12.66</v>
          </cell>
        </row>
        <row r="7117">
          <cell r="A7117">
            <v>9781292294254</v>
          </cell>
          <cell r="B7117" t="str">
            <v>Price change</v>
          </cell>
          <cell r="C7117">
            <v>6.66</v>
          </cell>
          <cell r="D7117">
            <v>6.66</v>
          </cell>
        </row>
        <row r="7118">
          <cell r="A7118">
            <v>9781292294261</v>
          </cell>
          <cell r="B7118" t="str">
            <v>Price change</v>
          </cell>
          <cell r="C7118">
            <v>5.99</v>
          </cell>
          <cell r="D7118">
            <v>5.99</v>
          </cell>
        </row>
        <row r="7119">
          <cell r="A7119">
            <v>9781292294278</v>
          </cell>
          <cell r="B7119" t="str">
            <v>Price change</v>
          </cell>
          <cell r="C7119">
            <v>5.99</v>
          </cell>
          <cell r="D7119">
            <v>5.99</v>
          </cell>
        </row>
        <row r="7120">
          <cell r="A7120">
            <v>9781292294285</v>
          </cell>
          <cell r="B7120" t="str">
            <v>Price change</v>
          </cell>
          <cell r="C7120">
            <v>4.99</v>
          </cell>
          <cell r="D7120">
            <v>4.99</v>
          </cell>
        </row>
        <row r="7121">
          <cell r="A7121">
            <v>9781292294292</v>
          </cell>
          <cell r="B7121" t="str">
            <v>Price change</v>
          </cell>
          <cell r="C7121">
            <v>5.99</v>
          </cell>
          <cell r="D7121">
            <v>5.99</v>
          </cell>
        </row>
        <row r="7122">
          <cell r="A7122">
            <v>9781292294308</v>
          </cell>
          <cell r="B7122" t="str">
            <v>Price change</v>
          </cell>
          <cell r="C7122">
            <v>4.99</v>
          </cell>
          <cell r="D7122">
            <v>4.99</v>
          </cell>
        </row>
        <row r="7123">
          <cell r="A7123">
            <v>9781292294315</v>
          </cell>
          <cell r="B7123" t="str">
            <v>Price change</v>
          </cell>
          <cell r="C7123">
            <v>4.99</v>
          </cell>
          <cell r="D7123">
            <v>4.99</v>
          </cell>
        </row>
        <row r="7124">
          <cell r="A7124">
            <v>9781292294322</v>
          </cell>
          <cell r="B7124" t="str">
            <v>Price change</v>
          </cell>
          <cell r="C7124">
            <v>107</v>
          </cell>
          <cell r="D7124">
            <v>124.19</v>
          </cell>
        </row>
        <row r="7125">
          <cell r="A7125">
            <v>9781292294339</v>
          </cell>
          <cell r="B7125" t="str">
            <v>Price change</v>
          </cell>
          <cell r="C7125">
            <v>150.38999999999999</v>
          </cell>
          <cell r="D7125">
            <v>157.89000000000001</v>
          </cell>
        </row>
        <row r="7126">
          <cell r="A7126">
            <v>9781292294346</v>
          </cell>
          <cell r="B7126" t="str">
            <v>Price change</v>
          </cell>
          <cell r="C7126">
            <v>152.99</v>
          </cell>
          <cell r="D7126">
            <v>160.59</v>
          </cell>
        </row>
        <row r="7127">
          <cell r="A7127">
            <v>9781292294353</v>
          </cell>
          <cell r="B7127" t="str">
            <v>Price change</v>
          </cell>
          <cell r="C7127">
            <v>147.99</v>
          </cell>
          <cell r="D7127">
            <v>155.39000000000001</v>
          </cell>
        </row>
        <row r="7128">
          <cell r="A7128">
            <v>9781292294360</v>
          </cell>
          <cell r="B7128" t="str">
            <v>Price change</v>
          </cell>
          <cell r="C7128">
            <v>147.99</v>
          </cell>
          <cell r="D7128">
            <v>155.39000000000001</v>
          </cell>
        </row>
        <row r="7129">
          <cell r="A7129">
            <v>9781292295916</v>
          </cell>
          <cell r="B7129" t="str">
            <v>Price change</v>
          </cell>
          <cell r="C7129">
            <v>2.8</v>
          </cell>
          <cell r="D7129">
            <v>3.09</v>
          </cell>
        </row>
        <row r="7130">
          <cell r="A7130">
            <v>9781292295923</v>
          </cell>
          <cell r="B7130" t="str">
            <v>Price change</v>
          </cell>
          <cell r="C7130">
            <v>2.7</v>
          </cell>
          <cell r="D7130">
            <v>3.09</v>
          </cell>
        </row>
        <row r="7131">
          <cell r="A7131">
            <v>9781292295930</v>
          </cell>
          <cell r="B7131" t="str">
            <v>Price change</v>
          </cell>
          <cell r="C7131">
            <v>2.8</v>
          </cell>
          <cell r="D7131">
            <v>3.09</v>
          </cell>
        </row>
        <row r="7132">
          <cell r="A7132">
            <v>9781292295947</v>
          </cell>
          <cell r="B7132" t="str">
            <v>Price change</v>
          </cell>
          <cell r="C7132">
            <v>2.8</v>
          </cell>
          <cell r="D7132">
            <v>3.09</v>
          </cell>
        </row>
        <row r="7133">
          <cell r="A7133">
            <v>9781292295954</v>
          </cell>
          <cell r="B7133" t="str">
            <v>Price change</v>
          </cell>
          <cell r="C7133">
            <v>2.7</v>
          </cell>
          <cell r="D7133">
            <v>3.09</v>
          </cell>
        </row>
        <row r="7134">
          <cell r="A7134">
            <v>9781292296012</v>
          </cell>
          <cell r="B7134" t="str">
            <v>Price change</v>
          </cell>
          <cell r="C7134">
            <v>2.9</v>
          </cell>
          <cell r="D7134">
            <v>3.09</v>
          </cell>
        </row>
        <row r="7135">
          <cell r="A7135">
            <v>9781292296029</v>
          </cell>
          <cell r="B7135" t="str">
            <v>Price change</v>
          </cell>
          <cell r="C7135">
            <v>2.8</v>
          </cell>
          <cell r="D7135">
            <v>3</v>
          </cell>
        </row>
        <row r="7136">
          <cell r="A7136">
            <v>9781292296036</v>
          </cell>
          <cell r="B7136" t="str">
            <v>Price change</v>
          </cell>
          <cell r="C7136">
            <v>1.2</v>
          </cell>
          <cell r="D7136">
            <v>1.49</v>
          </cell>
        </row>
        <row r="7137">
          <cell r="A7137">
            <v>9781292296043</v>
          </cell>
          <cell r="B7137" t="str">
            <v>Price change</v>
          </cell>
          <cell r="C7137">
            <v>1.2</v>
          </cell>
          <cell r="D7137">
            <v>1.49</v>
          </cell>
        </row>
        <row r="7138">
          <cell r="A7138">
            <v>9781292296050</v>
          </cell>
          <cell r="B7138" t="str">
            <v>Price change</v>
          </cell>
          <cell r="C7138">
            <v>1.2</v>
          </cell>
          <cell r="D7138">
            <v>1.29</v>
          </cell>
        </row>
        <row r="7139">
          <cell r="A7139">
            <v>9781292296067</v>
          </cell>
          <cell r="B7139" t="str">
            <v>Price change</v>
          </cell>
          <cell r="C7139">
            <v>1.2</v>
          </cell>
          <cell r="D7139">
            <v>1.49</v>
          </cell>
        </row>
        <row r="7140">
          <cell r="A7140">
            <v>9781292296074</v>
          </cell>
          <cell r="B7140" t="str">
            <v>Price change</v>
          </cell>
          <cell r="C7140">
            <v>1.2</v>
          </cell>
          <cell r="D7140">
            <v>1.49</v>
          </cell>
        </row>
        <row r="7141">
          <cell r="A7141">
            <v>9781292296081</v>
          </cell>
          <cell r="B7141" t="str">
            <v>Price change</v>
          </cell>
          <cell r="C7141">
            <v>1.2</v>
          </cell>
          <cell r="D7141">
            <v>1.49</v>
          </cell>
        </row>
        <row r="7142">
          <cell r="A7142">
            <v>9781292296098</v>
          </cell>
          <cell r="B7142" t="str">
            <v>Price change</v>
          </cell>
          <cell r="C7142">
            <v>1.2</v>
          </cell>
          <cell r="D7142">
            <v>1.49</v>
          </cell>
        </row>
        <row r="7143">
          <cell r="A7143">
            <v>9781292296104</v>
          </cell>
          <cell r="B7143" t="str">
            <v>Price change</v>
          </cell>
          <cell r="C7143">
            <v>1.2</v>
          </cell>
          <cell r="D7143">
            <v>1.29</v>
          </cell>
        </row>
        <row r="7144">
          <cell r="A7144">
            <v>9781292296111</v>
          </cell>
          <cell r="B7144" t="str">
            <v>Price change</v>
          </cell>
          <cell r="C7144">
            <v>1.2</v>
          </cell>
          <cell r="D7144">
            <v>1.49</v>
          </cell>
        </row>
        <row r="7145">
          <cell r="A7145">
            <v>9781292296128</v>
          </cell>
          <cell r="B7145" t="str">
            <v>Price change</v>
          </cell>
          <cell r="C7145">
            <v>1.2</v>
          </cell>
          <cell r="D7145">
            <v>1.49</v>
          </cell>
        </row>
        <row r="7146">
          <cell r="A7146">
            <v>9781292296135</v>
          </cell>
          <cell r="B7146" t="str">
            <v>Price change</v>
          </cell>
          <cell r="C7146">
            <v>1.2</v>
          </cell>
          <cell r="D7146">
            <v>1.49</v>
          </cell>
        </row>
        <row r="7147">
          <cell r="A7147">
            <v>9781292296142</v>
          </cell>
          <cell r="B7147" t="str">
            <v>Price change</v>
          </cell>
          <cell r="C7147">
            <v>1.1000000000000001</v>
          </cell>
          <cell r="D7147">
            <v>1.49</v>
          </cell>
        </row>
        <row r="7148">
          <cell r="A7148">
            <v>9781292296661</v>
          </cell>
          <cell r="B7148" t="str">
            <v>Price change</v>
          </cell>
          <cell r="C7148">
            <v>5.99</v>
          </cell>
          <cell r="D7148">
            <v>6.25</v>
          </cell>
        </row>
        <row r="7149">
          <cell r="A7149">
            <v>9781292296678</v>
          </cell>
          <cell r="B7149" t="str">
            <v>Price change</v>
          </cell>
          <cell r="C7149">
            <v>5.99</v>
          </cell>
          <cell r="D7149">
            <v>6.25</v>
          </cell>
        </row>
        <row r="7150">
          <cell r="A7150">
            <v>9781292296685</v>
          </cell>
          <cell r="B7150" t="str">
            <v>Price change</v>
          </cell>
          <cell r="C7150">
            <v>5.99</v>
          </cell>
          <cell r="D7150">
            <v>5.99</v>
          </cell>
        </row>
        <row r="7151">
          <cell r="A7151">
            <v>9781292296760</v>
          </cell>
          <cell r="B7151" t="str">
            <v>Price change</v>
          </cell>
          <cell r="C7151">
            <v>5.99</v>
          </cell>
          <cell r="D7151">
            <v>6.25</v>
          </cell>
        </row>
        <row r="7152">
          <cell r="A7152">
            <v>9781292299099</v>
          </cell>
          <cell r="B7152" t="str">
            <v>Price change</v>
          </cell>
          <cell r="C7152">
            <v>11.99</v>
          </cell>
          <cell r="D7152">
            <v>12.49</v>
          </cell>
        </row>
        <row r="7153">
          <cell r="A7153">
            <v>9781292306148</v>
          </cell>
          <cell r="B7153" t="str">
            <v>Price change</v>
          </cell>
          <cell r="C7153">
            <v>33.6</v>
          </cell>
          <cell r="D7153">
            <v>35.99</v>
          </cell>
        </row>
        <row r="7154">
          <cell r="A7154">
            <v>9781292306155</v>
          </cell>
          <cell r="B7154" t="str">
            <v>Price change</v>
          </cell>
          <cell r="C7154">
            <v>107</v>
          </cell>
          <cell r="D7154">
            <v>124.19</v>
          </cell>
        </row>
        <row r="7155">
          <cell r="A7155">
            <v>9781292306162</v>
          </cell>
          <cell r="B7155" t="str">
            <v>Price change</v>
          </cell>
          <cell r="C7155">
            <v>115</v>
          </cell>
          <cell r="D7155">
            <v>124.19</v>
          </cell>
        </row>
        <row r="7156">
          <cell r="A7156">
            <v>9781292306179</v>
          </cell>
          <cell r="B7156" t="str">
            <v>Price change</v>
          </cell>
          <cell r="C7156">
            <v>33.6</v>
          </cell>
          <cell r="D7156">
            <v>35.99</v>
          </cell>
        </row>
        <row r="7157">
          <cell r="A7157">
            <v>9781292306186</v>
          </cell>
          <cell r="B7157" t="str">
            <v>Price change</v>
          </cell>
          <cell r="C7157">
            <v>115</v>
          </cell>
          <cell r="D7157">
            <v>124.19</v>
          </cell>
        </row>
        <row r="7158">
          <cell r="A7158">
            <v>9781292306193</v>
          </cell>
          <cell r="B7158" t="str">
            <v>Price change</v>
          </cell>
          <cell r="C7158">
            <v>33.6</v>
          </cell>
          <cell r="D7158">
            <v>35.99</v>
          </cell>
        </row>
        <row r="7159">
          <cell r="A7159">
            <v>9781292306209</v>
          </cell>
          <cell r="B7159" t="str">
            <v>Price change</v>
          </cell>
          <cell r="C7159">
            <v>115</v>
          </cell>
          <cell r="D7159">
            <v>124.19</v>
          </cell>
        </row>
        <row r="7160">
          <cell r="A7160">
            <v>9781292306216</v>
          </cell>
          <cell r="B7160" t="str">
            <v>Price change</v>
          </cell>
          <cell r="C7160">
            <v>33.6</v>
          </cell>
          <cell r="D7160">
            <v>35.99</v>
          </cell>
        </row>
        <row r="7161">
          <cell r="A7161">
            <v>9781292306223</v>
          </cell>
          <cell r="B7161" t="str">
            <v>Price change</v>
          </cell>
          <cell r="C7161">
            <v>33.6</v>
          </cell>
          <cell r="D7161">
            <v>35.99</v>
          </cell>
        </row>
        <row r="7162">
          <cell r="A7162">
            <v>9781292306230</v>
          </cell>
          <cell r="B7162" t="str">
            <v>Price change</v>
          </cell>
          <cell r="C7162">
            <v>115</v>
          </cell>
          <cell r="D7162">
            <v>124.19</v>
          </cell>
        </row>
        <row r="7163">
          <cell r="A7163">
            <v>9781292306988</v>
          </cell>
          <cell r="B7163" t="str">
            <v>Price change</v>
          </cell>
          <cell r="C7163">
            <v>5.99</v>
          </cell>
          <cell r="D7163">
            <v>6.19</v>
          </cell>
        </row>
        <row r="7164">
          <cell r="A7164">
            <v>9781292306995</v>
          </cell>
          <cell r="B7164" t="str">
            <v>Price change</v>
          </cell>
          <cell r="C7164">
            <v>5.99</v>
          </cell>
          <cell r="D7164">
            <v>6.19</v>
          </cell>
        </row>
        <row r="7165">
          <cell r="A7165">
            <v>9781292307008</v>
          </cell>
          <cell r="B7165" t="str">
            <v>Price change</v>
          </cell>
          <cell r="C7165">
            <v>5.99</v>
          </cell>
          <cell r="D7165">
            <v>6.19</v>
          </cell>
        </row>
        <row r="7166">
          <cell r="A7166">
            <v>9781292307015</v>
          </cell>
          <cell r="B7166" t="str">
            <v>Price change</v>
          </cell>
          <cell r="C7166">
            <v>115</v>
          </cell>
          <cell r="D7166">
            <v>124.19</v>
          </cell>
        </row>
        <row r="7167">
          <cell r="A7167">
            <v>9781292309101</v>
          </cell>
          <cell r="B7167" t="str">
            <v>Price change</v>
          </cell>
          <cell r="C7167">
            <v>33.6</v>
          </cell>
          <cell r="D7167">
            <v>35.29</v>
          </cell>
        </row>
        <row r="7168">
          <cell r="A7168">
            <v>9781292309118</v>
          </cell>
          <cell r="B7168" t="str">
            <v>Price change</v>
          </cell>
          <cell r="C7168">
            <v>115</v>
          </cell>
          <cell r="D7168">
            <v>124.19</v>
          </cell>
        </row>
        <row r="7169">
          <cell r="A7169">
            <v>9781292309286</v>
          </cell>
          <cell r="B7169" t="str">
            <v>Price change</v>
          </cell>
          <cell r="C7169">
            <v>5.32</v>
          </cell>
          <cell r="D7169">
            <v>5.32</v>
          </cell>
        </row>
        <row r="7170">
          <cell r="A7170">
            <v>9781292309316</v>
          </cell>
          <cell r="B7170" t="str">
            <v>Price change</v>
          </cell>
          <cell r="C7170">
            <v>5.32</v>
          </cell>
          <cell r="D7170">
            <v>5.69</v>
          </cell>
        </row>
        <row r="7171">
          <cell r="A7171">
            <v>9781292309323</v>
          </cell>
          <cell r="B7171" t="str">
            <v>Price change</v>
          </cell>
          <cell r="C7171">
            <v>5.32</v>
          </cell>
          <cell r="D7171">
            <v>5.69</v>
          </cell>
        </row>
        <row r="7172">
          <cell r="A7172">
            <v>9781292309330</v>
          </cell>
          <cell r="B7172" t="str">
            <v>Price change</v>
          </cell>
          <cell r="C7172">
            <v>5.32</v>
          </cell>
          <cell r="D7172">
            <v>5.69</v>
          </cell>
        </row>
        <row r="7173">
          <cell r="A7173">
            <v>9781292310138</v>
          </cell>
          <cell r="B7173" t="str">
            <v>Price change</v>
          </cell>
          <cell r="C7173">
            <v>5.99</v>
          </cell>
          <cell r="D7173">
            <v>5.99</v>
          </cell>
        </row>
        <row r="7174">
          <cell r="A7174">
            <v>9781292310145</v>
          </cell>
          <cell r="B7174" t="str">
            <v>Price change</v>
          </cell>
          <cell r="C7174">
            <v>5.99</v>
          </cell>
          <cell r="D7174">
            <v>5.99</v>
          </cell>
        </row>
        <row r="7175">
          <cell r="A7175">
            <v>9781292310152</v>
          </cell>
          <cell r="B7175" t="str">
            <v>Price change</v>
          </cell>
          <cell r="C7175">
            <v>5.99</v>
          </cell>
          <cell r="D7175">
            <v>5.99</v>
          </cell>
        </row>
        <row r="7176">
          <cell r="A7176">
            <v>9781292310169</v>
          </cell>
          <cell r="B7176" t="str">
            <v>Price change</v>
          </cell>
          <cell r="C7176">
            <v>5.99</v>
          </cell>
          <cell r="D7176">
            <v>5.99</v>
          </cell>
        </row>
        <row r="7177">
          <cell r="A7177">
            <v>9781292310176</v>
          </cell>
          <cell r="B7177" t="str">
            <v>Price change</v>
          </cell>
          <cell r="C7177">
            <v>5.99</v>
          </cell>
          <cell r="D7177">
            <v>5.99</v>
          </cell>
        </row>
        <row r="7178">
          <cell r="A7178">
            <v>9781292310183</v>
          </cell>
          <cell r="B7178" t="str">
            <v>Price change</v>
          </cell>
          <cell r="C7178">
            <v>5.99</v>
          </cell>
          <cell r="D7178">
            <v>5.99</v>
          </cell>
        </row>
        <row r="7179">
          <cell r="A7179">
            <v>9781292310190</v>
          </cell>
          <cell r="B7179" t="str">
            <v>Price change</v>
          </cell>
          <cell r="C7179">
            <v>5.99</v>
          </cell>
          <cell r="D7179">
            <v>5.99</v>
          </cell>
        </row>
        <row r="7180">
          <cell r="A7180">
            <v>9781292310206</v>
          </cell>
          <cell r="B7180" t="str">
            <v>Price change</v>
          </cell>
          <cell r="C7180">
            <v>33.6</v>
          </cell>
          <cell r="D7180">
            <v>35.99</v>
          </cell>
        </row>
        <row r="7181">
          <cell r="A7181">
            <v>9781292310213</v>
          </cell>
          <cell r="B7181" t="str">
            <v>Price change</v>
          </cell>
          <cell r="C7181">
            <v>115</v>
          </cell>
          <cell r="D7181">
            <v>124.19</v>
          </cell>
        </row>
        <row r="7182">
          <cell r="A7182">
            <v>9781292310220</v>
          </cell>
          <cell r="B7182" t="str">
            <v>Price change</v>
          </cell>
          <cell r="C7182">
            <v>33.6</v>
          </cell>
          <cell r="D7182">
            <v>35.99</v>
          </cell>
        </row>
        <row r="7183">
          <cell r="A7183">
            <v>9781292315119</v>
          </cell>
          <cell r="B7183" t="str">
            <v>Price change</v>
          </cell>
          <cell r="C7183">
            <v>3.99</v>
          </cell>
          <cell r="D7183">
            <v>4.1900000000000004</v>
          </cell>
        </row>
        <row r="7184">
          <cell r="A7184">
            <v>9781292315140</v>
          </cell>
          <cell r="B7184" t="str">
            <v>Price change</v>
          </cell>
          <cell r="C7184">
            <v>7.32</v>
          </cell>
          <cell r="D7184">
            <v>7.59</v>
          </cell>
        </row>
        <row r="7185">
          <cell r="A7185">
            <v>9781292315157</v>
          </cell>
          <cell r="B7185" t="str">
            <v>Price change</v>
          </cell>
          <cell r="C7185">
            <v>3.99</v>
          </cell>
          <cell r="D7185">
            <v>4.1900000000000004</v>
          </cell>
        </row>
        <row r="7186">
          <cell r="A7186">
            <v>9781292315164</v>
          </cell>
          <cell r="B7186" t="str">
            <v>Price change</v>
          </cell>
          <cell r="C7186">
            <v>3.99</v>
          </cell>
          <cell r="D7186">
            <v>4.1900000000000004</v>
          </cell>
        </row>
        <row r="7187">
          <cell r="A7187">
            <v>9781292315287</v>
          </cell>
          <cell r="B7187" t="str">
            <v>Price change</v>
          </cell>
          <cell r="C7187">
            <v>17.09</v>
          </cell>
          <cell r="D7187">
            <v>18.489999999999998</v>
          </cell>
        </row>
        <row r="7188">
          <cell r="A7188">
            <v>9781292315294</v>
          </cell>
          <cell r="B7188" t="str">
            <v>Price change</v>
          </cell>
          <cell r="C7188">
            <v>6.79</v>
          </cell>
          <cell r="D7188">
            <v>7.29</v>
          </cell>
        </row>
        <row r="7189">
          <cell r="A7189">
            <v>9781292315300</v>
          </cell>
          <cell r="B7189" t="str">
            <v>Price change</v>
          </cell>
          <cell r="C7189">
            <v>17.09</v>
          </cell>
          <cell r="D7189">
            <v>18.489999999999998</v>
          </cell>
        </row>
        <row r="7190">
          <cell r="A7190">
            <v>9781292315317</v>
          </cell>
          <cell r="B7190" t="str">
            <v>Price change</v>
          </cell>
          <cell r="C7190">
            <v>6.79</v>
          </cell>
          <cell r="D7190">
            <v>7.29</v>
          </cell>
        </row>
        <row r="7191">
          <cell r="A7191">
            <v>9781292315324</v>
          </cell>
          <cell r="B7191" t="str">
            <v>Price change</v>
          </cell>
          <cell r="C7191">
            <v>17.09</v>
          </cell>
          <cell r="D7191">
            <v>18.489999999999998</v>
          </cell>
        </row>
        <row r="7192">
          <cell r="A7192">
            <v>9781292315331</v>
          </cell>
          <cell r="B7192" t="str">
            <v>Price change</v>
          </cell>
          <cell r="C7192">
            <v>6.79</v>
          </cell>
          <cell r="D7192">
            <v>7.29</v>
          </cell>
        </row>
        <row r="7193">
          <cell r="A7193">
            <v>9781292315348</v>
          </cell>
          <cell r="B7193" t="str">
            <v>Price change</v>
          </cell>
          <cell r="C7193">
            <v>16.989999999999998</v>
          </cell>
          <cell r="D7193">
            <v>18.29</v>
          </cell>
        </row>
        <row r="7194">
          <cell r="A7194">
            <v>9781292315355</v>
          </cell>
          <cell r="B7194" t="str">
            <v>Price change</v>
          </cell>
          <cell r="C7194">
            <v>6.79</v>
          </cell>
          <cell r="D7194">
            <v>7.29</v>
          </cell>
        </row>
        <row r="7195">
          <cell r="A7195">
            <v>9781292315362</v>
          </cell>
          <cell r="B7195" t="str">
            <v>Price change</v>
          </cell>
          <cell r="C7195">
            <v>20.49</v>
          </cell>
          <cell r="D7195">
            <v>22.09</v>
          </cell>
        </row>
        <row r="7196">
          <cell r="A7196">
            <v>9781292315379</v>
          </cell>
          <cell r="B7196" t="str">
            <v>Price change</v>
          </cell>
          <cell r="C7196">
            <v>10.19</v>
          </cell>
          <cell r="D7196">
            <v>10.99</v>
          </cell>
        </row>
        <row r="7197">
          <cell r="A7197">
            <v>9781292315386</v>
          </cell>
          <cell r="B7197" t="str">
            <v>Price change</v>
          </cell>
          <cell r="C7197">
            <v>20.49</v>
          </cell>
          <cell r="D7197">
            <v>22.09</v>
          </cell>
        </row>
        <row r="7198">
          <cell r="A7198">
            <v>9781292315393</v>
          </cell>
          <cell r="B7198" t="str">
            <v>Price change</v>
          </cell>
          <cell r="C7198">
            <v>10.19</v>
          </cell>
          <cell r="D7198">
            <v>10.99</v>
          </cell>
        </row>
        <row r="7199">
          <cell r="A7199">
            <v>9781292315423</v>
          </cell>
          <cell r="B7199" t="str">
            <v>Price change</v>
          </cell>
          <cell r="C7199">
            <v>11.39</v>
          </cell>
          <cell r="D7199">
            <v>11.99</v>
          </cell>
        </row>
        <row r="7200">
          <cell r="A7200">
            <v>9781292315430</v>
          </cell>
          <cell r="B7200" t="str">
            <v>Price change</v>
          </cell>
          <cell r="C7200">
            <v>11.39</v>
          </cell>
          <cell r="D7200">
            <v>11.99</v>
          </cell>
        </row>
        <row r="7201">
          <cell r="A7201">
            <v>9781292315447</v>
          </cell>
          <cell r="B7201" t="str">
            <v>Price change</v>
          </cell>
          <cell r="C7201">
            <v>12.29</v>
          </cell>
          <cell r="D7201">
            <v>12.89</v>
          </cell>
        </row>
        <row r="7202">
          <cell r="A7202">
            <v>9781292315461</v>
          </cell>
          <cell r="B7202" t="str">
            <v>Price change</v>
          </cell>
          <cell r="C7202">
            <v>1.79</v>
          </cell>
          <cell r="D7202">
            <v>1.89</v>
          </cell>
        </row>
        <row r="7203">
          <cell r="A7203">
            <v>9781292316413</v>
          </cell>
          <cell r="B7203" t="str">
            <v>Price change</v>
          </cell>
          <cell r="C7203">
            <v>5.99</v>
          </cell>
          <cell r="D7203">
            <v>5.99</v>
          </cell>
        </row>
        <row r="7204">
          <cell r="A7204">
            <v>9781292316420</v>
          </cell>
          <cell r="B7204" t="str">
            <v>Price change</v>
          </cell>
          <cell r="C7204">
            <v>5.99</v>
          </cell>
          <cell r="D7204">
            <v>6.29</v>
          </cell>
        </row>
        <row r="7205">
          <cell r="A7205">
            <v>9781292316437</v>
          </cell>
          <cell r="B7205" t="str">
            <v>Price change</v>
          </cell>
          <cell r="C7205">
            <v>5.99</v>
          </cell>
          <cell r="D7205">
            <v>5.99</v>
          </cell>
        </row>
        <row r="7206">
          <cell r="A7206">
            <v>9781292316444</v>
          </cell>
          <cell r="B7206" t="str">
            <v>Price change</v>
          </cell>
          <cell r="C7206">
            <v>5.99</v>
          </cell>
          <cell r="D7206">
            <v>5.99</v>
          </cell>
        </row>
        <row r="7207">
          <cell r="A7207">
            <v>9781292316451</v>
          </cell>
          <cell r="B7207" t="str">
            <v>Price change</v>
          </cell>
          <cell r="C7207">
            <v>6.66</v>
          </cell>
          <cell r="D7207">
            <v>6.66</v>
          </cell>
        </row>
        <row r="7208">
          <cell r="A7208">
            <v>9781292316468</v>
          </cell>
          <cell r="B7208" t="str">
            <v>Price change</v>
          </cell>
          <cell r="C7208">
            <v>6.66</v>
          </cell>
          <cell r="D7208">
            <v>6.66</v>
          </cell>
        </row>
        <row r="7209">
          <cell r="A7209">
            <v>9781292316475</v>
          </cell>
          <cell r="B7209" t="str">
            <v>Price change</v>
          </cell>
          <cell r="C7209">
            <v>7.99</v>
          </cell>
          <cell r="D7209">
            <v>7.99</v>
          </cell>
        </row>
        <row r="7210">
          <cell r="A7210">
            <v>9781292316482</v>
          </cell>
          <cell r="B7210" t="str">
            <v>Price change</v>
          </cell>
          <cell r="C7210">
            <v>7.99</v>
          </cell>
          <cell r="D7210">
            <v>7.99</v>
          </cell>
        </row>
        <row r="7211">
          <cell r="A7211">
            <v>9781292316499</v>
          </cell>
          <cell r="B7211" t="str">
            <v>Price change</v>
          </cell>
          <cell r="C7211">
            <v>6.66</v>
          </cell>
          <cell r="D7211">
            <v>6.66</v>
          </cell>
        </row>
        <row r="7212">
          <cell r="A7212">
            <v>9781292316505</v>
          </cell>
          <cell r="B7212" t="str">
            <v>Price change</v>
          </cell>
          <cell r="C7212">
            <v>5.99</v>
          </cell>
          <cell r="D7212">
            <v>6.29</v>
          </cell>
        </row>
        <row r="7213">
          <cell r="A7213">
            <v>9781292316512</v>
          </cell>
          <cell r="B7213" t="str">
            <v>Price change</v>
          </cell>
          <cell r="C7213">
            <v>5.99</v>
          </cell>
          <cell r="D7213">
            <v>5.99</v>
          </cell>
        </row>
        <row r="7214">
          <cell r="A7214">
            <v>9781292316529</v>
          </cell>
          <cell r="B7214" t="str">
            <v>Price change</v>
          </cell>
          <cell r="C7214">
            <v>3.32</v>
          </cell>
          <cell r="D7214">
            <v>3.32</v>
          </cell>
        </row>
        <row r="7215">
          <cell r="A7215">
            <v>9781292316536</v>
          </cell>
          <cell r="B7215" t="str">
            <v>Price change</v>
          </cell>
          <cell r="C7215">
            <v>3.32</v>
          </cell>
          <cell r="D7215">
            <v>3.32</v>
          </cell>
        </row>
        <row r="7216">
          <cell r="A7216">
            <v>9781292316543</v>
          </cell>
          <cell r="B7216" t="str">
            <v>Price change</v>
          </cell>
          <cell r="C7216">
            <v>3.32</v>
          </cell>
          <cell r="D7216">
            <v>3.32</v>
          </cell>
        </row>
        <row r="7217">
          <cell r="A7217">
            <v>9781292316550</v>
          </cell>
          <cell r="B7217" t="str">
            <v>Price change</v>
          </cell>
          <cell r="C7217">
            <v>3.32</v>
          </cell>
          <cell r="D7217">
            <v>3.32</v>
          </cell>
        </row>
        <row r="7218">
          <cell r="A7218">
            <v>9781292316567</v>
          </cell>
          <cell r="B7218" t="str">
            <v>Price change</v>
          </cell>
          <cell r="C7218">
            <v>3.32</v>
          </cell>
          <cell r="D7218">
            <v>3.32</v>
          </cell>
        </row>
        <row r="7219">
          <cell r="A7219">
            <v>9781292316574</v>
          </cell>
          <cell r="B7219" t="str">
            <v>Price change</v>
          </cell>
          <cell r="C7219">
            <v>3.32</v>
          </cell>
          <cell r="D7219">
            <v>3.32</v>
          </cell>
        </row>
        <row r="7220">
          <cell r="A7220">
            <v>9781292316581</v>
          </cell>
          <cell r="B7220" t="str">
            <v>Price change</v>
          </cell>
          <cell r="C7220">
            <v>3.32</v>
          </cell>
          <cell r="D7220">
            <v>3.32</v>
          </cell>
        </row>
        <row r="7221">
          <cell r="A7221">
            <v>9781292316598</v>
          </cell>
          <cell r="B7221" t="str">
            <v>Price change</v>
          </cell>
          <cell r="C7221">
            <v>5.99</v>
          </cell>
          <cell r="D7221">
            <v>5.99</v>
          </cell>
        </row>
        <row r="7222">
          <cell r="A7222">
            <v>9781292316604</v>
          </cell>
          <cell r="B7222" t="str">
            <v>Price change</v>
          </cell>
          <cell r="C7222">
            <v>5.99</v>
          </cell>
          <cell r="D7222">
            <v>5.99</v>
          </cell>
        </row>
        <row r="7223">
          <cell r="A7223">
            <v>9781292316611</v>
          </cell>
          <cell r="B7223" t="str">
            <v>Price change</v>
          </cell>
          <cell r="C7223">
            <v>5.99</v>
          </cell>
          <cell r="D7223">
            <v>5.99</v>
          </cell>
        </row>
        <row r="7224">
          <cell r="A7224">
            <v>9781292316628</v>
          </cell>
          <cell r="B7224" t="str">
            <v>Price change</v>
          </cell>
          <cell r="C7224">
            <v>6.66</v>
          </cell>
          <cell r="D7224">
            <v>6.66</v>
          </cell>
        </row>
        <row r="7225">
          <cell r="A7225">
            <v>9781292316635</v>
          </cell>
          <cell r="B7225" t="str">
            <v>Price change</v>
          </cell>
          <cell r="C7225">
            <v>6.66</v>
          </cell>
          <cell r="D7225">
            <v>6.66</v>
          </cell>
        </row>
        <row r="7226">
          <cell r="A7226">
            <v>9781292316642</v>
          </cell>
          <cell r="B7226" t="str">
            <v>Price change</v>
          </cell>
          <cell r="C7226">
            <v>128.09</v>
          </cell>
          <cell r="D7226">
            <v>134.49</v>
          </cell>
        </row>
        <row r="7227">
          <cell r="A7227">
            <v>9781292316666</v>
          </cell>
          <cell r="B7227" t="str">
            <v>Price change</v>
          </cell>
          <cell r="C7227">
            <v>244.99</v>
          </cell>
          <cell r="D7227">
            <v>257.19</v>
          </cell>
        </row>
        <row r="7228">
          <cell r="A7228">
            <v>9781292316673</v>
          </cell>
          <cell r="B7228" t="str">
            <v>Price change</v>
          </cell>
          <cell r="C7228">
            <v>184.99</v>
          </cell>
          <cell r="D7228">
            <v>194.19</v>
          </cell>
        </row>
        <row r="7229">
          <cell r="A7229">
            <v>9781292316680</v>
          </cell>
          <cell r="B7229" t="str">
            <v>Price change</v>
          </cell>
          <cell r="C7229">
            <v>124.89</v>
          </cell>
          <cell r="D7229">
            <v>131.09</v>
          </cell>
        </row>
        <row r="7230">
          <cell r="A7230">
            <v>9781292316697</v>
          </cell>
          <cell r="B7230" t="str">
            <v>Price change</v>
          </cell>
          <cell r="C7230">
            <v>0.02</v>
          </cell>
          <cell r="D7230">
            <v>0.02</v>
          </cell>
        </row>
        <row r="7231">
          <cell r="A7231">
            <v>9781292316703</v>
          </cell>
          <cell r="B7231" t="str">
            <v>Price change</v>
          </cell>
          <cell r="C7231">
            <v>0.02</v>
          </cell>
          <cell r="D7231">
            <v>0.02</v>
          </cell>
        </row>
        <row r="7232">
          <cell r="A7232">
            <v>9781292316710</v>
          </cell>
          <cell r="B7232" t="str">
            <v>Price change</v>
          </cell>
          <cell r="C7232">
            <v>234.99</v>
          </cell>
          <cell r="D7232">
            <v>246.69</v>
          </cell>
        </row>
        <row r="7233">
          <cell r="A7233">
            <v>9781292316727</v>
          </cell>
          <cell r="B7233" t="str">
            <v>Price change</v>
          </cell>
          <cell r="C7233">
            <v>128.09</v>
          </cell>
          <cell r="D7233">
            <v>134.49</v>
          </cell>
        </row>
        <row r="7234">
          <cell r="A7234">
            <v>9781292316734</v>
          </cell>
          <cell r="B7234" t="str">
            <v>Price change</v>
          </cell>
          <cell r="C7234">
            <v>184.99</v>
          </cell>
          <cell r="D7234">
            <v>194.19</v>
          </cell>
        </row>
        <row r="7235">
          <cell r="A7235">
            <v>9781292316758</v>
          </cell>
          <cell r="B7235" t="str">
            <v>Price change</v>
          </cell>
          <cell r="C7235">
            <v>124.89</v>
          </cell>
          <cell r="D7235">
            <v>131.09</v>
          </cell>
        </row>
        <row r="7236">
          <cell r="A7236">
            <v>9781292316765</v>
          </cell>
          <cell r="B7236" t="str">
            <v>Price change</v>
          </cell>
          <cell r="C7236">
            <v>0.02</v>
          </cell>
          <cell r="D7236">
            <v>0.02</v>
          </cell>
        </row>
        <row r="7237">
          <cell r="A7237">
            <v>9781292316772</v>
          </cell>
          <cell r="B7237" t="str">
            <v>Price change</v>
          </cell>
          <cell r="C7237">
            <v>0.02</v>
          </cell>
          <cell r="D7237">
            <v>0.02</v>
          </cell>
        </row>
        <row r="7238">
          <cell r="A7238">
            <v>9781292316789</v>
          </cell>
          <cell r="B7238" t="str">
            <v>Price change</v>
          </cell>
          <cell r="C7238">
            <v>167.09</v>
          </cell>
          <cell r="D7238">
            <v>175.39000000000001</v>
          </cell>
        </row>
        <row r="7239">
          <cell r="A7239">
            <v>9781292316796</v>
          </cell>
          <cell r="B7239" t="str">
            <v>Price change</v>
          </cell>
          <cell r="C7239">
            <v>172.69</v>
          </cell>
          <cell r="D7239">
            <v>181.29000000000002</v>
          </cell>
        </row>
        <row r="7240">
          <cell r="A7240">
            <v>9781292316819</v>
          </cell>
          <cell r="B7240" t="str">
            <v>Price change</v>
          </cell>
          <cell r="C7240">
            <v>221.69</v>
          </cell>
          <cell r="D7240">
            <v>232.79000000000002</v>
          </cell>
        </row>
        <row r="7241">
          <cell r="A7241">
            <v>9781292316826</v>
          </cell>
          <cell r="B7241" t="str">
            <v>Price change</v>
          </cell>
          <cell r="C7241">
            <v>122.59</v>
          </cell>
          <cell r="D7241">
            <v>128.69</v>
          </cell>
        </row>
        <row r="7242">
          <cell r="A7242">
            <v>9781292316833</v>
          </cell>
          <cell r="B7242" t="str">
            <v>Price change</v>
          </cell>
          <cell r="C7242">
            <v>0.02</v>
          </cell>
          <cell r="D7242">
            <v>0.02</v>
          </cell>
        </row>
        <row r="7243">
          <cell r="A7243">
            <v>9781292316840</v>
          </cell>
          <cell r="B7243" t="str">
            <v>Price change</v>
          </cell>
          <cell r="C7243">
            <v>178.19</v>
          </cell>
          <cell r="D7243">
            <v>187.09</v>
          </cell>
        </row>
        <row r="7244">
          <cell r="A7244">
            <v>9781292316857</v>
          </cell>
          <cell r="B7244" t="str">
            <v>Price change</v>
          </cell>
          <cell r="C7244">
            <v>181.69</v>
          </cell>
          <cell r="D7244">
            <v>190.79000000000002</v>
          </cell>
        </row>
        <row r="7245">
          <cell r="A7245">
            <v>9781292316864</v>
          </cell>
          <cell r="B7245" t="str">
            <v>Price change</v>
          </cell>
          <cell r="C7245">
            <v>124.89</v>
          </cell>
          <cell r="D7245">
            <v>131.09</v>
          </cell>
        </row>
        <row r="7246">
          <cell r="A7246">
            <v>9781292316871</v>
          </cell>
          <cell r="B7246" t="str">
            <v>Price change</v>
          </cell>
          <cell r="C7246">
            <v>0.02</v>
          </cell>
          <cell r="D7246">
            <v>0.02</v>
          </cell>
        </row>
        <row r="7247">
          <cell r="A7247">
            <v>9781292316888</v>
          </cell>
          <cell r="B7247" t="str">
            <v>Price change</v>
          </cell>
          <cell r="C7247">
            <v>34.99</v>
          </cell>
          <cell r="D7247">
            <v>37.79</v>
          </cell>
        </row>
        <row r="7248">
          <cell r="A7248">
            <v>9781292316895</v>
          </cell>
          <cell r="B7248" t="str">
            <v>Price change</v>
          </cell>
          <cell r="C7248">
            <v>34.99</v>
          </cell>
          <cell r="D7248">
            <v>37.79</v>
          </cell>
        </row>
        <row r="7249">
          <cell r="A7249">
            <v>9781292316901</v>
          </cell>
          <cell r="B7249" t="str">
            <v>Price change</v>
          </cell>
          <cell r="C7249">
            <v>33.99</v>
          </cell>
          <cell r="D7249">
            <v>36.690000000000005</v>
          </cell>
        </row>
        <row r="7250">
          <cell r="A7250">
            <v>9781292316918</v>
          </cell>
          <cell r="B7250" t="str">
            <v>Price change</v>
          </cell>
          <cell r="C7250">
            <v>34.99</v>
          </cell>
          <cell r="D7250">
            <v>36.690000000000005</v>
          </cell>
        </row>
        <row r="7251">
          <cell r="A7251">
            <v>9781292316925</v>
          </cell>
          <cell r="B7251" t="str">
            <v>Price change</v>
          </cell>
          <cell r="C7251">
            <v>34.99</v>
          </cell>
          <cell r="D7251">
            <v>37.79</v>
          </cell>
        </row>
        <row r="7252">
          <cell r="A7252">
            <v>9781292316932</v>
          </cell>
          <cell r="B7252" t="str">
            <v>Price change</v>
          </cell>
          <cell r="C7252">
            <v>34.99</v>
          </cell>
          <cell r="D7252">
            <v>37.79</v>
          </cell>
        </row>
        <row r="7253">
          <cell r="A7253">
            <v>9781292318868</v>
          </cell>
          <cell r="B7253" t="str">
            <v>Price change</v>
          </cell>
          <cell r="C7253">
            <v>7.49</v>
          </cell>
          <cell r="D7253">
            <v>7.49</v>
          </cell>
        </row>
        <row r="7254">
          <cell r="A7254">
            <v>9781292318875</v>
          </cell>
          <cell r="B7254" t="str">
            <v>Price change</v>
          </cell>
          <cell r="C7254">
            <v>5.99</v>
          </cell>
          <cell r="D7254">
            <v>5.99</v>
          </cell>
        </row>
        <row r="7255">
          <cell r="A7255">
            <v>9781292319155</v>
          </cell>
          <cell r="B7255" t="str">
            <v>Price change</v>
          </cell>
          <cell r="C7255">
            <v>240.59</v>
          </cell>
          <cell r="D7255">
            <v>252.59</v>
          </cell>
        </row>
        <row r="7256">
          <cell r="A7256">
            <v>9781292319162</v>
          </cell>
          <cell r="B7256" t="str">
            <v>Price change</v>
          </cell>
          <cell r="C7256">
            <v>721.79</v>
          </cell>
          <cell r="D7256">
            <v>757.89</v>
          </cell>
        </row>
        <row r="7257">
          <cell r="A7257">
            <v>9781292319179</v>
          </cell>
          <cell r="B7257" t="str">
            <v>Price change</v>
          </cell>
          <cell r="C7257">
            <v>891.09</v>
          </cell>
          <cell r="D7257">
            <v>935.59</v>
          </cell>
        </row>
        <row r="7258">
          <cell r="A7258">
            <v>9781292319209</v>
          </cell>
          <cell r="B7258" t="str">
            <v>Price change</v>
          </cell>
          <cell r="C7258">
            <v>700.79</v>
          </cell>
          <cell r="D7258">
            <v>735.79</v>
          </cell>
        </row>
        <row r="7259">
          <cell r="A7259">
            <v>9781292319261</v>
          </cell>
          <cell r="B7259" t="str">
            <v>Price change</v>
          </cell>
          <cell r="C7259">
            <v>36.69</v>
          </cell>
          <cell r="D7259">
            <v>38.49</v>
          </cell>
        </row>
        <row r="7260">
          <cell r="A7260">
            <v>9781292319278</v>
          </cell>
          <cell r="B7260" t="str">
            <v>Price change</v>
          </cell>
          <cell r="C7260">
            <v>108.09</v>
          </cell>
          <cell r="D7260">
            <v>113.49</v>
          </cell>
        </row>
        <row r="7261">
          <cell r="A7261">
            <v>9781292319285</v>
          </cell>
          <cell r="B7261" t="str">
            <v>Price change</v>
          </cell>
          <cell r="C7261">
            <v>155.29</v>
          </cell>
          <cell r="D7261">
            <v>163.09</v>
          </cell>
        </row>
        <row r="7262">
          <cell r="A7262">
            <v>9781292319315</v>
          </cell>
          <cell r="B7262" t="str">
            <v>Price change</v>
          </cell>
          <cell r="C7262">
            <v>36.69</v>
          </cell>
          <cell r="D7262">
            <v>38.49</v>
          </cell>
        </row>
        <row r="7263">
          <cell r="A7263">
            <v>9781292319322</v>
          </cell>
          <cell r="B7263" t="str">
            <v>Price change</v>
          </cell>
          <cell r="C7263">
            <v>108.09</v>
          </cell>
          <cell r="D7263">
            <v>113.49</v>
          </cell>
        </row>
        <row r="7264">
          <cell r="A7264">
            <v>9781292319339</v>
          </cell>
          <cell r="B7264" t="str">
            <v>Price change</v>
          </cell>
          <cell r="C7264">
            <v>155.29</v>
          </cell>
          <cell r="D7264">
            <v>163.09</v>
          </cell>
        </row>
        <row r="7265">
          <cell r="A7265">
            <v>9781292319353</v>
          </cell>
          <cell r="B7265" t="str">
            <v>Price change</v>
          </cell>
          <cell r="C7265">
            <v>36.69</v>
          </cell>
          <cell r="D7265">
            <v>38.49</v>
          </cell>
        </row>
        <row r="7266">
          <cell r="A7266">
            <v>9781292319360</v>
          </cell>
          <cell r="B7266" t="str">
            <v>Price change</v>
          </cell>
          <cell r="C7266">
            <v>108.09</v>
          </cell>
          <cell r="D7266">
            <v>113.49</v>
          </cell>
        </row>
        <row r="7267">
          <cell r="A7267">
            <v>9781292319377</v>
          </cell>
          <cell r="B7267" t="str">
            <v>Price change</v>
          </cell>
          <cell r="C7267">
            <v>155.29</v>
          </cell>
          <cell r="D7267">
            <v>163.09</v>
          </cell>
        </row>
        <row r="7268">
          <cell r="A7268">
            <v>9781292319407</v>
          </cell>
          <cell r="B7268" t="str">
            <v>Price change</v>
          </cell>
          <cell r="C7268">
            <v>20.59</v>
          </cell>
          <cell r="D7268">
            <v>21.59</v>
          </cell>
        </row>
        <row r="7269">
          <cell r="A7269">
            <v>9781292319414</v>
          </cell>
          <cell r="B7269" t="str">
            <v>Price change</v>
          </cell>
          <cell r="C7269">
            <v>61.59</v>
          </cell>
          <cell r="D7269">
            <v>64.69</v>
          </cell>
        </row>
        <row r="7270">
          <cell r="A7270">
            <v>9781292319421</v>
          </cell>
          <cell r="B7270" t="str">
            <v>Price change</v>
          </cell>
          <cell r="C7270">
            <v>87.69</v>
          </cell>
          <cell r="D7270">
            <v>92.089999999999989</v>
          </cell>
        </row>
        <row r="7271">
          <cell r="A7271">
            <v>9781292319452</v>
          </cell>
          <cell r="B7271" t="str">
            <v>Price change</v>
          </cell>
          <cell r="C7271">
            <v>20.59</v>
          </cell>
          <cell r="D7271">
            <v>21.59</v>
          </cell>
        </row>
        <row r="7272">
          <cell r="A7272">
            <v>9781292319469</v>
          </cell>
          <cell r="B7272" t="str">
            <v>Price change</v>
          </cell>
          <cell r="C7272">
            <v>61.59</v>
          </cell>
          <cell r="D7272">
            <v>64.69</v>
          </cell>
        </row>
        <row r="7273">
          <cell r="A7273">
            <v>9781292319476</v>
          </cell>
          <cell r="B7273" t="str">
            <v>Price change</v>
          </cell>
          <cell r="C7273">
            <v>87.69</v>
          </cell>
          <cell r="D7273">
            <v>92.089999999999989</v>
          </cell>
        </row>
        <row r="7274">
          <cell r="A7274">
            <v>9781292319506</v>
          </cell>
          <cell r="B7274" t="str">
            <v>Price change</v>
          </cell>
          <cell r="C7274">
            <v>20.59</v>
          </cell>
          <cell r="D7274">
            <v>21.59</v>
          </cell>
        </row>
        <row r="7275">
          <cell r="A7275">
            <v>9781292319513</v>
          </cell>
          <cell r="B7275" t="str">
            <v>Price change</v>
          </cell>
          <cell r="C7275">
            <v>61.59</v>
          </cell>
          <cell r="D7275">
            <v>64.69</v>
          </cell>
        </row>
        <row r="7276">
          <cell r="A7276">
            <v>9781292319520</v>
          </cell>
          <cell r="B7276" t="str">
            <v>Price change</v>
          </cell>
          <cell r="C7276">
            <v>87.69</v>
          </cell>
          <cell r="D7276">
            <v>92.089999999999989</v>
          </cell>
        </row>
        <row r="7277">
          <cell r="A7277">
            <v>9781292319544</v>
          </cell>
          <cell r="B7277" t="str">
            <v>Price change</v>
          </cell>
          <cell r="C7277">
            <v>20.59</v>
          </cell>
          <cell r="D7277">
            <v>21.59</v>
          </cell>
        </row>
        <row r="7278">
          <cell r="A7278">
            <v>9781292319551</v>
          </cell>
          <cell r="B7278" t="str">
            <v>Price change</v>
          </cell>
          <cell r="C7278">
            <v>61.59</v>
          </cell>
          <cell r="D7278">
            <v>64.69</v>
          </cell>
        </row>
        <row r="7279">
          <cell r="A7279">
            <v>9781292319568</v>
          </cell>
          <cell r="B7279" t="str">
            <v>Price change</v>
          </cell>
          <cell r="C7279">
            <v>87.69</v>
          </cell>
          <cell r="D7279">
            <v>92.089999999999989</v>
          </cell>
        </row>
        <row r="7280">
          <cell r="A7280">
            <v>9781292319599</v>
          </cell>
          <cell r="B7280" t="str">
            <v>Price change</v>
          </cell>
          <cell r="C7280">
            <v>20.59</v>
          </cell>
          <cell r="D7280">
            <v>21.59</v>
          </cell>
        </row>
        <row r="7281">
          <cell r="A7281">
            <v>9781292319605</v>
          </cell>
          <cell r="B7281" t="str">
            <v>Price change</v>
          </cell>
          <cell r="C7281">
            <v>61.59</v>
          </cell>
          <cell r="D7281">
            <v>64.69</v>
          </cell>
        </row>
        <row r="7282">
          <cell r="A7282">
            <v>9781292319612</v>
          </cell>
          <cell r="B7282" t="str">
            <v>Price change</v>
          </cell>
          <cell r="C7282">
            <v>87.69</v>
          </cell>
          <cell r="D7282">
            <v>92.089999999999989</v>
          </cell>
        </row>
        <row r="7283">
          <cell r="A7283">
            <v>9781292319643</v>
          </cell>
          <cell r="B7283" t="str">
            <v>Price change</v>
          </cell>
          <cell r="C7283">
            <v>20.59</v>
          </cell>
          <cell r="D7283">
            <v>21.59</v>
          </cell>
        </row>
        <row r="7284">
          <cell r="A7284">
            <v>9781292319650</v>
          </cell>
          <cell r="B7284" t="str">
            <v>Price change</v>
          </cell>
          <cell r="C7284">
            <v>61.59</v>
          </cell>
          <cell r="D7284">
            <v>64.69</v>
          </cell>
        </row>
        <row r="7285">
          <cell r="A7285">
            <v>9781292319667</v>
          </cell>
          <cell r="B7285" t="str">
            <v>Price change</v>
          </cell>
          <cell r="C7285">
            <v>87.69</v>
          </cell>
          <cell r="D7285">
            <v>92.089999999999989</v>
          </cell>
        </row>
        <row r="7286">
          <cell r="A7286">
            <v>9781292319698</v>
          </cell>
          <cell r="B7286" t="str">
            <v>Price change</v>
          </cell>
          <cell r="C7286">
            <v>216.29</v>
          </cell>
          <cell r="D7286">
            <v>227.09</v>
          </cell>
        </row>
        <row r="7287">
          <cell r="A7287">
            <v>9781292319704</v>
          </cell>
          <cell r="B7287" t="str">
            <v>Price change</v>
          </cell>
          <cell r="C7287">
            <v>648.89</v>
          </cell>
          <cell r="D7287">
            <v>681.29</v>
          </cell>
        </row>
        <row r="7288">
          <cell r="A7288">
            <v>9781292319711</v>
          </cell>
          <cell r="B7288" t="str">
            <v>Price change</v>
          </cell>
          <cell r="C7288">
            <v>865.19</v>
          </cell>
          <cell r="D7288">
            <v>908.39</v>
          </cell>
        </row>
        <row r="7289">
          <cell r="A7289">
            <v>9781292319780</v>
          </cell>
          <cell r="B7289" t="str">
            <v>Price change</v>
          </cell>
          <cell r="C7289">
            <v>27.79</v>
          </cell>
          <cell r="D7289">
            <v>29.189999999999998</v>
          </cell>
        </row>
        <row r="7290">
          <cell r="A7290">
            <v>9781292319797</v>
          </cell>
          <cell r="B7290" t="str">
            <v>Price change</v>
          </cell>
          <cell r="C7290">
            <v>82.39</v>
          </cell>
          <cell r="D7290">
            <v>86.49</v>
          </cell>
        </row>
        <row r="7291">
          <cell r="A7291">
            <v>9781292319810</v>
          </cell>
          <cell r="B7291" t="str">
            <v>Price change</v>
          </cell>
          <cell r="C7291">
            <v>109.19</v>
          </cell>
          <cell r="D7291">
            <v>114.58999999999999</v>
          </cell>
        </row>
        <row r="7292">
          <cell r="A7292">
            <v>9781292319858</v>
          </cell>
          <cell r="B7292" t="str">
            <v>Price change</v>
          </cell>
          <cell r="C7292">
            <v>27.79</v>
          </cell>
          <cell r="D7292">
            <v>29.189999999999998</v>
          </cell>
        </row>
        <row r="7293">
          <cell r="A7293">
            <v>9781292319865</v>
          </cell>
          <cell r="B7293" t="str">
            <v>Price change</v>
          </cell>
          <cell r="C7293">
            <v>82.39</v>
          </cell>
          <cell r="D7293">
            <v>86.49</v>
          </cell>
        </row>
        <row r="7294">
          <cell r="A7294">
            <v>9781292319872</v>
          </cell>
          <cell r="B7294" t="str">
            <v>Price change</v>
          </cell>
          <cell r="C7294">
            <v>109.19</v>
          </cell>
          <cell r="D7294">
            <v>114.58999999999999</v>
          </cell>
        </row>
        <row r="7295">
          <cell r="A7295">
            <v>9781292319902</v>
          </cell>
          <cell r="B7295" t="str">
            <v>Price change</v>
          </cell>
          <cell r="C7295">
            <v>17.89</v>
          </cell>
          <cell r="D7295">
            <v>18.79</v>
          </cell>
        </row>
        <row r="7296">
          <cell r="A7296">
            <v>9781292319919</v>
          </cell>
          <cell r="B7296" t="str">
            <v>Price change</v>
          </cell>
          <cell r="C7296">
            <v>52.49</v>
          </cell>
          <cell r="D7296">
            <v>55.09</v>
          </cell>
        </row>
        <row r="7297">
          <cell r="A7297">
            <v>9781292319926</v>
          </cell>
          <cell r="B7297" t="str">
            <v>Price change</v>
          </cell>
          <cell r="C7297">
            <v>68.290000000000006</v>
          </cell>
          <cell r="D7297">
            <v>71.69</v>
          </cell>
        </row>
        <row r="7298">
          <cell r="A7298">
            <v>9781292319940</v>
          </cell>
          <cell r="B7298" t="str">
            <v>Price change</v>
          </cell>
          <cell r="C7298">
            <v>17.89</v>
          </cell>
          <cell r="D7298">
            <v>18.79</v>
          </cell>
        </row>
        <row r="7299">
          <cell r="A7299">
            <v>9781292319957</v>
          </cell>
          <cell r="B7299" t="str">
            <v>Price change</v>
          </cell>
          <cell r="C7299">
            <v>52.49</v>
          </cell>
          <cell r="D7299">
            <v>55.09</v>
          </cell>
        </row>
        <row r="7300">
          <cell r="A7300">
            <v>9781292319964</v>
          </cell>
          <cell r="B7300" t="str">
            <v>Price change</v>
          </cell>
          <cell r="C7300">
            <v>68.290000000000006</v>
          </cell>
          <cell r="D7300">
            <v>71.69</v>
          </cell>
        </row>
        <row r="7301">
          <cell r="A7301">
            <v>9781292319988</v>
          </cell>
          <cell r="B7301" t="str">
            <v>Price change</v>
          </cell>
          <cell r="C7301">
            <v>17.89</v>
          </cell>
          <cell r="D7301">
            <v>18.79</v>
          </cell>
        </row>
        <row r="7302">
          <cell r="A7302">
            <v>9781292319995</v>
          </cell>
          <cell r="B7302" t="str">
            <v>Price change</v>
          </cell>
          <cell r="C7302">
            <v>52.49</v>
          </cell>
          <cell r="D7302">
            <v>55.09</v>
          </cell>
        </row>
        <row r="7303">
          <cell r="A7303">
            <v>9781292320007</v>
          </cell>
          <cell r="B7303" t="str">
            <v>Price change</v>
          </cell>
          <cell r="C7303">
            <v>68.290000000000006</v>
          </cell>
          <cell r="D7303">
            <v>71.69</v>
          </cell>
        </row>
        <row r="7304">
          <cell r="A7304">
            <v>9781292320069</v>
          </cell>
          <cell r="B7304" t="str">
            <v>Price change</v>
          </cell>
          <cell r="C7304">
            <v>7.32</v>
          </cell>
          <cell r="D7304">
            <v>7.59</v>
          </cell>
        </row>
        <row r="7305">
          <cell r="A7305">
            <v>9781292320083</v>
          </cell>
          <cell r="B7305" t="str">
            <v>Price change</v>
          </cell>
          <cell r="C7305">
            <v>7.32</v>
          </cell>
          <cell r="D7305">
            <v>7.59</v>
          </cell>
        </row>
        <row r="7306">
          <cell r="A7306">
            <v>9781292320519</v>
          </cell>
          <cell r="B7306" t="str">
            <v>Price change</v>
          </cell>
          <cell r="C7306">
            <v>39</v>
          </cell>
          <cell r="D7306">
            <v>47</v>
          </cell>
        </row>
        <row r="7307">
          <cell r="A7307">
            <v>9781292320526</v>
          </cell>
          <cell r="B7307" t="str">
            <v>Price change</v>
          </cell>
          <cell r="C7307">
            <v>43.3</v>
          </cell>
          <cell r="D7307">
            <v>47</v>
          </cell>
        </row>
        <row r="7308">
          <cell r="A7308">
            <v>9781292321691</v>
          </cell>
          <cell r="B7308" t="str">
            <v>Price change</v>
          </cell>
          <cell r="C7308">
            <v>1000</v>
          </cell>
          <cell r="D7308">
            <v>1079.99</v>
          </cell>
        </row>
        <row r="7309">
          <cell r="A7309">
            <v>9781292321707</v>
          </cell>
          <cell r="B7309" t="str">
            <v>Price change</v>
          </cell>
          <cell r="C7309">
            <v>730</v>
          </cell>
          <cell r="D7309">
            <v>788.39</v>
          </cell>
        </row>
        <row r="7310">
          <cell r="A7310">
            <v>9781292321714</v>
          </cell>
          <cell r="B7310" t="str">
            <v>Price change</v>
          </cell>
          <cell r="C7310">
            <v>1220</v>
          </cell>
          <cell r="D7310">
            <v>1317.59</v>
          </cell>
        </row>
        <row r="7311">
          <cell r="A7311">
            <v>9781292321721</v>
          </cell>
          <cell r="B7311" t="str">
            <v>Price change</v>
          </cell>
          <cell r="C7311">
            <v>1450</v>
          </cell>
          <cell r="D7311">
            <v>1566</v>
          </cell>
        </row>
        <row r="7312">
          <cell r="A7312">
            <v>9781292325477</v>
          </cell>
          <cell r="B7312" t="str">
            <v>Price change</v>
          </cell>
          <cell r="C7312">
            <v>36.79</v>
          </cell>
          <cell r="D7312">
            <v>38.590000000000003</v>
          </cell>
        </row>
        <row r="7313">
          <cell r="A7313">
            <v>9781292325491</v>
          </cell>
          <cell r="B7313" t="str">
            <v>Price change</v>
          </cell>
          <cell r="C7313">
            <v>119.99</v>
          </cell>
          <cell r="D7313">
            <v>125.99</v>
          </cell>
        </row>
        <row r="7314">
          <cell r="A7314">
            <v>9781292325514</v>
          </cell>
          <cell r="B7314" t="str">
            <v>Price change</v>
          </cell>
          <cell r="C7314">
            <v>57.99</v>
          </cell>
          <cell r="D7314">
            <v>60.89</v>
          </cell>
        </row>
        <row r="7315">
          <cell r="A7315">
            <v>9781292325521</v>
          </cell>
          <cell r="B7315" t="str">
            <v>Price change</v>
          </cell>
          <cell r="C7315">
            <v>281.19</v>
          </cell>
          <cell r="D7315">
            <v>295.19</v>
          </cell>
        </row>
        <row r="7316">
          <cell r="A7316">
            <v>9781292325538</v>
          </cell>
          <cell r="B7316" t="str">
            <v>Price change</v>
          </cell>
          <cell r="C7316">
            <v>174.99</v>
          </cell>
          <cell r="D7316">
            <v>183.69</v>
          </cell>
        </row>
        <row r="7317">
          <cell r="A7317">
            <v>9781292325545</v>
          </cell>
          <cell r="B7317" t="str">
            <v>Price change</v>
          </cell>
          <cell r="C7317">
            <v>217.19</v>
          </cell>
          <cell r="D7317">
            <v>227.99</v>
          </cell>
        </row>
        <row r="7318">
          <cell r="A7318">
            <v>9781292325552</v>
          </cell>
          <cell r="B7318" t="str">
            <v>Price change</v>
          </cell>
          <cell r="C7318">
            <v>36.79</v>
          </cell>
          <cell r="D7318">
            <v>38.590000000000003</v>
          </cell>
        </row>
        <row r="7319">
          <cell r="A7319">
            <v>9781292325576</v>
          </cell>
          <cell r="B7319" t="str">
            <v>Price change</v>
          </cell>
          <cell r="C7319">
            <v>112.99</v>
          </cell>
          <cell r="D7319">
            <v>118.58999999999999</v>
          </cell>
        </row>
        <row r="7320">
          <cell r="A7320">
            <v>9781292325590</v>
          </cell>
          <cell r="B7320" t="str">
            <v>Price change</v>
          </cell>
          <cell r="C7320">
            <v>57.99</v>
          </cell>
          <cell r="D7320">
            <v>60.89</v>
          </cell>
        </row>
        <row r="7321">
          <cell r="A7321">
            <v>9781292325606</v>
          </cell>
          <cell r="B7321" t="str">
            <v>Price change</v>
          </cell>
          <cell r="C7321">
            <v>281.19</v>
          </cell>
          <cell r="D7321">
            <v>295.19</v>
          </cell>
        </row>
        <row r="7322">
          <cell r="A7322">
            <v>9781292325613</v>
          </cell>
          <cell r="B7322" t="str">
            <v>Price change</v>
          </cell>
          <cell r="C7322">
            <v>172.69</v>
          </cell>
          <cell r="D7322">
            <v>181.29000000000002</v>
          </cell>
        </row>
        <row r="7323">
          <cell r="A7323">
            <v>9781292325620</v>
          </cell>
          <cell r="B7323" t="str">
            <v>Price change</v>
          </cell>
          <cell r="C7323">
            <v>217.19</v>
          </cell>
          <cell r="D7323">
            <v>227.99</v>
          </cell>
        </row>
        <row r="7324">
          <cell r="A7324">
            <v>9781292325637</v>
          </cell>
          <cell r="B7324" t="str">
            <v>Price change</v>
          </cell>
          <cell r="C7324">
            <v>36.79</v>
          </cell>
          <cell r="D7324">
            <v>38.590000000000003</v>
          </cell>
        </row>
        <row r="7325">
          <cell r="A7325">
            <v>9781292325651</v>
          </cell>
          <cell r="B7325" t="str">
            <v>Price change</v>
          </cell>
          <cell r="C7325">
            <v>111.29</v>
          </cell>
          <cell r="D7325">
            <v>116.89</v>
          </cell>
        </row>
        <row r="7326">
          <cell r="A7326">
            <v>9781292325675</v>
          </cell>
          <cell r="B7326" t="str">
            <v>Price change</v>
          </cell>
          <cell r="C7326">
            <v>56.19</v>
          </cell>
          <cell r="D7326">
            <v>58.99</v>
          </cell>
        </row>
        <row r="7327">
          <cell r="A7327">
            <v>9781292325699</v>
          </cell>
          <cell r="B7327" t="str">
            <v>Price change</v>
          </cell>
          <cell r="C7327">
            <v>172.69</v>
          </cell>
          <cell r="D7327">
            <v>181.29000000000002</v>
          </cell>
        </row>
        <row r="7328">
          <cell r="A7328">
            <v>9781292325705</v>
          </cell>
          <cell r="B7328" t="str">
            <v>Price change</v>
          </cell>
          <cell r="C7328">
            <v>217.19</v>
          </cell>
          <cell r="D7328">
            <v>227.99</v>
          </cell>
        </row>
        <row r="7329">
          <cell r="A7329">
            <v>9781292325712</v>
          </cell>
          <cell r="B7329" t="str">
            <v>Price change</v>
          </cell>
          <cell r="C7329">
            <v>36.79</v>
          </cell>
          <cell r="D7329">
            <v>38.590000000000003</v>
          </cell>
        </row>
        <row r="7330">
          <cell r="A7330">
            <v>9781292325736</v>
          </cell>
          <cell r="B7330" t="str">
            <v>Price change</v>
          </cell>
          <cell r="C7330">
            <v>111.29</v>
          </cell>
          <cell r="D7330">
            <v>116.89</v>
          </cell>
        </row>
        <row r="7331">
          <cell r="A7331">
            <v>9781292325743</v>
          </cell>
          <cell r="B7331" t="str">
            <v>Price change</v>
          </cell>
          <cell r="C7331">
            <v>0.6</v>
          </cell>
          <cell r="D7331">
            <v>0.6</v>
          </cell>
        </row>
        <row r="7332">
          <cell r="A7332">
            <v>9781292325750</v>
          </cell>
          <cell r="B7332" t="str">
            <v>Price change</v>
          </cell>
          <cell r="C7332">
            <v>3.99</v>
          </cell>
          <cell r="D7332">
            <v>3.99</v>
          </cell>
        </row>
        <row r="7333">
          <cell r="A7333">
            <v>9781292325767</v>
          </cell>
          <cell r="B7333" t="str">
            <v>Price change</v>
          </cell>
          <cell r="C7333">
            <v>5.99</v>
          </cell>
          <cell r="D7333">
            <v>5.99</v>
          </cell>
        </row>
        <row r="7334">
          <cell r="A7334">
            <v>9781292325774</v>
          </cell>
          <cell r="B7334" t="str">
            <v>Price change</v>
          </cell>
          <cell r="C7334">
            <v>5.39</v>
          </cell>
          <cell r="D7334">
            <v>5.39</v>
          </cell>
        </row>
        <row r="7335">
          <cell r="A7335">
            <v>9781292325781</v>
          </cell>
          <cell r="B7335" t="str">
            <v>Price change</v>
          </cell>
          <cell r="C7335">
            <v>5.99</v>
          </cell>
          <cell r="D7335">
            <v>5.99</v>
          </cell>
        </row>
        <row r="7336">
          <cell r="A7336">
            <v>9781292325804</v>
          </cell>
          <cell r="B7336" t="str">
            <v>Price change</v>
          </cell>
          <cell r="C7336">
            <v>25.99</v>
          </cell>
          <cell r="D7336">
            <v>27.29</v>
          </cell>
        </row>
        <row r="7337">
          <cell r="A7337">
            <v>9781292326009</v>
          </cell>
          <cell r="B7337" t="str">
            <v>Price change</v>
          </cell>
          <cell r="C7337">
            <v>43.3</v>
          </cell>
          <cell r="D7337">
            <v>47</v>
          </cell>
        </row>
        <row r="7338">
          <cell r="A7338">
            <v>9781292326016</v>
          </cell>
          <cell r="B7338" t="str">
            <v>Price change</v>
          </cell>
          <cell r="C7338">
            <v>37.9</v>
          </cell>
          <cell r="D7338">
            <v>41</v>
          </cell>
        </row>
        <row r="7339">
          <cell r="A7339">
            <v>9781292326474</v>
          </cell>
          <cell r="B7339" t="str">
            <v>Price change</v>
          </cell>
          <cell r="C7339">
            <v>13</v>
          </cell>
          <cell r="D7339">
            <v>20.190000000000001</v>
          </cell>
        </row>
        <row r="7340">
          <cell r="A7340">
            <v>9781292326481</v>
          </cell>
          <cell r="B7340" t="str">
            <v>Price change</v>
          </cell>
          <cell r="C7340">
            <v>13</v>
          </cell>
          <cell r="D7340">
            <v>20.190000000000001</v>
          </cell>
        </row>
        <row r="7341">
          <cell r="A7341">
            <v>9781292326498</v>
          </cell>
          <cell r="B7341" t="str">
            <v>Price change</v>
          </cell>
          <cell r="C7341">
            <v>13</v>
          </cell>
          <cell r="D7341">
            <v>20.190000000000001</v>
          </cell>
        </row>
        <row r="7342">
          <cell r="A7342">
            <v>9781292326504</v>
          </cell>
          <cell r="B7342" t="str">
            <v>Price change</v>
          </cell>
          <cell r="C7342">
            <v>13.99</v>
          </cell>
          <cell r="D7342">
            <v>20.190000000000001</v>
          </cell>
        </row>
        <row r="7343">
          <cell r="A7343">
            <v>9781292326511</v>
          </cell>
          <cell r="B7343" t="str">
            <v>Price change</v>
          </cell>
          <cell r="C7343">
            <v>12.4</v>
          </cell>
          <cell r="D7343">
            <v>20.190000000000001</v>
          </cell>
        </row>
        <row r="7344">
          <cell r="A7344">
            <v>9781292326528</v>
          </cell>
          <cell r="B7344" t="str">
            <v>Price change</v>
          </cell>
          <cell r="C7344">
            <v>12.4</v>
          </cell>
          <cell r="D7344">
            <v>20.190000000000001</v>
          </cell>
        </row>
        <row r="7345">
          <cell r="A7345">
            <v>9781292326535</v>
          </cell>
          <cell r="B7345" t="str">
            <v>Price change</v>
          </cell>
          <cell r="C7345">
            <v>19.600000000000001</v>
          </cell>
          <cell r="D7345">
            <v>29.39</v>
          </cell>
        </row>
        <row r="7346">
          <cell r="A7346">
            <v>9781292326542</v>
          </cell>
          <cell r="B7346" t="str">
            <v>Price change</v>
          </cell>
          <cell r="C7346">
            <v>28</v>
          </cell>
          <cell r="D7346">
            <v>29.389999999999997</v>
          </cell>
        </row>
        <row r="7347">
          <cell r="A7347">
            <v>9781292326559</v>
          </cell>
          <cell r="B7347" t="str">
            <v>Price change</v>
          </cell>
          <cell r="C7347">
            <v>13</v>
          </cell>
          <cell r="D7347">
            <v>20.190000000000001</v>
          </cell>
        </row>
        <row r="7348">
          <cell r="A7348">
            <v>9781292326566</v>
          </cell>
          <cell r="B7348" t="str">
            <v>Price change</v>
          </cell>
          <cell r="C7348">
            <v>13</v>
          </cell>
          <cell r="D7348">
            <v>20.190000000000001</v>
          </cell>
        </row>
        <row r="7349">
          <cell r="A7349">
            <v>9781292326573</v>
          </cell>
          <cell r="B7349" t="str">
            <v>Price change</v>
          </cell>
          <cell r="C7349">
            <v>23.99</v>
          </cell>
          <cell r="D7349">
            <v>25.189999999999998</v>
          </cell>
        </row>
        <row r="7350">
          <cell r="A7350">
            <v>9781292326580</v>
          </cell>
          <cell r="B7350" t="str">
            <v>Price change</v>
          </cell>
          <cell r="C7350">
            <v>19.600000000000001</v>
          </cell>
          <cell r="D7350">
            <v>20.59</v>
          </cell>
        </row>
        <row r="7351">
          <cell r="A7351">
            <v>9781292326597</v>
          </cell>
          <cell r="B7351" t="str">
            <v>Price change</v>
          </cell>
          <cell r="C7351">
            <v>28</v>
          </cell>
          <cell r="D7351">
            <v>29.389999999999997</v>
          </cell>
        </row>
        <row r="7352">
          <cell r="A7352">
            <v>9781292326603</v>
          </cell>
          <cell r="B7352" t="str">
            <v>Price change</v>
          </cell>
          <cell r="C7352">
            <v>23.99</v>
          </cell>
          <cell r="D7352">
            <v>25.189999999999998</v>
          </cell>
        </row>
        <row r="7353">
          <cell r="A7353">
            <v>9781292326610</v>
          </cell>
          <cell r="B7353" t="str">
            <v>Price change</v>
          </cell>
          <cell r="C7353">
            <v>5.6</v>
          </cell>
          <cell r="D7353">
            <v>5.8900000000000006</v>
          </cell>
        </row>
        <row r="7354">
          <cell r="A7354">
            <v>9781292326627</v>
          </cell>
          <cell r="B7354" t="str">
            <v>Price change</v>
          </cell>
          <cell r="C7354">
            <v>28</v>
          </cell>
          <cell r="D7354">
            <v>29.389999999999997</v>
          </cell>
        </row>
        <row r="7355">
          <cell r="A7355">
            <v>9781292326634</v>
          </cell>
          <cell r="B7355" t="str">
            <v>Price change</v>
          </cell>
          <cell r="C7355">
            <v>21.99</v>
          </cell>
          <cell r="D7355">
            <v>29.39</v>
          </cell>
        </row>
        <row r="7356">
          <cell r="A7356">
            <v>9781292326641</v>
          </cell>
          <cell r="B7356" t="str">
            <v>Price change</v>
          </cell>
          <cell r="C7356">
            <v>23.99</v>
          </cell>
          <cell r="D7356">
            <v>25.189999999999998</v>
          </cell>
        </row>
        <row r="7357">
          <cell r="A7357">
            <v>9781292326658</v>
          </cell>
          <cell r="B7357" t="str">
            <v>Price change</v>
          </cell>
          <cell r="C7357">
            <v>21.99</v>
          </cell>
          <cell r="D7357">
            <v>25.19</v>
          </cell>
        </row>
        <row r="7358">
          <cell r="A7358">
            <v>9781292326665</v>
          </cell>
          <cell r="B7358" t="str">
            <v>Price change</v>
          </cell>
          <cell r="C7358">
            <v>21.99</v>
          </cell>
          <cell r="D7358">
            <v>25.19</v>
          </cell>
        </row>
        <row r="7359">
          <cell r="A7359">
            <v>9781292326672</v>
          </cell>
          <cell r="B7359" t="str">
            <v>Price change</v>
          </cell>
          <cell r="C7359">
            <v>17.989999999999998</v>
          </cell>
          <cell r="D7359">
            <v>25.19</v>
          </cell>
        </row>
        <row r="7360">
          <cell r="A7360">
            <v>9781292326689</v>
          </cell>
          <cell r="B7360" t="str">
            <v>Price change</v>
          </cell>
          <cell r="C7360">
            <v>17.989999999999998</v>
          </cell>
          <cell r="D7360">
            <v>25.19</v>
          </cell>
        </row>
        <row r="7361">
          <cell r="A7361">
            <v>9781292326696</v>
          </cell>
          <cell r="B7361" t="str">
            <v>Price change</v>
          </cell>
          <cell r="C7361">
            <v>17.989999999999998</v>
          </cell>
          <cell r="D7361">
            <v>25.19</v>
          </cell>
        </row>
        <row r="7362">
          <cell r="A7362">
            <v>9781292326702</v>
          </cell>
          <cell r="B7362" t="str">
            <v>Price change</v>
          </cell>
          <cell r="C7362">
            <v>3.99</v>
          </cell>
          <cell r="D7362">
            <v>4.29</v>
          </cell>
        </row>
        <row r="7363">
          <cell r="A7363">
            <v>9781292326719</v>
          </cell>
          <cell r="B7363" t="str">
            <v>Price change</v>
          </cell>
          <cell r="C7363">
            <v>21.99</v>
          </cell>
          <cell r="D7363">
            <v>25.19</v>
          </cell>
        </row>
        <row r="7364">
          <cell r="A7364">
            <v>9781292326726</v>
          </cell>
          <cell r="B7364" t="str">
            <v>Price change</v>
          </cell>
          <cell r="C7364">
            <v>23.99</v>
          </cell>
          <cell r="D7364">
            <v>25.189999999999998</v>
          </cell>
        </row>
        <row r="7365">
          <cell r="A7365">
            <v>9781292326733</v>
          </cell>
          <cell r="B7365" t="str">
            <v>Price change</v>
          </cell>
          <cell r="C7365">
            <v>28</v>
          </cell>
          <cell r="D7365">
            <v>29.389999999999997</v>
          </cell>
        </row>
        <row r="7366">
          <cell r="A7366">
            <v>9781292326740</v>
          </cell>
          <cell r="B7366" t="str">
            <v>Price change</v>
          </cell>
          <cell r="C7366">
            <v>23.99</v>
          </cell>
          <cell r="D7366">
            <v>25.189999999999998</v>
          </cell>
        </row>
        <row r="7367">
          <cell r="A7367">
            <v>9781292326757</v>
          </cell>
          <cell r="B7367" t="str">
            <v>Price change</v>
          </cell>
          <cell r="C7367">
            <v>28</v>
          </cell>
          <cell r="D7367">
            <v>29.389999999999997</v>
          </cell>
        </row>
        <row r="7368">
          <cell r="A7368">
            <v>9781292326764</v>
          </cell>
          <cell r="B7368" t="str">
            <v>Price change</v>
          </cell>
          <cell r="C7368">
            <v>20.6</v>
          </cell>
          <cell r="D7368">
            <v>25.19</v>
          </cell>
        </row>
        <row r="7369">
          <cell r="A7369">
            <v>9781292326771</v>
          </cell>
          <cell r="B7369" t="str">
            <v>Price change</v>
          </cell>
          <cell r="C7369">
            <v>28</v>
          </cell>
          <cell r="D7369">
            <v>29.389999999999997</v>
          </cell>
        </row>
        <row r="7370">
          <cell r="A7370">
            <v>9781292326788</v>
          </cell>
          <cell r="B7370" t="str">
            <v>Price change</v>
          </cell>
          <cell r="C7370">
            <v>23.99</v>
          </cell>
          <cell r="D7370">
            <v>25.189999999999998</v>
          </cell>
        </row>
        <row r="7371">
          <cell r="A7371">
            <v>9781292326795</v>
          </cell>
          <cell r="B7371" t="str">
            <v>Price change</v>
          </cell>
          <cell r="C7371">
            <v>28</v>
          </cell>
          <cell r="D7371">
            <v>30.240000000000002</v>
          </cell>
        </row>
        <row r="7372">
          <cell r="A7372">
            <v>9781292326801</v>
          </cell>
          <cell r="B7372" t="str">
            <v>Price change</v>
          </cell>
          <cell r="C7372">
            <v>28</v>
          </cell>
          <cell r="D7372">
            <v>29.389999999999997</v>
          </cell>
        </row>
        <row r="7373">
          <cell r="A7373">
            <v>9781292326825</v>
          </cell>
          <cell r="B7373" t="str">
            <v>Price change</v>
          </cell>
          <cell r="C7373">
            <v>21.99</v>
          </cell>
          <cell r="D7373">
            <v>23.09</v>
          </cell>
        </row>
        <row r="7374">
          <cell r="A7374">
            <v>9781292326832</v>
          </cell>
          <cell r="B7374" t="str">
            <v>Price change</v>
          </cell>
          <cell r="C7374">
            <v>21.99</v>
          </cell>
          <cell r="D7374">
            <v>23.09</v>
          </cell>
        </row>
        <row r="7375">
          <cell r="A7375">
            <v>9781292326849</v>
          </cell>
          <cell r="B7375" t="str">
            <v>Price change</v>
          </cell>
          <cell r="C7375">
            <v>23.99</v>
          </cell>
          <cell r="D7375">
            <v>29.39</v>
          </cell>
        </row>
        <row r="7376">
          <cell r="A7376">
            <v>9781292326856</v>
          </cell>
          <cell r="B7376" t="str">
            <v>Price change</v>
          </cell>
          <cell r="C7376">
            <v>23.99</v>
          </cell>
          <cell r="D7376">
            <v>25.189999999999998</v>
          </cell>
        </row>
        <row r="7377">
          <cell r="A7377">
            <v>9781292326863</v>
          </cell>
          <cell r="B7377" t="str">
            <v>Price change</v>
          </cell>
          <cell r="C7377">
            <v>23.99</v>
          </cell>
          <cell r="D7377">
            <v>29.39</v>
          </cell>
        </row>
        <row r="7378">
          <cell r="A7378">
            <v>9781292326870</v>
          </cell>
          <cell r="B7378" t="str">
            <v>Price change</v>
          </cell>
          <cell r="C7378">
            <v>32.4</v>
          </cell>
          <cell r="D7378">
            <v>34.991999999999997</v>
          </cell>
        </row>
        <row r="7379">
          <cell r="A7379">
            <v>9781292326887</v>
          </cell>
          <cell r="B7379" t="str">
            <v>Price change</v>
          </cell>
          <cell r="C7379">
            <v>23.99</v>
          </cell>
          <cell r="D7379">
            <v>25.189999999999998</v>
          </cell>
        </row>
        <row r="7380">
          <cell r="A7380">
            <v>9781292326894</v>
          </cell>
          <cell r="B7380" t="str">
            <v>Price change</v>
          </cell>
          <cell r="C7380">
            <v>28</v>
          </cell>
          <cell r="D7380">
            <v>29.389999999999997</v>
          </cell>
        </row>
        <row r="7381">
          <cell r="A7381">
            <v>9781292326900</v>
          </cell>
          <cell r="B7381" t="str">
            <v>Price change</v>
          </cell>
          <cell r="C7381">
            <v>19.600000000000001</v>
          </cell>
          <cell r="D7381">
            <v>20.59</v>
          </cell>
        </row>
        <row r="7382">
          <cell r="A7382">
            <v>9781292326917</v>
          </cell>
          <cell r="B7382" t="str">
            <v>Price change</v>
          </cell>
          <cell r="C7382">
            <v>22.19</v>
          </cell>
          <cell r="D7382">
            <v>18.09</v>
          </cell>
        </row>
        <row r="7383">
          <cell r="A7383">
            <v>9781292326924</v>
          </cell>
          <cell r="B7383" t="str">
            <v>Price change</v>
          </cell>
          <cell r="C7383">
            <v>15.1</v>
          </cell>
          <cell r="D7383">
            <v>18.09</v>
          </cell>
        </row>
        <row r="7384">
          <cell r="A7384">
            <v>9781292326931</v>
          </cell>
          <cell r="B7384" t="str">
            <v>Price change</v>
          </cell>
          <cell r="C7384">
            <v>15.1</v>
          </cell>
          <cell r="D7384">
            <v>18.09</v>
          </cell>
        </row>
        <row r="7385">
          <cell r="A7385">
            <v>9781292326948</v>
          </cell>
          <cell r="B7385" t="str">
            <v>Price change</v>
          </cell>
          <cell r="C7385">
            <v>20.6</v>
          </cell>
          <cell r="D7385">
            <v>18.09</v>
          </cell>
        </row>
        <row r="7386">
          <cell r="A7386">
            <v>9781292326955</v>
          </cell>
          <cell r="B7386" t="str">
            <v>Price change</v>
          </cell>
          <cell r="C7386">
            <v>19.600000000000001</v>
          </cell>
          <cell r="D7386">
            <v>18.09</v>
          </cell>
        </row>
        <row r="7387">
          <cell r="A7387">
            <v>9781292326962</v>
          </cell>
          <cell r="B7387" t="str">
            <v>Price change</v>
          </cell>
          <cell r="C7387">
            <v>15.1</v>
          </cell>
          <cell r="D7387">
            <v>18.09</v>
          </cell>
        </row>
        <row r="7388">
          <cell r="A7388">
            <v>9781292326979</v>
          </cell>
          <cell r="B7388" t="str">
            <v>Price change</v>
          </cell>
          <cell r="C7388">
            <v>20.6</v>
          </cell>
          <cell r="D7388">
            <v>18.09</v>
          </cell>
        </row>
        <row r="7389">
          <cell r="A7389">
            <v>9781292326986</v>
          </cell>
          <cell r="B7389" t="str">
            <v>Price change</v>
          </cell>
          <cell r="C7389">
            <v>22.19</v>
          </cell>
          <cell r="D7389">
            <v>18.09</v>
          </cell>
        </row>
        <row r="7390">
          <cell r="A7390">
            <v>9781292326993</v>
          </cell>
          <cell r="B7390" t="str">
            <v>Price change</v>
          </cell>
          <cell r="C7390">
            <v>19.600000000000001</v>
          </cell>
          <cell r="D7390">
            <v>18.09</v>
          </cell>
        </row>
        <row r="7391">
          <cell r="A7391">
            <v>9781292327006</v>
          </cell>
          <cell r="B7391" t="str">
            <v>Price change</v>
          </cell>
          <cell r="C7391">
            <v>15.1</v>
          </cell>
          <cell r="D7391">
            <v>18.09</v>
          </cell>
        </row>
        <row r="7392">
          <cell r="A7392">
            <v>9781292327013</v>
          </cell>
          <cell r="B7392" t="str">
            <v>Price change</v>
          </cell>
          <cell r="C7392">
            <v>21.99</v>
          </cell>
          <cell r="D7392">
            <v>15.89</v>
          </cell>
        </row>
        <row r="7393">
          <cell r="A7393">
            <v>9781292327020</v>
          </cell>
          <cell r="B7393" t="str">
            <v>Price change</v>
          </cell>
          <cell r="C7393">
            <v>28</v>
          </cell>
          <cell r="D7393">
            <v>29.389999999999997</v>
          </cell>
        </row>
        <row r="7394">
          <cell r="A7394">
            <v>9781292327051</v>
          </cell>
          <cell r="B7394" t="str">
            <v>Price change</v>
          </cell>
          <cell r="C7394">
            <v>35.99</v>
          </cell>
          <cell r="D7394">
            <v>38.89</v>
          </cell>
        </row>
        <row r="7395">
          <cell r="A7395">
            <v>9781292327068</v>
          </cell>
          <cell r="B7395" t="str">
            <v>Price change</v>
          </cell>
          <cell r="C7395">
            <v>22.99</v>
          </cell>
          <cell r="D7395">
            <v>29.39</v>
          </cell>
        </row>
        <row r="7396">
          <cell r="A7396">
            <v>9781292327075</v>
          </cell>
          <cell r="B7396" t="str">
            <v>Price change</v>
          </cell>
          <cell r="C7396">
            <v>21.99</v>
          </cell>
          <cell r="D7396">
            <v>25.19</v>
          </cell>
        </row>
        <row r="7397">
          <cell r="A7397">
            <v>9781292327150</v>
          </cell>
          <cell r="B7397" t="str">
            <v>Price change</v>
          </cell>
          <cell r="C7397">
            <v>17.59</v>
          </cell>
          <cell r="D7397">
            <v>18.489999999999998</v>
          </cell>
        </row>
        <row r="7398">
          <cell r="A7398">
            <v>9781292327167</v>
          </cell>
          <cell r="B7398" t="str">
            <v>Price change</v>
          </cell>
          <cell r="C7398">
            <v>9.2899999999999991</v>
          </cell>
          <cell r="D7398">
            <v>9.7900000000000009</v>
          </cell>
        </row>
        <row r="7399">
          <cell r="A7399">
            <v>9781292327174</v>
          </cell>
          <cell r="B7399" t="str">
            <v>Price change</v>
          </cell>
          <cell r="C7399">
            <v>17.59</v>
          </cell>
          <cell r="D7399">
            <v>18.489999999999998</v>
          </cell>
        </row>
        <row r="7400">
          <cell r="A7400">
            <v>9781292327181</v>
          </cell>
          <cell r="B7400" t="str">
            <v>Price change</v>
          </cell>
          <cell r="C7400">
            <v>9.2899999999999991</v>
          </cell>
          <cell r="D7400">
            <v>9.7900000000000009</v>
          </cell>
        </row>
        <row r="7401">
          <cell r="A7401">
            <v>9781292327198</v>
          </cell>
          <cell r="B7401" t="str">
            <v>Price change</v>
          </cell>
          <cell r="C7401">
            <v>17.59</v>
          </cell>
          <cell r="D7401">
            <v>18.489999999999998</v>
          </cell>
        </row>
        <row r="7402">
          <cell r="A7402">
            <v>9781292327204</v>
          </cell>
          <cell r="B7402" t="str">
            <v>Price change</v>
          </cell>
          <cell r="C7402">
            <v>9.2899999999999991</v>
          </cell>
          <cell r="D7402">
            <v>9.7900000000000009</v>
          </cell>
        </row>
        <row r="7403">
          <cell r="A7403">
            <v>9781292327846</v>
          </cell>
          <cell r="B7403" t="str">
            <v>Price change</v>
          </cell>
          <cell r="C7403">
            <v>5.39</v>
          </cell>
          <cell r="D7403">
            <v>5.59</v>
          </cell>
        </row>
        <row r="7404">
          <cell r="A7404">
            <v>9781292327853</v>
          </cell>
          <cell r="B7404" t="str">
            <v>Price change</v>
          </cell>
          <cell r="C7404">
            <v>0.6</v>
          </cell>
          <cell r="D7404">
            <v>0.6</v>
          </cell>
        </row>
        <row r="7405">
          <cell r="A7405">
            <v>9781292327860</v>
          </cell>
          <cell r="B7405" t="str">
            <v>Price change</v>
          </cell>
          <cell r="C7405">
            <v>5.99</v>
          </cell>
          <cell r="D7405">
            <v>6.19</v>
          </cell>
        </row>
        <row r="7406">
          <cell r="A7406">
            <v>9781292328133</v>
          </cell>
          <cell r="B7406" t="str">
            <v>Price change</v>
          </cell>
          <cell r="C7406">
            <v>84.99</v>
          </cell>
          <cell r="D7406">
            <v>89.99</v>
          </cell>
        </row>
        <row r="7407">
          <cell r="A7407">
            <v>9781292331164</v>
          </cell>
          <cell r="B7407" t="str">
            <v>Price change</v>
          </cell>
          <cell r="C7407">
            <v>21.6</v>
          </cell>
          <cell r="D7407">
            <v>23.5</v>
          </cell>
        </row>
        <row r="7408">
          <cell r="A7408">
            <v>9781292331171</v>
          </cell>
          <cell r="B7408" t="str">
            <v>Price change</v>
          </cell>
          <cell r="C7408">
            <v>21.6</v>
          </cell>
          <cell r="D7408">
            <v>23.5</v>
          </cell>
        </row>
        <row r="7409">
          <cell r="A7409">
            <v>9781292331188</v>
          </cell>
          <cell r="B7409" t="str">
            <v>Price change</v>
          </cell>
          <cell r="C7409">
            <v>9.69</v>
          </cell>
          <cell r="D7409">
            <v>10.19</v>
          </cell>
        </row>
        <row r="7410">
          <cell r="A7410">
            <v>9781292331195</v>
          </cell>
          <cell r="B7410" t="str">
            <v>Price change</v>
          </cell>
          <cell r="C7410">
            <v>8.99</v>
          </cell>
          <cell r="D7410">
            <v>9.39</v>
          </cell>
        </row>
        <row r="7411">
          <cell r="A7411">
            <v>9781292331201</v>
          </cell>
          <cell r="B7411" t="str">
            <v>Price change</v>
          </cell>
          <cell r="C7411">
            <v>8.99</v>
          </cell>
          <cell r="D7411">
            <v>9.39</v>
          </cell>
        </row>
        <row r="7412">
          <cell r="A7412">
            <v>9781292331218</v>
          </cell>
          <cell r="B7412" t="str">
            <v>Price change</v>
          </cell>
          <cell r="C7412">
            <v>4.99</v>
          </cell>
          <cell r="D7412">
            <v>5.19</v>
          </cell>
        </row>
        <row r="7413">
          <cell r="A7413">
            <v>9781292331225</v>
          </cell>
          <cell r="B7413" t="str">
            <v>Price change</v>
          </cell>
          <cell r="C7413">
            <v>4.99</v>
          </cell>
          <cell r="D7413">
            <v>5.19</v>
          </cell>
        </row>
        <row r="7414">
          <cell r="A7414">
            <v>9781292331232</v>
          </cell>
          <cell r="B7414" t="str">
            <v>Price change</v>
          </cell>
          <cell r="C7414">
            <v>4.99</v>
          </cell>
          <cell r="D7414">
            <v>5.19</v>
          </cell>
        </row>
        <row r="7415">
          <cell r="A7415">
            <v>9781292331249</v>
          </cell>
          <cell r="B7415" t="str">
            <v>Price change</v>
          </cell>
          <cell r="C7415">
            <v>4.99</v>
          </cell>
          <cell r="D7415">
            <v>5.19</v>
          </cell>
        </row>
        <row r="7416">
          <cell r="A7416">
            <v>9781292331256</v>
          </cell>
          <cell r="B7416" t="str">
            <v>Price change</v>
          </cell>
          <cell r="C7416">
            <v>4.99</v>
          </cell>
          <cell r="D7416">
            <v>5.19</v>
          </cell>
        </row>
        <row r="7417">
          <cell r="A7417">
            <v>9781292331263</v>
          </cell>
          <cell r="B7417" t="str">
            <v>Price change</v>
          </cell>
          <cell r="C7417">
            <v>4.99</v>
          </cell>
          <cell r="D7417">
            <v>5.19</v>
          </cell>
        </row>
        <row r="7418">
          <cell r="A7418">
            <v>9781292331652</v>
          </cell>
          <cell r="B7418" t="str">
            <v>Price change</v>
          </cell>
          <cell r="C7418">
            <v>117</v>
          </cell>
          <cell r="D7418">
            <v>122.89</v>
          </cell>
        </row>
        <row r="7419">
          <cell r="A7419">
            <v>9781292331669</v>
          </cell>
          <cell r="B7419" t="str">
            <v>Price change</v>
          </cell>
          <cell r="C7419">
            <v>152</v>
          </cell>
          <cell r="D7419">
            <v>159.59</v>
          </cell>
        </row>
        <row r="7420">
          <cell r="A7420">
            <v>9781292331676</v>
          </cell>
          <cell r="B7420" t="str">
            <v>Price change</v>
          </cell>
          <cell r="C7420">
            <v>190</v>
          </cell>
          <cell r="D7420">
            <v>199.49</v>
          </cell>
        </row>
        <row r="7421">
          <cell r="A7421">
            <v>9781292331706</v>
          </cell>
          <cell r="B7421" t="str">
            <v>Price change</v>
          </cell>
          <cell r="C7421">
            <v>181</v>
          </cell>
          <cell r="D7421">
            <v>190.09</v>
          </cell>
        </row>
        <row r="7422">
          <cell r="A7422">
            <v>9781292331713</v>
          </cell>
          <cell r="B7422" t="str">
            <v>Price change</v>
          </cell>
          <cell r="C7422">
            <v>239</v>
          </cell>
          <cell r="D7422">
            <v>250.99</v>
          </cell>
        </row>
        <row r="7423">
          <cell r="A7423">
            <v>9781292331744</v>
          </cell>
          <cell r="B7423" t="str">
            <v>Price change</v>
          </cell>
          <cell r="C7423">
            <v>400</v>
          </cell>
          <cell r="D7423">
            <v>419.99</v>
          </cell>
        </row>
        <row r="7424">
          <cell r="A7424">
            <v>9781292331751</v>
          </cell>
          <cell r="B7424" t="str">
            <v>Price change</v>
          </cell>
          <cell r="C7424">
            <v>117</v>
          </cell>
          <cell r="D7424">
            <v>122.89</v>
          </cell>
        </row>
        <row r="7425">
          <cell r="A7425">
            <v>9781292331768</v>
          </cell>
          <cell r="B7425" t="str">
            <v>Price change</v>
          </cell>
          <cell r="C7425">
            <v>152</v>
          </cell>
          <cell r="D7425">
            <v>159.59</v>
          </cell>
        </row>
        <row r="7426">
          <cell r="A7426">
            <v>9781292331775</v>
          </cell>
          <cell r="B7426" t="str">
            <v>Price change</v>
          </cell>
          <cell r="C7426">
            <v>181</v>
          </cell>
          <cell r="D7426">
            <v>190.09</v>
          </cell>
        </row>
        <row r="7427">
          <cell r="A7427">
            <v>9781292331799</v>
          </cell>
          <cell r="B7427" t="str">
            <v>Price change</v>
          </cell>
          <cell r="C7427">
            <v>250</v>
          </cell>
          <cell r="D7427">
            <v>262.49</v>
          </cell>
        </row>
        <row r="7428">
          <cell r="A7428">
            <v>9781292331805</v>
          </cell>
          <cell r="B7428" t="str">
            <v>Price change</v>
          </cell>
          <cell r="C7428">
            <v>117</v>
          </cell>
          <cell r="D7428">
            <v>122.89</v>
          </cell>
        </row>
        <row r="7429">
          <cell r="A7429">
            <v>9781292331812</v>
          </cell>
          <cell r="B7429" t="str">
            <v>Price change</v>
          </cell>
          <cell r="C7429">
            <v>145</v>
          </cell>
          <cell r="D7429">
            <v>145</v>
          </cell>
        </row>
        <row r="7430">
          <cell r="A7430">
            <v>9781292331829</v>
          </cell>
          <cell r="B7430" t="str">
            <v>Price change</v>
          </cell>
          <cell r="C7430">
            <v>181</v>
          </cell>
          <cell r="D7430">
            <v>181</v>
          </cell>
        </row>
        <row r="7431">
          <cell r="A7431">
            <v>9781292331843</v>
          </cell>
          <cell r="B7431" t="str">
            <v>Price change</v>
          </cell>
          <cell r="C7431">
            <v>263</v>
          </cell>
          <cell r="D7431">
            <v>276.19</v>
          </cell>
        </row>
        <row r="7432">
          <cell r="A7432">
            <v>9781292331850</v>
          </cell>
          <cell r="B7432" t="str">
            <v>Price change</v>
          </cell>
          <cell r="C7432">
            <v>111</v>
          </cell>
          <cell r="D7432">
            <v>116.58999999999999</v>
          </cell>
        </row>
        <row r="7433">
          <cell r="A7433">
            <v>9781292331867</v>
          </cell>
          <cell r="B7433" t="str">
            <v>Price change</v>
          </cell>
          <cell r="C7433">
            <v>145</v>
          </cell>
          <cell r="D7433">
            <v>145</v>
          </cell>
        </row>
        <row r="7434">
          <cell r="A7434">
            <v>9781292331911</v>
          </cell>
          <cell r="B7434" t="str">
            <v>Price change</v>
          </cell>
          <cell r="C7434">
            <v>181</v>
          </cell>
          <cell r="D7434">
            <v>190.09</v>
          </cell>
        </row>
        <row r="7435">
          <cell r="A7435">
            <v>9781292331928</v>
          </cell>
          <cell r="B7435" t="str">
            <v>Price change</v>
          </cell>
          <cell r="C7435">
            <v>239</v>
          </cell>
          <cell r="D7435">
            <v>250.99</v>
          </cell>
        </row>
        <row r="7436">
          <cell r="A7436">
            <v>9781292331935</v>
          </cell>
          <cell r="B7436" t="str">
            <v>Price change</v>
          </cell>
          <cell r="C7436">
            <v>304</v>
          </cell>
          <cell r="D7436">
            <v>319.19</v>
          </cell>
        </row>
        <row r="7437">
          <cell r="A7437">
            <v>9781292331959</v>
          </cell>
          <cell r="B7437" t="str">
            <v>Price change</v>
          </cell>
          <cell r="C7437">
            <v>400</v>
          </cell>
          <cell r="D7437">
            <v>400</v>
          </cell>
        </row>
        <row r="7438">
          <cell r="A7438">
            <v>9781292331966</v>
          </cell>
          <cell r="B7438" t="str">
            <v>Price change</v>
          </cell>
          <cell r="C7438">
            <v>181</v>
          </cell>
          <cell r="D7438">
            <v>190.09</v>
          </cell>
        </row>
        <row r="7439">
          <cell r="A7439">
            <v>9781292331973</v>
          </cell>
          <cell r="B7439" t="str">
            <v>Price change</v>
          </cell>
          <cell r="C7439">
            <v>239</v>
          </cell>
          <cell r="D7439">
            <v>250.99</v>
          </cell>
        </row>
        <row r="7440">
          <cell r="A7440">
            <v>9781292331980</v>
          </cell>
          <cell r="B7440" t="str">
            <v>Price change</v>
          </cell>
          <cell r="C7440">
            <v>289</v>
          </cell>
          <cell r="D7440">
            <v>289</v>
          </cell>
        </row>
        <row r="7441">
          <cell r="A7441">
            <v>9781292332017</v>
          </cell>
          <cell r="B7441" t="str">
            <v>Price change</v>
          </cell>
          <cell r="C7441">
            <v>530</v>
          </cell>
          <cell r="D7441">
            <v>556.49</v>
          </cell>
        </row>
        <row r="7442">
          <cell r="A7442">
            <v>9781292332024</v>
          </cell>
          <cell r="B7442" t="str">
            <v>Price change</v>
          </cell>
          <cell r="C7442">
            <v>700</v>
          </cell>
          <cell r="D7442">
            <v>734.99</v>
          </cell>
        </row>
        <row r="7443">
          <cell r="A7443">
            <v>9781292332031</v>
          </cell>
          <cell r="B7443" t="str">
            <v>Price change</v>
          </cell>
          <cell r="C7443">
            <v>830</v>
          </cell>
          <cell r="D7443">
            <v>871.49</v>
          </cell>
        </row>
        <row r="7444">
          <cell r="A7444">
            <v>9781292332048</v>
          </cell>
          <cell r="B7444" t="str">
            <v>Price change</v>
          </cell>
          <cell r="C7444">
            <v>1000</v>
          </cell>
          <cell r="D7444">
            <v>1000</v>
          </cell>
        </row>
        <row r="7445">
          <cell r="A7445">
            <v>9781292332062</v>
          </cell>
          <cell r="B7445" t="str">
            <v>Price change</v>
          </cell>
          <cell r="C7445">
            <v>5.3</v>
          </cell>
          <cell r="D7445">
            <v>5.7240000000000002</v>
          </cell>
        </row>
        <row r="7446">
          <cell r="A7446">
            <v>9781292332093</v>
          </cell>
          <cell r="B7446" t="str">
            <v>Price change</v>
          </cell>
          <cell r="C7446">
            <v>1574.99</v>
          </cell>
          <cell r="D7446">
            <v>1653.69</v>
          </cell>
        </row>
        <row r="7447">
          <cell r="A7447">
            <v>9781292332109</v>
          </cell>
          <cell r="B7447" t="str">
            <v>Price change</v>
          </cell>
          <cell r="C7447">
            <v>1336.69</v>
          </cell>
          <cell r="D7447">
            <v>1403.49</v>
          </cell>
        </row>
        <row r="7448">
          <cell r="A7448">
            <v>9781292332116</v>
          </cell>
          <cell r="B7448" t="str">
            <v>Price change</v>
          </cell>
          <cell r="C7448">
            <v>1002.59</v>
          </cell>
          <cell r="D7448">
            <v>1052.69</v>
          </cell>
        </row>
        <row r="7449">
          <cell r="A7449">
            <v>9781292332154</v>
          </cell>
          <cell r="B7449" t="str">
            <v>Price change</v>
          </cell>
          <cell r="C7449">
            <v>1322.99</v>
          </cell>
          <cell r="D7449">
            <v>1389.09</v>
          </cell>
        </row>
        <row r="7450">
          <cell r="A7450">
            <v>9781292332208</v>
          </cell>
          <cell r="B7450" t="str">
            <v>Price change</v>
          </cell>
          <cell r="C7450">
            <v>778.69</v>
          </cell>
          <cell r="D7450">
            <v>817.59</v>
          </cell>
        </row>
        <row r="7451">
          <cell r="A7451">
            <v>9781292332215</v>
          </cell>
          <cell r="B7451" t="str">
            <v>Price change</v>
          </cell>
          <cell r="C7451">
            <v>583.99</v>
          </cell>
          <cell r="D7451">
            <v>613.19000000000005</v>
          </cell>
        </row>
        <row r="7452">
          <cell r="A7452">
            <v>9781292332253</v>
          </cell>
          <cell r="B7452" t="str">
            <v>Price change</v>
          </cell>
          <cell r="C7452">
            <v>1259.99</v>
          </cell>
          <cell r="D7452">
            <v>1322.99</v>
          </cell>
        </row>
        <row r="7453">
          <cell r="A7453">
            <v>9781292332260</v>
          </cell>
          <cell r="B7453" t="str">
            <v>Price change</v>
          </cell>
          <cell r="C7453">
            <v>945</v>
          </cell>
          <cell r="D7453">
            <v>992.29</v>
          </cell>
        </row>
        <row r="7454">
          <cell r="A7454">
            <v>9781292332307</v>
          </cell>
          <cell r="B7454" t="str">
            <v>Price change</v>
          </cell>
          <cell r="C7454">
            <v>1861.89</v>
          </cell>
          <cell r="D7454">
            <v>1954.99</v>
          </cell>
        </row>
        <row r="7455">
          <cell r="A7455">
            <v>9781292332314</v>
          </cell>
          <cell r="B7455" t="str">
            <v>Price change</v>
          </cell>
          <cell r="C7455">
            <v>1381.79</v>
          </cell>
          <cell r="D7455">
            <v>1450.89</v>
          </cell>
        </row>
        <row r="7456">
          <cell r="A7456">
            <v>9781292332406</v>
          </cell>
          <cell r="B7456" t="str">
            <v>Price change</v>
          </cell>
          <cell r="C7456">
            <v>1336.69</v>
          </cell>
          <cell r="D7456">
            <v>1403.49</v>
          </cell>
        </row>
        <row r="7457">
          <cell r="A7457">
            <v>9781292332413</v>
          </cell>
          <cell r="B7457" t="str">
            <v>Price change</v>
          </cell>
          <cell r="C7457">
            <v>1002.59</v>
          </cell>
          <cell r="D7457">
            <v>1052.69</v>
          </cell>
        </row>
        <row r="7458">
          <cell r="A7458">
            <v>9781292332574</v>
          </cell>
          <cell r="B7458" t="str">
            <v>Price change</v>
          </cell>
          <cell r="C7458">
            <v>1861.89</v>
          </cell>
          <cell r="D7458">
            <v>1954.99</v>
          </cell>
        </row>
        <row r="7459">
          <cell r="A7459">
            <v>9781292332581</v>
          </cell>
          <cell r="B7459" t="str">
            <v>Price change</v>
          </cell>
          <cell r="C7459">
            <v>1381.79</v>
          </cell>
          <cell r="D7459">
            <v>1450.89</v>
          </cell>
        </row>
        <row r="7460">
          <cell r="A7460">
            <v>9781292332604</v>
          </cell>
          <cell r="B7460" t="str">
            <v>Price change</v>
          </cell>
          <cell r="C7460">
            <v>465.79</v>
          </cell>
          <cell r="D7460">
            <v>489.09000000000003</v>
          </cell>
        </row>
        <row r="7461">
          <cell r="A7461">
            <v>9781292332673</v>
          </cell>
          <cell r="B7461" t="str">
            <v>Price change</v>
          </cell>
          <cell r="C7461">
            <v>755.99</v>
          </cell>
          <cell r="D7461">
            <v>793.79</v>
          </cell>
        </row>
        <row r="7462">
          <cell r="A7462">
            <v>9781292332680</v>
          </cell>
          <cell r="B7462" t="str">
            <v>Price change</v>
          </cell>
          <cell r="C7462">
            <v>566.99</v>
          </cell>
          <cell r="D7462">
            <v>595.29</v>
          </cell>
        </row>
        <row r="7463">
          <cell r="A7463">
            <v>9781292332741</v>
          </cell>
          <cell r="B7463" t="str">
            <v>Price change</v>
          </cell>
          <cell r="C7463">
            <v>5.3</v>
          </cell>
          <cell r="D7463">
            <v>5.7240000000000002</v>
          </cell>
        </row>
        <row r="7464">
          <cell r="A7464">
            <v>9781292332758</v>
          </cell>
          <cell r="B7464" t="str">
            <v>Price change</v>
          </cell>
          <cell r="C7464" t="e">
            <v>#N/A</v>
          </cell>
          <cell r="D7464">
            <v>43.2</v>
          </cell>
        </row>
        <row r="7465">
          <cell r="A7465">
            <v>9781292332765</v>
          </cell>
          <cell r="B7465" t="str">
            <v>Price change</v>
          </cell>
          <cell r="C7465">
            <v>5.3</v>
          </cell>
          <cell r="D7465">
            <v>5.7240000000000002</v>
          </cell>
        </row>
        <row r="7466">
          <cell r="A7466">
            <v>9781292332789</v>
          </cell>
          <cell r="B7466" t="str">
            <v>Price change</v>
          </cell>
          <cell r="C7466">
            <v>5.3</v>
          </cell>
          <cell r="D7466">
            <v>5.7240000000000002</v>
          </cell>
        </row>
        <row r="7467">
          <cell r="A7467">
            <v>9781292332802</v>
          </cell>
          <cell r="B7467" t="str">
            <v>Price change</v>
          </cell>
          <cell r="C7467">
            <v>1432.19</v>
          </cell>
          <cell r="D7467">
            <v>1503.79</v>
          </cell>
        </row>
        <row r="7468">
          <cell r="A7468">
            <v>9781292332819</v>
          </cell>
          <cell r="B7468" t="str">
            <v>Price change</v>
          </cell>
          <cell r="C7468">
            <v>1042.8900000000001</v>
          </cell>
          <cell r="D7468">
            <v>1094.99</v>
          </cell>
        </row>
        <row r="7469">
          <cell r="A7469">
            <v>9781292332871</v>
          </cell>
          <cell r="B7469" t="str">
            <v>Price change</v>
          </cell>
          <cell r="C7469">
            <v>477.39</v>
          </cell>
          <cell r="D7469">
            <v>501.29</v>
          </cell>
        </row>
        <row r="7470">
          <cell r="A7470">
            <v>9781292332888</v>
          </cell>
          <cell r="B7470" t="str">
            <v>Price change</v>
          </cell>
          <cell r="C7470">
            <v>357.99</v>
          </cell>
          <cell r="D7470">
            <v>375.89</v>
          </cell>
        </row>
        <row r="7471">
          <cell r="A7471">
            <v>9781292332925</v>
          </cell>
          <cell r="B7471" t="str">
            <v>Price change</v>
          </cell>
          <cell r="C7471">
            <v>463.49</v>
          </cell>
          <cell r="D7471">
            <v>486.69</v>
          </cell>
        </row>
        <row r="7472">
          <cell r="A7472">
            <v>9781292332932</v>
          </cell>
          <cell r="B7472" t="str">
            <v>Price change</v>
          </cell>
          <cell r="C7472">
            <v>357.99</v>
          </cell>
          <cell r="D7472">
            <v>375.89</v>
          </cell>
        </row>
        <row r="7473">
          <cell r="A7473">
            <v>9781292332956</v>
          </cell>
          <cell r="B7473" t="str">
            <v>Price change</v>
          </cell>
          <cell r="C7473">
            <v>84.89</v>
          </cell>
          <cell r="D7473">
            <v>89.089999999999989</v>
          </cell>
        </row>
        <row r="7474">
          <cell r="A7474">
            <v>9781292332970</v>
          </cell>
          <cell r="B7474" t="str">
            <v>Price change</v>
          </cell>
          <cell r="C7474">
            <v>339.49</v>
          </cell>
          <cell r="D7474">
            <v>356.49</v>
          </cell>
        </row>
        <row r="7475">
          <cell r="A7475">
            <v>9781292332987</v>
          </cell>
          <cell r="B7475" t="str">
            <v>Price change</v>
          </cell>
          <cell r="C7475">
            <v>254.59</v>
          </cell>
          <cell r="D7475">
            <v>267.29000000000002</v>
          </cell>
        </row>
        <row r="7476">
          <cell r="A7476">
            <v>9781292333007</v>
          </cell>
          <cell r="B7476" t="str">
            <v>Price change</v>
          </cell>
          <cell r="C7476">
            <v>80</v>
          </cell>
          <cell r="D7476">
            <v>80</v>
          </cell>
        </row>
        <row r="7477">
          <cell r="A7477">
            <v>9781292333021</v>
          </cell>
          <cell r="B7477" t="str">
            <v>Price change</v>
          </cell>
          <cell r="C7477">
            <v>339.49</v>
          </cell>
          <cell r="D7477">
            <v>356.49</v>
          </cell>
        </row>
        <row r="7478">
          <cell r="A7478">
            <v>9781292333038</v>
          </cell>
          <cell r="B7478" t="str">
            <v>Price change</v>
          </cell>
          <cell r="C7478">
            <v>247.19</v>
          </cell>
          <cell r="D7478">
            <v>259.49</v>
          </cell>
        </row>
        <row r="7479">
          <cell r="A7479">
            <v>9781292333069</v>
          </cell>
          <cell r="B7479" t="str">
            <v>Price change</v>
          </cell>
          <cell r="C7479">
            <v>1018.49</v>
          </cell>
          <cell r="D7479">
            <v>1069.3900000000001</v>
          </cell>
        </row>
        <row r="7480">
          <cell r="A7480">
            <v>9781292333076</v>
          </cell>
          <cell r="B7480" t="str">
            <v>Price change</v>
          </cell>
          <cell r="C7480">
            <v>763.79</v>
          </cell>
          <cell r="D7480">
            <v>801.99</v>
          </cell>
        </row>
        <row r="7481">
          <cell r="A7481">
            <v>9781292333083</v>
          </cell>
          <cell r="B7481" t="str">
            <v>Price change</v>
          </cell>
          <cell r="C7481">
            <v>247.19</v>
          </cell>
          <cell r="D7481">
            <v>259.49</v>
          </cell>
        </row>
        <row r="7482">
          <cell r="A7482">
            <v>9781292333311</v>
          </cell>
          <cell r="B7482" t="str">
            <v>Price change</v>
          </cell>
          <cell r="C7482">
            <v>251.99</v>
          </cell>
          <cell r="D7482">
            <v>264.59000000000003</v>
          </cell>
        </row>
        <row r="7483">
          <cell r="A7483">
            <v>9781292333366</v>
          </cell>
          <cell r="B7483" t="str">
            <v>Price change</v>
          </cell>
          <cell r="C7483">
            <v>251.99</v>
          </cell>
          <cell r="D7483">
            <v>264.59000000000003</v>
          </cell>
        </row>
        <row r="7484">
          <cell r="A7484">
            <v>9781292333403</v>
          </cell>
          <cell r="B7484" t="str">
            <v>Price change</v>
          </cell>
          <cell r="C7484">
            <v>335.99</v>
          </cell>
          <cell r="D7484">
            <v>352.79</v>
          </cell>
        </row>
        <row r="7485">
          <cell r="A7485">
            <v>9781292333441</v>
          </cell>
          <cell r="B7485" t="str">
            <v>Price change</v>
          </cell>
          <cell r="C7485">
            <v>1007.99</v>
          </cell>
          <cell r="D7485">
            <v>1058.3900000000001</v>
          </cell>
        </row>
        <row r="7486">
          <cell r="A7486">
            <v>9781292333496</v>
          </cell>
          <cell r="B7486" t="str">
            <v>Price change</v>
          </cell>
          <cell r="C7486">
            <v>83.99</v>
          </cell>
          <cell r="D7486">
            <v>88.19</v>
          </cell>
        </row>
        <row r="7487">
          <cell r="A7487">
            <v>9781292333519</v>
          </cell>
          <cell r="B7487" t="str">
            <v>Price change</v>
          </cell>
          <cell r="C7487">
            <v>335.99</v>
          </cell>
          <cell r="D7487">
            <v>352.79</v>
          </cell>
        </row>
        <row r="7488">
          <cell r="A7488">
            <v>9781292333564</v>
          </cell>
          <cell r="B7488" t="str">
            <v>Price change</v>
          </cell>
          <cell r="C7488">
            <v>335.99</v>
          </cell>
          <cell r="D7488">
            <v>352.79</v>
          </cell>
        </row>
        <row r="7489">
          <cell r="A7489">
            <v>9781292333571</v>
          </cell>
          <cell r="B7489" t="str">
            <v>Price change</v>
          </cell>
          <cell r="C7489">
            <v>240</v>
          </cell>
          <cell r="D7489">
            <v>251.99</v>
          </cell>
        </row>
        <row r="7490">
          <cell r="A7490">
            <v>9781292333618</v>
          </cell>
          <cell r="B7490" t="str">
            <v>Price change</v>
          </cell>
          <cell r="C7490">
            <v>335.99</v>
          </cell>
          <cell r="D7490">
            <v>352.79</v>
          </cell>
        </row>
        <row r="7491">
          <cell r="A7491">
            <v>9781292333649</v>
          </cell>
          <cell r="B7491" t="str">
            <v>Price change</v>
          </cell>
          <cell r="C7491">
            <v>648.89</v>
          </cell>
          <cell r="D7491">
            <v>681.29</v>
          </cell>
        </row>
        <row r="7492">
          <cell r="A7492">
            <v>9781292333656</v>
          </cell>
          <cell r="B7492" t="str">
            <v>Price change</v>
          </cell>
          <cell r="C7492">
            <v>486.69</v>
          </cell>
          <cell r="D7492">
            <v>510.99</v>
          </cell>
        </row>
        <row r="7493">
          <cell r="A7493">
            <v>9781292333670</v>
          </cell>
          <cell r="B7493" t="str">
            <v>Price change</v>
          </cell>
          <cell r="C7493">
            <v>150</v>
          </cell>
          <cell r="D7493">
            <v>157.49</v>
          </cell>
        </row>
        <row r="7494">
          <cell r="A7494">
            <v>9781292333885</v>
          </cell>
          <cell r="B7494" t="str">
            <v>Price change</v>
          </cell>
          <cell r="C7494">
            <v>8.33</v>
          </cell>
          <cell r="D7494">
            <v>8.33</v>
          </cell>
        </row>
        <row r="7495">
          <cell r="A7495">
            <v>9781292333892</v>
          </cell>
          <cell r="B7495" t="str">
            <v>Price change</v>
          </cell>
          <cell r="C7495">
            <v>5.99</v>
          </cell>
          <cell r="D7495">
            <v>5.99</v>
          </cell>
        </row>
        <row r="7496">
          <cell r="A7496">
            <v>9781292335742</v>
          </cell>
          <cell r="B7496" t="str">
            <v>Price change</v>
          </cell>
          <cell r="C7496">
            <v>265</v>
          </cell>
          <cell r="D7496">
            <v>278.29000000000002</v>
          </cell>
        </row>
        <row r="7497">
          <cell r="A7497">
            <v>9781292335759</v>
          </cell>
          <cell r="B7497" t="str">
            <v>Price change</v>
          </cell>
          <cell r="C7497">
            <v>265</v>
          </cell>
          <cell r="D7497">
            <v>278.29000000000002</v>
          </cell>
        </row>
        <row r="7498">
          <cell r="A7498">
            <v>9781292335766</v>
          </cell>
          <cell r="B7498" t="str">
            <v>Price change</v>
          </cell>
          <cell r="C7498">
            <v>265</v>
          </cell>
          <cell r="D7498">
            <v>286.19</v>
          </cell>
        </row>
        <row r="7499">
          <cell r="A7499">
            <v>9781292335773</v>
          </cell>
          <cell r="B7499" t="str">
            <v>Price change</v>
          </cell>
          <cell r="C7499">
            <v>265</v>
          </cell>
          <cell r="D7499">
            <v>286.19</v>
          </cell>
        </row>
        <row r="7500">
          <cell r="A7500">
            <v>9781292335889</v>
          </cell>
          <cell r="B7500" t="str">
            <v>Price change</v>
          </cell>
          <cell r="C7500">
            <v>690</v>
          </cell>
          <cell r="D7500">
            <v>724.49</v>
          </cell>
        </row>
        <row r="7501">
          <cell r="A7501">
            <v>9781292335896</v>
          </cell>
          <cell r="B7501" t="str">
            <v>Price change</v>
          </cell>
          <cell r="C7501">
            <v>920</v>
          </cell>
          <cell r="D7501">
            <v>965.99</v>
          </cell>
        </row>
        <row r="7502">
          <cell r="A7502">
            <v>9781292335902</v>
          </cell>
          <cell r="B7502" t="str">
            <v>Price change</v>
          </cell>
          <cell r="C7502">
            <v>1150</v>
          </cell>
          <cell r="D7502">
            <v>1207.49</v>
          </cell>
        </row>
        <row r="7503">
          <cell r="A7503">
            <v>9781292335919</v>
          </cell>
          <cell r="B7503" t="str">
            <v>Price change</v>
          </cell>
          <cell r="C7503">
            <v>1370</v>
          </cell>
          <cell r="D7503">
            <v>1438.49</v>
          </cell>
        </row>
        <row r="7504">
          <cell r="A7504">
            <v>9781292335926</v>
          </cell>
          <cell r="B7504" t="str">
            <v>Price change</v>
          </cell>
          <cell r="C7504">
            <v>1670</v>
          </cell>
          <cell r="D7504">
            <v>1753.49</v>
          </cell>
        </row>
        <row r="7505">
          <cell r="A7505">
            <v>9781292335933</v>
          </cell>
          <cell r="B7505" t="str">
            <v>Price change</v>
          </cell>
          <cell r="C7505">
            <v>127.99</v>
          </cell>
          <cell r="D7505">
            <v>134.39000000000001</v>
          </cell>
        </row>
        <row r="7506">
          <cell r="A7506">
            <v>9781292335940</v>
          </cell>
          <cell r="B7506" t="str">
            <v>Price change</v>
          </cell>
          <cell r="C7506">
            <v>172</v>
          </cell>
          <cell r="D7506">
            <v>180.59</v>
          </cell>
        </row>
        <row r="7507">
          <cell r="A7507">
            <v>9781292335957</v>
          </cell>
          <cell r="B7507" t="str">
            <v>Price change</v>
          </cell>
          <cell r="C7507">
            <v>222.49</v>
          </cell>
          <cell r="D7507">
            <v>233.59</v>
          </cell>
        </row>
        <row r="7508">
          <cell r="A7508">
            <v>9781292335964</v>
          </cell>
          <cell r="B7508" t="str">
            <v>Price change</v>
          </cell>
          <cell r="C7508">
            <v>261</v>
          </cell>
          <cell r="D7508">
            <v>274.09000000000003</v>
          </cell>
        </row>
        <row r="7509">
          <cell r="A7509">
            <v>9781292335988</v>
          </cell>
          <cell r="B7509" t="str">
            <v>Price change</v>
          </cell>
          <cell r="C7509">
            <v>127.99</v>
          </cell>
          <cell r="D7509">
            <v>134.39000000000001</v>
          </cell>
        </row>
        <row r="7510">
          <cell r="A7510">
            <v>9781292335995</v>
          </cell>
          <cell r="B7510" t="str">
            <v>Price change</v>
          </cell>
          <cell r="C7510">
            <v>172</v>
          </cell>
          <cell r="D7510">
            <v>180.59</v>
          </cell>
        </row>
        <row r="7511">
          <cell r="A7511">
            <v>9781292336008</v>
          </cell>
          <cell r="B7511" t="str">
            <v>Price change</v>
          </cell>
          <cell r="C7511">
            <v>222.49</v>
          </cell>
          <cell r="D7511">
            <v>233.59</v>
          </cell>
        </row>
        <row r="7512">
          <cell r="A7512">
            <v>9781292336015</v>
          </cell>
          <cell r="B7512" t="str">
            <v>Price change</v>
          </cell>
          <cell r="C7512">
            <v>261</v>
          </cell>
          <cell r="D7512">
            <v>274.09000000000003</v>
          </cell>
        </row>
        <row r="7513">
          <cell r="A7513">
            <v>9781292336039</v>
          </cell>
          <cell r="B7513" t="str">
            <v>Price change</v>
          </cell>
          <cell r="C7513">
            <v>127.99</v>
          </cell>
          <cell r="D7513">
            <v>134.39000000000001</v>
          </cell>
        </row>
        <row r="7514">
          <cell r="A7514">
            <v>9781292336046</v>
          </cell>
          <cell r="B7514" t="str">
            <v>Price change</v>
          </cell>
          <cell r="C7514">
            <v>172</v>
          </cell>
          <cell r="D7514">
            <v>180.59</v>
          </cell>
        </row>
        <row r="7515">
          <cell r="A7515">
            <v>9781292336053</v>
          </cell>
          <cell r="B7515" t="str">
            <v>Price change</v>
          </cell>
          <cell r="C7515">
            <v>222.49</v>
          </cell>
          <cell r="D7515">
            <v>233.59</v>
          </cell>
        </row>
        <row r="7516">
          <cell r="A7516">
            <v>9781292336435</v>
          </cell>
          <cell r="B7516" t="str">
            <v>Price change</v>
          </cell>
          <cell r="C7516">
            <v>8.99</v>
          </cell>
          <cell r="D7516">
            <v>9.39</v>
          </cell>
        </row>
        <row r="7517">
          <cell r="A7517">
            <v>9781292336442</v>
          </cell>
          <cell r="B7517" t="str">
            <v>Price change</v>
          </cell>
          <cell r="C7517">
            <v>9.69</v>
          </cell>
          <cell r="D7517">
            <v>10.19</v>
          </cell>
        </row>
        <row r="7518">
          <cell r="A7518">
            <v>9781292336459</v>
          </cell>
          <cell r="B7518" t="str">
            <v>Price change</v>
          </cell>
          <cell r="C7518">
            <v>9.69</v>
          </cell>
          <cell r="D7518">
            <v>10.19</v>
          </cell>
        </row>
        <row r="7519">
          <cell r="A7519">
            <v>9781292337159</v>
          </cell>
          <cell r="B7519" t="str">
            <v>Price change</v>
          </cell>
          <cell r="C7519">
            <v>231.8</v>
          </cell>
          <cell r="D7519">
            <v>254.99</v>
          </cell>
        </row>
        <row r="7520">
          <cell r="A7520">
            <v>9781292337166</v>
          </cell>
          <cell r="B7520" t="str">
            <v>Price change</v>
          </cell>
          <cell r="C7520">
            <v>349.99</v>
          </cell>
          <cell r="D7520">
            <v>384.99</v>
          </cell>
        </row>
        <row r="7521">
          <cell r="A7521">
            <v>9781292337173</v>
          </cell>
          <cell r="B7521" t="str">
            <v>Price change</v>
          </cell>
          <cell r="C7521">
            <v>424.99</v>
          </cell>
          <cell r="D7521">
            <v>467.49</v>
          </cell>
        </row>
        <row r="7522">
          <cell r="A7522">
            <v>9781292337197</v>
          </cell>
          <cell r="B7522" t="str">
            <v>Price change</v>
          </cell>
          <cell r="C7522">
            <v>599.99</v>
          </cell>
          <cell r="D7522">
            <v>659.99</v>
          </cell>
        </row>
        <row r="7523">
          <cell r="A7523">
            <v>9781292337203</v>
          </cell>
          <cell r="B7523" t="str">
            <v>Price change</v>
          </cell>
          <cell r="C7523">
            <v>231.8</v>
          </cell>
          <cell r="D7523">
            <v>254.99</v>
          </cell>
        </row>
        <row r="7524">
          <cell r="A7524">
            <v>9781292337210</v>
          </cell>
          <cell r="B7524" t="str">
            <v>Price change</v>
          </cell>
          <cell r="C7524">
            <v>349.99</v>
          </cell>
          <cell r="D7524">
            <v>384.99</v>
          </cell>
        </row>
        <row r="7525">
          <cell r="A7525">
            <v>9781292337227</v>
          </cell>
          <cell r="B7525" t="str">
            <v>Price change</v>
          </cell>
          <cell r="C7525">
            <v>424.99</v>
          </cell>
          <cell r="D7525">
            <v>467.49</v>
          </cell>
        </row>
        <row r="7526">
          <cell r="A7526">
            <v>9781292337241</v>
          </cell>
          <cell r="B7526" t="str">
            <v>Price change</v>
          </cell>
          <cell r="C7526">
            <v>599.99</v>
          </cell>
          <cell r="D7526">
            <v>659.99</v>
          </cell>
        </row>
        <row r="7527">
          <cell r="A7527">
            <v>9781292337258</v>
          </cell>
          <cell r="B7527" t="str">
            <v>Price change</v>
          </cell>
          <cell r="C7527">
            <v>231.8</v>
          </cell>
          <cell r="D7527">
            <v>254.99</v>
          </cell>
        </row>
        <row r="7528">
          <cell r="A7528">
            <v>9781292337265</v>
          </cell>
          <cell r="B7528" t="str">
            <v>Price change</v>
          </cell>
          <cell r="C7528">
            <v>349.99</v>
          </cell>
          <cell r="D7528">
            <v>384.99</v>
          </cell>
        </row>
        <row r="7529">
          <cell r="A7529">
            <v>9781292337272</v>
          </cell>
          <cell r="B7529" t="str">
            <v>Price change</v>
          </cell>
          <cell r="C7529">
            <v>424.99</v>
          </cell>
          <cell r="D7529">
            <v>467.49</v>
          </cell>
        </row>
        <row r="7530">
          <cell r="A7530">
            <v>9781292337319</v>
          </cell>
          <cell r="B7530" t="str">
            <v>Price change</v>
          </cell>
          <cell r="C7530">
            <v>509.99</v>
          </cell>
          <cell r="D7530">
            <v>560.99</v>
          </cell>
        </row>
        <row r="7531">
          <cell r="A7531">
            <v>9781292337333</v>
          </cell>
          <cell r="B7531" t="str">
            <v>Price change</v>
          </cell>
          <cell r="C7531">
            <v>731.3</v>
          </cell>
          <cell r="D7531">
            <v>804.39</v>
          </cell>
        </row>
        <row r="7532">
          <cell r="A7532">
            <v>9781292337371</v>
          </cell>
          <cell r="B7532" t="str">
            <v>Price change</v>
          </cell>
          <cell r="C7532">
            <v>339.99</v>
          </cell>
          <cell r="D7532">
            <v>373.99</v>
          </cell>
        </row>
        <row r="7533">
          <cell r="A7533">
            <v>9781292337388</v>
          </cell>
          <cell r="B7533" t="str">
            <v>Price change</v>
          </cell>
          <cell r="C7533">
            <v>324.99</v>
          </cell>
          <cell r="D7533">
            <v>357.49</v>
          </cell>
        </row>
        <row r="7534">
          <cell r="A7534">
            <v>9781292337395</v>
          </cell>
          <cell r="B7534" t="str">
            <v>Price change</v>
          </cell>
          <cell r="C7534">
            <v>399.99</v>
          </cell>
          <cell r="D7534">
            <v>439.99</v>
          </cell>
        </row>
        <row r="7535">
          <cell r="A7535">
            <v>9781292337401</v>
          </cell>
          <cell r="B7535" t="str">
            <v>Price change</v>
          </cell>
          <cell r="C7535">
            <v>399.99</v>
          </cell>
          <cell r="D7535">
            <v>439.99</v>
          </cell>
        </row>
        <row r="7536">
          <cell r="A7536">
            <v>9781292337579</v>
          </cell>
          <cell r="B7536" t="str">
            <v>Price change</v>
          </cell>
          <cell r="C7536">
            <v>54</v>
          </cell>
          <cell r="D7536">
            <v>58</v>
          </cell>
        </row>
        <row r="7537">
          <cell r="A7537">
            <v>9781292337586</v>
          </cell>
          <cell r="B7537" t="str">
            <v>Price change</v>
          </cell>
          <cell r="C7537">
            <v>48</v>
          </cell>
          <cell r="D7537">
            <v>52</v>
          </cell>
        </row>
        <row r="7538">
          <cell r="A7538">
            <v>9781292338798</v>
          </cell>
          <cell r="B7538" t="str">
            <v>Price change</v>
          </cell>
          <cell r="C7538">
            <v>4.79</v>
          </cell>
          <cell r="D7538">
            <v>5.19</v>
          </cell>
        </row>
        <row r="7539">
          <cell r="A7539">
            <v>9781292338804</v>
          </cell>
          <cell r="B7539" t="str">
            <v>Price change</v>
          </cell>
          <cell r="C7539">
            <v>2.79</v>
          </cell>
          <cell r="D7539">
            <v>3.5</v>
          </cell>
        </row>
        <row r="7540">
          <cell r="A7540">
            <v>9781292339399</v>
          </cell>
          <cell r="B7540" t="str">
            <v>Price change</v>
          </cell>
          <cell r="C7540">
            <v>4.49</v>
          </cell>
          <cell r="D7540">
            <v>4.6900000000000004</v>
          </cell>
        </row>
        <row r="7541">
          <cell r="A7541">
            <v>9781292339412</v>
          </cell>
          <cell r="B7541" t="str">
            <v>Price change</v>
          </cell>
          <cell r="C7541">
            <v>4.49</v>
          </cell>
          <cell r="D7541">
            <v>4.6900000000000004</v>
          </cell>
        </row>
        <row r="7542">
          <cell r="A7542">
            <v>9781292339443</v>
          </cell>
          <cell r="B7542" t="str">
            <v>Price change</v>
          </cell>
          <cell r="C7542">
            <v>4.49</v>
          </cell>
          <cell r="D7542">
            <v>4.49</v>
          </cell>
        </row>
        <row r="7543">
          <cell r="A7543">
            <v>9781292339474</v>
          </cell>
          <cell r="B7543" t="str">
            <v>Price change</v>
          </cell>
          <cell r="C7543">
            <v>4.49</v>
          </cell>
          <cell r="D7543">
            <v>4.49</v>
          </cell>
        </row>
        <row r="7544">
          <cell r="A7544">
            <v>9781292339498</v>
          </cell>
          <cell r="B7544" t="str">
            <v>Price change</v>
          </cell>
          <cell r="C7544">
            <v>4.49</v>
          </cell>
          <cell r="D7544">
            <v>4.49</v>
          </cell>
        </row>
        <row r="7545">
          <cell r="A7545">
            <v>9781292339511</v>
          </cell>
          <cell r="B7545" t="str">
            <v>Price change</v>
          </cell>
          <cell r="C7545">
            <v>4.49</v>
          </cell>
          <cell r="D7545">
            <v>4.6900000000000004</v>
          </cell>
        </row>
        <row r="7546">
          <cell r="A7546">
            <v>9781292339528</v>
          </cell>
          <cell r="B7546" t="str">
            <v>Price change</v>
          </cell>
          <cell r="C7546">
            <v>4.49</v>
          </cell>
          <cell r="D7546">
            <v>4.49</v>
          </cell>
        </row>
        <row r="7547">
          <cell r="A7547">
            <v>9781292339535</v>
          </cell>
          <cell r="B7547" t="str">
            <v>Price change</v>
          </cell>
          <cell r="C7547">
            <v>4.49</v>
          </cell>
          <cell r="D7547">
            <v>4.6900000000000004</v>
          </cell>
        </row>
        <row r="7548">
          <cell r="A7548">
            <v>9781292339542</v>
          </cell>
          <cell r="B7548" t="str">
            <v>Price change</v>
          </cell>
          <cell r="C7548">
            <v>5.99</v>
          </cell>
          <cell r="D7548">
            <v>6.29</v>
          </cell>
        </row>
        <row r="7549">
          <cell r="A7549">
            <v>9781292339610</v>
          </cell>
          <cell r="B7549" t="str">
            <v>Price change</v>
          </cell>
          <cell r="C7549">
            <v>4.49</v>
          </cell>
          <cell r="D7549">
            <v>4.49</v>
          </cell>
        </row>
        <row r="7550">
          <cell r="A7550">
            <v>9781292339634</v>
          </cell>
          <cell r="B7550" t="str">
            <v>Price change</v>
          </cell>
          <cell r="C7550">
            <v>4.49</v>
          </cell>
          <cell r="D7550">
            <v>4.6900000000000004</v>
          </cell>
        </row>
        <row r="7551">
          <cell r="A7551">
            <v>9781292339658</v>
          </cell>
          <cell r="B7551" t="str">
            <v>Price change</v>
          </cell>
          <cell r="C7551">
            <v>4.49</v>
          </cell>
          <cell r="D7551">
            <v>4.49</v>
          </cell>
        </row>
        <row r="7552">
          <cell r="A7552">
            <v>9781292339689</v>
          </cell>
          <cell r="B7552" t="str">
            <v>Price change</v>
          </cell>
          <cell r="C7552">
            <v>4.49</v>
          </cell>
          <cell r="D7552">
            <v>4.6900000000000004</v>
          </cell>
        </row>
        <row r="7553">
          <cell r="A7553">
            <v>9781292339924</v>
          </cell>
          <cell r="B7553" t="str">
            <v>Price change</v>
          </cell>
          <cell r="C7553">
            <v>4.49</v>
          </cell>
          <cell r="D7553">
            <v>4.79</v>
          </cell>
        </row>
        <row r="7554">
          <cell r="A7554">
            <v>9781292339979</v>
          </cell>
          <cell r="B7554" t="str">
            <v>Price change</v>
          </cell>
          <cell r="C7554">
            <v>4.49</v>
          </cell>
          <cell r="D7554">
            <v>4.49</v>
          </cell>
        </row>
        <row r="7555">
          <cell r="A7555">
            <v>9781292339993</v>
          </cell>
          <cell r="B7555" t="str">
            <v>Price change</v>
          </cell>
          <cell r="C7555">
            <v>4.49</v>
          </cell>
          <cell r="D7555">
            <v>4.49</v>
          </cell>
        </row>
        <row r="7556">
          <cell r="A7556">
            <v>9781292340135</v>
          </cell>
          <cell r="B7556" t="str">
            <v>Price change</v>
          </cell>
          <cell r="C7556">
            <v>7.49</v>
          </cell>
          <cell r="D7556">
            <v>7.49</v>
          </cell>
        </row>
        <row r="7557">
          <cell r="A7557">
            <v>9781292340265</v>
          </cell>
          <cell r="B7557" t="str">
            <v>Price change</v>
          </cell>
          <cell r="C7557">
            <v>14.24</v>
          </cell>
          <cell r="D7557">
            <v>14.24</v>
          </cell>
        </row>
        <row r="7558">
          <cell r="A7558">
            <v>9781292340364</v>
          </cell>
          <cell r="B7558" t="str">
            <v>Price change</v>
          </cell>
          <cell r="C7558">
            <v>8.24</v>
          </cell>
          <cell r="D7558">
            <v>8.24</v>
          </cell>
        </row>
        <row r="7559">
          <cell r="A7559">
            <v>9781292340623</v>
          </cell>
          <cell r="B7559" t="str">
            <v>Price change</v>
          </cell>
          <cell r="C7559">
            <v>4.49</v>
          </cell>
          <cell r="D7559">
            <v>4.49</v>
          </cell>
        </row>
        <row r="7560">
          <cell r="A7560">
            <v>9781292340647</v>
          </cell>
          <cell r="B7560" t="str">
            <v>Price change</v>
          </cell>
          <cell r="C7560">
            <v>4.49</v>
          </cell>
          <cell r="D7560">
            <v>4.49</v>
          </cell>
        </row>
        <row r="7561">
          <cell r="A7561">
            <v>9781292340715</v>
          </cell>
          <cell r="B7561" t="str">
            <v>Price change</v>
          </cell>
          <cell r="C7561">
            <v>4.49</v>
          </cell>
          <cell r="D7561">
            <v>4.49</v>
          </cell>
        </row>
        <row r="7562">
          <cell r="A7562">
            <v>9781292340760</v>
          </cell>
          <cell r="B7562" t="str">
            <v>Price change</v>
          </cell>
          <cell r="C7562">
            <v>4.49</v>
          </cell>
          <cell r="D7562">
            <v>4.49</v>
          </cell>
        </row>
        <row r="7563">
          <cell r="A7563">
            <v>9781292340791</v>
          </cell>
          <cell r="B7563" t="str">
            <v>Price change</v>
          </cell>
          <cell r="C7563">
            <v>5.99</v>
          </cell>
          <cell r="D7563">
            <v>5.99</v>
          </cell>
        </row>
        <row r="7564">
          <cell r="A7564">
            <v>9781292340807</v>
          </cell>
          <cell r="B7564" t="str">
            <v>Price change</v>
          </cell>
          <cell r="C7564">
            <v>5.99</v>
          </cell>
          <cell r="D7564">
            <v>5.99</v>
          </cell>
        </row>
        <row r="7565">
          <cell r="A7565">
            <v>9781292341781</v>
          </cell>
          <cell r="B7565" t="str">
            <v>Price change</v>
          </cell>
          <cell r="C7565">
            <v>5.99</v>
          </cell>
          <cell r="D7565">
            <v>6.19</v>
          </cell>
        </row>
        <row r="7566">
          <cell r="A7566">
            <v>9781292342870</v>
          </cell>
          <cell r="B7566" t="str">
            <v>Price change</v>
          </cell>
          <cell r="C7566">
            <v>743.59</v>
          </cell>
          <cell r="D7566">
            <v>780.79</v>
          </cell>
        </row>
        <row r="7567">
          <cell r="A7567">
            <v>9781292342894</v>
          </cell>
          <cell r="B7567" t="str">
            <v>Price change</v>
          </cell>
          <cell r="C7567">
            <v>355.59</v>
          </cell>
          <cell r="D7567">
            <v>373.39</v>
          </cell>
        </row>
        <row r="7568">
          <cell r="A7568">
            <v>9781292342900</v>
          </cell>
          <cell r="B7568" t="str">
            <v>Price change</v>
          </cell>
          <cell r="C7568">
            <v>193.29</v>
          </cell>
          <cell r="D7568">
            <v>202.99</v>
          </cell>
        </row>
        <row r="7569">
          <cell r="A7569">
            <v>9781292342948</v>
          </cell>
          <cell r="B7569" t="str">
            <v>Price change</v>
          </cell>
          <cell r="C7569">
            <v>737.09</v>
          </cell>
          <cell r="D7569">
            <v>773.89</v>
          </cell>
        </row>
        <row r="7570">
          <cell r="A7570">
            <v>9781292342962</v>
          </cell>
          <cell r="B7570" t="str">
            <v>Price change</v>
          </cell>
          <cell r="C7570">
            <v>4421.49</v>
          </cell>
          <cell r="D7570">
            <v>4642.59</v>
          </cell>
        </row>
        <row r="7571">
          <cell r="A7571">
            <v>9781292342979</v>
          </cell>
          <cell r="B7571" t="str">
            <v>Price change</v>
          </cell>
          <cell r="C7571">
            <v>172.89</v>
          </cell>
          <cell r="D7571">
            <v>181.49</v>
          </cell>
        </row>
        <row r="7572">
          <cell r="A7572">
            <v>9781292342993</v>
          </cell>
          <cell r="B7572" t="str">
            <v>Price change</v>
          </cell>
          <cell r="C7572">
            <v>260.29000000000002</v>
          </cell>
          <cell r="D7572">
            <v>265</v>
          </cell>
        </row>
        <row r="7573">
          <cell r="A7573">
            <v>9781292343006</v>
          </cell>
          <cell r="B7573" t="str">
            <v>Price change</v>
          </cell>
          <cell r="C7573">
            <v>370.19</v>
          </cell>
          <cell r="D7573">
            <v>388.69</v>
          </cell>
        </row>
        <row r="7574">
          <cell r="A7574">
            <v>9781292343013</v>
          </cell>
          <cell r="B7574" t="str">
            <v>Price change</v>
          </cell>
          <cell r="C7574">
            <v>626.49</v>
          </cell>
          <cell r="D7574">
            <v>657.79</v>
          </cell>
        </row>
        <row r="7575">
          <cell r="A7575">
            <v>9781292346076</v>
          </cell>
          <cell r="B7575" t="str">
            <v>Price change</v>
          </cell>
          <cell r="C7575">
            <v>37.79</v>
          </cell>
          <cell r="D7575">
            <v>39.690000000000005</v>
          </cell>
        </row>
        <row r="7576">
          <cell r="A7576">
            <v>9781292346083</v>
          </cell>
          <cell r="B7576" t="str">
            <v>Price change</v>
          </cell>
          <cell r="C7576">
            <v>111.19</v>
          </cell>
          <cell r="D7576">
            <v>116.69</v>
          </cell>
        </row>
        <row r="7577">
          <cell r="A7577">
            <v>9781292346090</v>
          </cell>
          <cell r="B7577" t="str">
            <v>Price change</v>
          </cell>
          <cell r="C7577">
            <v>147.88999999999999</v>
          </cell>
          <cell r="D7577">
            <v>155.29000000000002</v>
          </cell>
        </row>
        <row r="7578">
          <cell r="A7578">
            <v>9781292346120</v>
          </cell>
          <cell r="B7578" t="str">
            <v>Price change</v>
          </cell>
          <cell r="C7578">
            <v>9.59</v>
          </cell>
          <cell r="D7578">
            <v>10.09</v>
          </cell>
        </row>
        <row r="7579">
          <cell r="A7579">
            <v>9781292346137</v>
          </cell>
          <cell r="B7579" t="str">
            <v>Price change</v>
          </cell>
          <cell r="C7579">
            <v>14.49</v>
          </cell>
          <cell r="D7579">
            <v>15.19</v>
          </cell>
        </row>
        <row r="7580">
          <cell r="A7580">
            <v>9781292346144</v>
          </cell>
          <cell r="B7580" t="str">
            <v>Price change</v>
          </cell>
          <cell r="C7580">
            <v>14.49</v>
          </cell>
          <cell r="D7580">
            <v>15.19</v>
          </cell>
        </row>
        <row r="7581">
          <cell r="A7581">
            <v>9781292346151</v>
          </cell>
          <cell r="B7581" t="str">
            <v>Price change</v>
          </cell>
          <cell r="C7581">
            <v>9.59</v>
          </cell>
          <cell r="D7581">
            <v>10.09</v>
          </cell>
        </row>
        <row r="7582">
          <cell r="A7582">
            <v>9781292346168</v>
          </cell>
          <cell r="B7582" t="str">
            <v>Price change</v>
          </cell>
          <cell r="C7582">
            <v>37.79</v>
          </cell>
          <cell r="D7582">
            <v>39.690000000000005</v>
          </cell>
        </row>
        <row r="7583">
          <cell r="A7583">
            <v>9781292346175</v>
          </cell>
          <cell r="B7583" t="str">
            <v>Price change</v>
          </cell>
          <cell r="C7583">
            <v>111.19</v>
          </cell>
          <cell r="D7583">
            <v>116.69</v>
          </cell>
        </row>
        <row r="7584">
          <cell r="A7584">
            <v>9781292346182</v>
          </cell>
          <cell r="B7584" t="str">
            <v>Price change</v>
          </cell>
          <cell r="C7584">
            <v>133</v>
          </cell>
          <cell r="D7584">
            <v>139.69</v>
          </cell>
        </row>
        <row r="7585">
          <cell r="A7585">
            <v>9781292346212</v>
          </cell>
          <cell r="B7585" t="str">
            <v>Price change</v>
          </cell>
          <cell r="C7585">
            <v>37.79</v>
          </cell>
          <cell r="D7585">
            <v>39.690000000000005</v>
          </cell>
        </row>
        <row r="7586">
          <cell r="A7586">
            <v>9781292346229</v>
          </cell>
          <cell r="B7586" t="str">
            <v>Price change</v>
          </cell>
          <cell r="C7586">
            <v>111.19</v>
          </cell>
          <cell r="D7586">
            <v>116.69</v>
          </cell>
        </row>
        <row r="7587">
          <cell r="A7587">
            <v>9781292346236</v>
          </cell>
          <cell r="B7587" t="str">
            <v>Price change</v>
          </cell>
          <cell r="C7587">
            <v>133</v>
          </cell>
          <cell r="D7587">
            <v>139.69</v>
          </cell>
        </row>
        <row r="7588">
          <cell r="A7588">
            <v>9781292346267</v>
          </cell>
          <cell r="B7588" t="str">
            <v>Price change</v>
          </cell>
          <cell r="C7588">
            <v>151.29</v>
          </cell>
          <cell r="D7588">
            <v>158.89000000000001</v>
          </cell>
        </row>
        <row r="7589">
          <cell r="A7589">
            <v>9781292346274</v>
          </cell>
          <cell r="B7589" t="str">
            <v>Price change</v>
          </cell>
          <cell r="C7589">
            <v>444.89</v>
          </cell>
          <cell r="D7589">
            <v>467.09000000000003</v>
          </cell>
        </row>
        <row r="7590">
          <cell r="A7590">
            <v>9781292346281</v>
          </cell>
          <cell r="B7590" t="str">
            <v>Price change</v>
          </cell>
          <cell r="C7590">
            <v>591.79</v>
          </cell>
          <cell r="D7590">
            <v>621.39</v>
          </cell>
        </row>
        <row r="7591">
          <cell r="A7591">
            <v>9781292346311</v>
          </cell>
          <cell r="B7591" t="str">
            <v>Price change</v>
          </cell>
          <cell r="C7591">
            <v>37.79</v>
          </cell>
          <cell r="D7591">
            <v>39.690000000000005</v>
          </cell>
        </row>
        <row r="7592">
          <cell r="A7592">
            <v>9781292346328</v>
          </cell>
          <cell r="B7592" t="str">
            <v>Price change</v>
          </cell>
          <cell r="C7592">
            <v>111.19</v>
          </cell>
          <cell r="D7592">
            <v>116.69</v>
          </cell>
        </row>
        <row r="7593">
          <cell r="A7593">
            <v>9781292346335</v>
          </cell>
          <cell r="B7593" t="str">
            <v>Price change</v>
          </cell>
          <cell r="C7593">
            <v>147.88999999999999</v>
          </cell>
          <cell r="D7593">
            <v>155.29000000000002</v>
          </cell>
        </row>
        <row r="7594">
          <cell r="A7594">
            <v>9781292346366</v>
          </cell>
          <cell r="B7594" t="str">
            <v>Price change</v>
          </cell>
          <cell r="C7594">
            <v>9.59</v>
          </cell>
          <cell r="D7594">
            <v>10.09</v>
          </cell>
        </row>
        <row r="7595">
          <cell r="A7595">
            <v>9781292346373</v>
          </cell>
          <cell r="B7595" t="str">
            <v>Price change</v>
          </cell>
          <cell r="C7595">
            <v>9.59</v>
          </cell>
          <cell r="D7595">
            <v>10.09</v>
          </cell>
        </row>
        <row r="7596">
          <cell r="A7596">
            <v>9781292346380</v>
          </cell>
          <cell r="B7596" t="str">
            <v>Price change</v>
          </cell>
          <cell r="C7596">
            <v>14.49</v>
          </cell>
          <cell r="D7596">
            <v>15.19</v>
          </cell>
        </row>
        <row r="7597">
          <cell r="A7597">
            <v>9781292346397</v>
          </cell>
          <cell r="B7597" t="str">
            <v>Price change</v>
          </cell>
          <cell r="C7597">
            <v>14.49</v>
          </cell>
          <cell r="D7597">
            <v>15.19</v>
          </cell>
        </row>
        <row r="7598">
          <cell r="A7598">
            <v>9781292346403</v>
          </cell>
          <cell r="B7598" t="str">
            <v>Price change</v>
          </cell>
          <cell r="C7598">
            <v>250.29</v>
          </cell>
          <cell r="D7598">
            <v>262.79000000000002</v>
          </cell>
        </row>
        <row r="7599">
          <cell r="A7599">
            <v>9781292346410</v>
          </cell>
          <cell r="B7599" t="str">
            <v>Price change</v>
          </cell>
          <cell r="C7599">
            <v>750.89</v>
          </cell>
          <cell r="D7599">
            <v>788.39</v>
          </cell>
        </row>
        <row r="7600">
          <cell r="A7600">
            <v>9781292346427</v>
          </cell>
          <cell r="B7600" t="str">
            <v>Price change</v>
          </cell>
          <cell r="C7600">
            <v>1001.09</v>
          </cell>
          <cell r="D7600">
            <v>1051.0899999999999</v>
          </cell>
        </row>
        <row r="7601">
          <cell r="A7601">
            <v>9781292346502</v>
          </cell>
          <cell r="B7601" t="str">
            <v>Price change</v>
          </cell>
          <cell r="C7601">
            <v>716.09</v>
          </cell>
          <cell r="D7601">
            <v>751.89</v>
          </cell>
        </row>
        <row r="7602">
          <cell r="A7602">
            <v>9781292346564</v>
          </cell>
          <cell r="B7602" t="str">
            <v>Price change</v>
          </cell>
          <cell r="C7602">
            <v>5.69</v>
          </cell>
          <cell r="D7602">
            <v>5.99</v>
          </cell>
        </row>
        <row r="7603">
          <cell r="A7603">
            <v>9781292346571</v>
          </cell>
          <cell r="B7603" t="str">
            <v>Price change</v>
          </cell>
          <cell r="C7603">
            <v>128.69</v>
          </cell>
          <cell r="D7603">
            <v>128.69</v>
          </cell>
        </row>
        <row r="7604">
          <cell r="A7604">
            <v>9781292346588</v>
          </cell>
          <cell r="B7604" t="str">
            <v>Price change</v>
          </cell>
          <cell r="C7604">
            <v>257.49</v>
          </cell>
          <cell r="D7604">
            <v>257.49</v>
          </cell>
        </row>
        <row r="7605">
          <cell r="A7605">
            <v>9781292346595</v>
          </cell>
          <cell r="B7605" t="str">
            <v>Price change</v>
          </cell>
          <cell r="C7605">
            <v>386.3</v>
          </cell>
          <cell r="D7605">
            <v>386.3</v>
          </cell>
        </row>
        <row r="7606">
          <cell r="A7606">
            <v>9781292346601</v>
          </cell>
          <cell r="B7606" t="str">
            <v>Price change</v>
          </cell>
          <cell r="C7606">
            <v>540.69000000000005</v>
          </cell>
          <cell r="D7606">
            <v>567.69000000000005</v>
          </cell>
        </row>
        <row r="7607">
          <cell r="A7607">
            <v>9781292346618</v>
          </cell>
          <cell r="B7607" t="str">
            <v>Price change</v>
          </cell>
          <cell r="C7607">
            <v>643.79999999999995</v>
          </cell>
          <cell r="D7607">
            <v>643.79999999999995</v>
          </cell>
        </row>
        <row r="7608">
          <cell r="A7608">
            <v>9781292346991</v>
          </cell>
          <cell r="B7608" t="str">
            <v>Price change</v>
          </cell>
          <cell r="C7608">
            <v>24.99</v>
          </cell>
          <cell r="D7608">
            <v>26.189999999999998</v>
          </cell>
        </row>
        <row r="7609">
          <cell r="A7609">
            <v>9781292347103</v>
          </cell>
          <cell r="B7609" t="str">
            <v>Price change</v>
          </cell>
          <cell r="C7609">
            <v>462.49</v>
          </cell>
          <cell r="D7609">
            <v>485.59000000000003</v>
          </cell>
        </row>
        <row r="7610">
          <cell r="A7610">
            <v>9781292347127</v>
          </cell>
          <cell r="B7610" t="str">
            <v>Price change</v>
          </cell>
          <cell r="C7610">
            <v>953.79</v>
          </cell>
          <cell r="D7610">
            <v>953.79</v>
          </cell>
        </row>
        <row r="7611">
          <cell r="A7611">
            <v>9781292348452</v>
          </cell>
          <cell r="B7611" t="str">
            <v>Price change</v>
          </cell>
          <cell r="C7611">
            <v>1150</v>
          </cell>
          <cell r="D7611">
            <v>1207.5</v>
          </cell>
        </row>
        <row r="7612">
          <cell r="A7612">
            <v>9781292348476</v>
          </cell>
          <cell r="B7612" t="str">
            <v>Price change</v>
          </cell>
          <cell r="C7612">
            <v>920</v>
          </cell>
          <cell r="D7612">
            <v>966</v>
          </cell>
        </row>
        <row r="7613">
          <cell r="A7613">
            <v>9781292348483</v>
          </cell>
          <cell r="B7613" t="str">
            <v>Price change</v>
          </cell>
          <cell r="C7613">
            <v>690</v>
          </cell>
          <cell r="D7613">
            <v>724.5</v>
          </cell>
        </row>
        <row r="7614">
          <cell r="A7614">
            <v>9781292348490</v>
          </cell>
          <cell r="B7614" t="str">
            <v>Price change</v>
          </cell>
          <cell r="C7614">
            <v>500</v>
          </cell>
          <cell r="D7614">
            <v>525</v>
          </cell>
        </row>
        <row r="7615">
          <cell r="A7615">
            <v>9781292348506</v>
          </cell>
          <cell r="B7615" t="str">
            <v>Price change</v>
          </cell>
          <cell r="C7615">
            <v>1370</v>
          </cell>
          <cell r="D7615">
            <v>1438.5</v>
          </cell>
        </row>
        <row r="7616">
          <cell r="A7616">
            <v>9781292348513</v>
          </cell>
          <cell r="B7616" t="str">
            <v>Price change</v>
          </cell>
          <cell r="C7616">
            <v>267</v>
          </cell>
          <cell r="D7616">
            <v>280.35000000000002</v>
          </cell>
        </row>
        <row r="7617">
          <cell r="A7617">
            <v>9781292348520</v>
          </cell>
          <cell r="B7617" t="str">
            <v>Price change</v>
          </cell>
          <cell r="C7617">
            <v>234</v>
          </cell>
          <cell r="D7617">
            <v>245.7</v>
          </cell>
        </row>
        <row r="7618">
          <cell r="A7618">
            <v>9781292348537</v>
          </cell>
          <cell r="B7618" t="str">
            <v>Price change</v>
          </cell>
          <cell r="C7618">
            <v>178</v>
          </cell>
          <cell r="D7618">
            <v>186.9</v>
          </cell>
        </row>
        <row r="7619">
          <cell r="A7619">
            <v>9781292348544</v>
          </cell>
          <cell r="B7619" t="str">
            <v>Price change</v>
          </cell>
          <cell r="C7619">
            <v>133</v>
          </cell>
          <cell r="D7619">
            <v>139.65</v>
          </cell>
        </row>
        <row r="7620">
          <cell r="A7620">
            <v>9781292348551</v>
          </cell>
          <cell r="B7620" t="str">
            <v>Price change</v>
          </cell>
          <cell r="C7620">
            <v>345</v>
          </cell>
          <cell r="D7620">
            <v>362</v>
          </cell>
        </row>
        <row r="7621">
          <cell r="A7621">
            <v>9781292348568</v>
          </cell>
          <cell r="B7621" t="str">
            <v>Price change</v>
          </cell>
          <cell r="C7621">
            <v>267</v>
          </cell>
          <cell r="D7621">
            <v>280.35000000000002</v>
          </cell>
        </row>
        <row r="7622">
          <cell r="A7622">
            <v>9781292348575</v>
          </cell>
          <cell r="B7622" t="str">
            <v>Price change</v>
          </cell>
          <cell r="C7622">
            <v>234</v>
          </cell>
          <cell r="D7622">
            <v>245.7</v>
          </cell>
        </row>
        <row r="7623">
          <cell r="A7623">
            <v>9781292348582</v>
          </cell>
          <cell r="B7623" t="str">
            <v>Price change</v>
          </cell>
          <cell r="C7623">
            <v>178</v>
          </cell>
          <cell r="D7623">
            <v>186.9</v>
          </cell>
        </row>
        <row r="7624">
          <cell r="A7624">
            <v>9781292348599</v>
          </cell>
          <cell r="B7624" t="str">
            <v>Price change</v>
          </cell>
          <cell r="C7624">
            <v>133</v>
          </cell>
          <cell r="D7624">
            <v>139.65</v>
          </cell>
        </row>
        <row r="7625">
          <cell r="A7625">
            <v>9781292348605</v>
          </cell>
          <cell r="B7625" t="str">
            <v>Price change</v>
          </cell>
          <cell r="C7625">
            <v>345</v>
          </cell>
          <cell r="D7625">
            <v>362</v>
          </cell>
        </row>
        <row r="7626">
          <cell r="A7626">
            <v>9781292348612</v>
          </cell>
          <cell r="B7626" t="str">
            <v>Price change</v>
          </cell>
          <cell r="C7626">
            <v>267</v>
          </cell>
          <cell r="D7626">
            <v>280.35000000000002</v>
          </cell>
        </row>
        <row r="7627">
          <cell r="A7627">
            <v>9781292348629</v>
          </cell>
          <cell r="B7627" t="str">
            <v>Price change</v>
          </cell>
          <cell r="C7627">
            <v>234</v>
          </cell>
          <cell r="D7627">
            <v>245.7</v>
          </cell>
        </row>
        <row r="7628">
          <cell r="A7628">
            <v>9781292348636</v>
          </cell>
          <cell r="B7628" t="str">
            <v>Price change</v>
          </cell>
          <cell r="C7628">
            <v>178</v>
          </cell>
          <cell r="D7628">
            <v>186.9</v>
          </cell>
        </row>
        <row r="7629">
          <cell r="A7629">
            <v>9781292348643</v>
          </cell>
          <cell r="B7629" t="str">
            <v>Price change</v>
          </cell>
          <cell r="C7629">
            <v>133</v>
          </cell>
          <cell r="D7629">
            <v>139.65</v>
          </cell>
        </row>
        <row r="7630">
          <cell r="A7630">
            <v>9781292348650</v>
          </cell>
          <cell r="B7630" t="str">
            <v>Price change</v>
          </cell>
          <cell r="C7630">
            <v>345</v>
          </cell>
          <cell r="D7630">
            <v>362</v>
          </cell>
        </row>
        <row r="7631">
          <cell r="A7631">
            <v>9781292350127</v>
          </cell>
          <cell r="B7631" t="str">
            <v>Price change</v>
          </cell>
          <cell r="C7631">
            <v>15.99</v>
          </cell>
          <cell r="D7631">
            <v>17.489999999999998</v>
          </cell>
        </row>
        <row r="7632">
          <cell r="A7632">
            <v>9781292350134</v>
          </cell>
          <cell r="B7632" t="str">
            <v>Price change</v>
          </cell>
          <cell r="C7632">
            <v>21.99</v>
          </cell>
          <cell r="D7632">
            <v>23.29</v>
          </cell>
        </row>
        <row r="7633">
          <cell r="A7633">
            <v>9781292352480</v>
          </cell>
          <cell r="B7633" t="str">
            <v>Price change</v>
          </cell>
          <cell r="C7633">
            <v>259.19</v>
          </cell>
          <cell r="D7633">
            <v>272.09000000000003</v>
          </cell>
        </row>
        <row r="7634">
          <cell r="A7634">
            <v>9781292357973</v>
          </cell>
          <cell r="B7634" t="str">
            <v>Price change</v>
          </cell>
          <cell r="C7634">
            <v>1499.99</v>
          </cell>
          <cell r="D7634">
            <v>1499.99</v>
          </cell>
        </row>
        <row r="7635">
          <cell r="A7635">
            <v>9781292357997</v>
          </cell>
          <cell r="B7635" t="str">
            <v>Price change</v>
          </cell>
          <cell r="C7635">
            <v>874.99</v>
          </cell>
          <cell r="D7635">
            <v>874.99</v>
          </cell>
        </row>
        <row r="7636">
          <cell r="A7636">
            <v>9781292358000</v>
          </cell>
          <cell r="B7636" t="str">
            <v>Price change</v>
          </cell>
          <cell r="C7636">
            <v>1749.99</v>
          </cell>
          <cell r="D7636">
            <v>1749.99</v>
          </cell>
        </row>
        <row r="7637">
          <cell r="A7637">
            <v>9781292358024</v>
          </cell>
          <cell r="B7637" t="str">
            <v>Price change</v>
          </cell>
          <cell r="C7637">
            <v>3.99</v>
          </cell>
          <cell r="D7637">
            <v>3.99</v>
          </cell>
        </row>
        <row r="7638">
          <cell r="A7638">
            <v>9781292359991</v>
          </cell>
          <cell r="B7638" t="str">
            <v>Price change</v>
          </cell>
          <cell r="C7638">
            <v>25.99</v>
          </cell>
          <cell r="D7638">
            <v>27.29</v>
          </cell>
        </row>
        <row r="7639">
          <cell r="A7639">
            <v>9781292360003</v>
          </cell>
          <cell r="B7639" t="str">
            <v>Price change</v>
          </cell>
          <cell r="C7639">
            <v>17.489999999999998</v>
          </cell>
          <cell r="D7639">
            <v>18.389999999999997</v>
          </cell>
        </row>
        <row r="7640">
          <cell r="A7640">
            <v>9781292360010</v>
          </cell>
          <cell r="B7640" t="str">
            <v>Price change</v>
          </cell>
          <cell r="C7640">
            <v>77.19</v>
          </cell>
          <cell r="D7640">
            <v>80.989999999999995</v>
          </cell>
        </row>
        <row r="7641">
          <cell r="A7641">
            <v>9781292360027</v>
          </cell>
          <cell r="B7641" t="str">
            <v>Price change</v>
          </cell>
          <cell r="C7641">
            <v>92.69</v>
          </cell>
          <cell r="D7641">
            <v>97.289999999999992</v>
          </cell>
        </row>
        <row r="7642">
          <cell r="A7642">
            <v>9781292360034</v>
          </cell>
          <cell r="B7642" t="str">
            <v>Price change</v>
          </cell>
          <cell r="C7642">
            <v>118.39</v>
          </cell>
          <cell r="D7642">
            <v>124.28999999999999</v>
          </cell>
        </row>
        <row r="7643">
          <cell r="A7643">
            <v>9781292360041</v>
          </cell>
          <cell r="B7643" t="str">
            <v>Price change</v>
          </cell>
          <cell r="C7643">
            <v>167.99</v>
          </cell>
          <cell r="D7643">
            <v>176.39000000000001</v>
          </cell>
        </row>
        <row r="7644">
          <cell r="A7644">
            <v>9781292360058</v>
          </cell>
          <cell r="B7644" t="str">
            <v>Price change</v>
          </cell>
          <cell r="C7644">
            <v>5.99</v>
          </cell>
          <cell r="D7644">
            <v>6.49</v>
          </cell>
        </row>
        <row r="7645">
          <cell r="A7645">
            <v>9781292360065</v>
          </cell>
          <cell r="B7645" t="str">
            <v>Price change</v>
          </cell>
          <cell r="C7645">
            <v>4.99</v>
          </cell>
          <cell r="D7645">
            <v>4.99</v>
          </cell>
        </row>
        <row r="7646">
          <cell r="A7646">
            <v>9781292360232</v>
          </cell>
          <cell r="B7646" t="str">
            <v>Price change</v>
          </cell>
          <cell r="C7646">
            <v>1560.39</v>
          </cell>
          <cell r="D7646">
            <v>1345</v>
          </cell>
        </row>
        <row r="7647">
          <cell r="A7647">
            <v>9781292362434</v>
          </cell>
          <cell r="B7647" t="str">
            <v>Price change</v>
          </cell>
          <cell r="C7647">
            <v>124.99</v>
          </cell>
          <cell r="D7647">
            <v>131.19</v>
          </cell>
        </row>
        <row r="7648">
          <cell r="A7648">
            <v>9781292362656</v>
          </cell>
          <cell r="B7648" t="str">
            <v>Price change</v>
          </cell>
          <cell r="C7648">
            <v>46</v>
          </cell>
          <cell r="D7648">
            <v>50</v>
          </cell>
        </row>
        <row r="7649">
          <cell r="A7649">
            <v>9781292362663</v>
          </cell>
          <cell r="B7649" t="str">
            <v>Price change</v>
          </cell>
          <cell r="C7649">
            <v>36</v>
          </cell>
          <cell r="D7649">
            <v>37</v>
          </cell>
        </row>
        <row r="7650">
          <cell r="A7650">
            <v>9781292362670</v>
          </cell>
          <cell r="B7650" t="str">
            <v>Price change</v>
          </cell>
          <cell r="C7650">
            <v>46</v>
          </cell>
          <cell r="D7650">
            <v>50</v>
          </cell>
        </row>
        <row r="7651">
          <cell r="A7651">
            <v>9781292362687</v>
          </cell>
          <cell r="B7651" t="str">
            <v>Price change</v>
          </cell>
          <cell r="C7651">
            <v>36</v>
          </cell>
          <cell r="D7651">
            <v>37</v>
          </cell>
        </row>
        <row r="7652">
          <cell r="A7652">
            <v>9781292362694</v>
          </cell>
          <cell r="B7652" t="str">
            <v>Price change</v>
          </cell>
          <cell r="C7652">
            <v>35.299999999999997</v>
          </cell>
          <cell r="D7652">
            <v>38</v>
          </cell>
        </row>
        <row r="7653">
          <cell r="A7653">
            <v>9781292362700</v>
          </cell>
          <cell r="B7653" t="str">
            <v>Price change</v>
          </cell>
          <cell r="C7653">
            <v>26</v>
          </cell>
          <cell r="D7653">
            <v>24</v>
          </cell>
        </row>
        <row r="7654">
          <cell r="A7654">
            <v>9781292362717</v>
          </cell>
          <cell r="B7654" t="str">
            <v>Price change</v>
          </cell>
          <cell r="C7654">
            <v>29</v>
          </cell>
          <cell r="D7654">
            <v>29</v>
          </cell>
        </row>
        <row r="7655">
          <cell r="A7655">
            <v>9781292362724</v>
          </cell>
          <cell r="B7655" t="str">
            <v>Price change</v>
          </cell>
          <cell r="C7655">
            <v>29</v>
          </cell>
          <cell r="D7655">
            <v>29</v>
          </cell>
        </row>
        <row r="7656">
          <cell r="A7656">
            <v>9781292362731</v>
          </cell>
          <cell r="B7656" t="str">
            <v>Price change</v>
          </cell>
          <cell r="C7656">
            <v>29</v>
          </cell>
          <cell r="D7656">
            <v>30</v>
          </cell>
        </row>
        <row r="7657">
          <cell r="A7657">
            <v>9781292362748</v>
          </cell>
          <cell r="B7657" t="str">
            <v>Price change</v>
          </cell>
          <cell r="C7657">
            <v>26</v>
          </cell>
          <cell r="D7657">
            <v>26</v>
          </cell>
        </row>
        <row r="7658">
          <cell r="A7658">
            <v>9781292362755</v>
          </cell>
          <cell r="B7658" t="str">
            <v>Price change</v>
          </cell>
          <cell r="C7658">
            <v>29</v>
          </cell>
          <cell r="D7658">
            <v>29</v>
          </cell>
        </row>
        <row r="7659">
          <cell r="A7659">
            <v>9781292362762</v>
          </cell>
          <cell r="B7659" t="str">
            <v>Price change</v>
          </cell>
          <cell r="C7659">
            <v>46</v>
          </cell>
          <cell r="D7659">
            <v>50</v>
          </cell>
        </row>
        <row r="7660">
          <cell r="A7660">
            <v>9781292362779</v>
          </cell>
          <cell r="B7660" t="str">
            <v>Price change</v>
          </cell>
          <cell r="C7660">
            <v>36</v>
          </cell>
          <cell r="D7660">
            <v>37</v>
          </cell>
        </row>
        <row r="7661">
          <cell r="A7661">
            <v>9781292362786</v>
          </cell>
          <cell r="B7661" t="str">
            <v>Price change</v>
          </cell>
          <cell r="C7661" t="e">
            <v>#N/A</v>
          </cell>
          <cell r="D7661">
            <v>29</v>
          </cell>
        </row>
        <row r="7662">
          <cell r="A7662">
            <v>9781292365121</v>
          </cell>
          <cell r="B7662" t="str">
            <v>Price change</v>
          </cell>
          <cell r="C7662">
            <v>33.6</v>
          </cell>
          <cell r="D7662">
            <v>35.99</v>
          </cell>
        </row>
        <row r="7663">
          <cell r="A7663">
            <v>9781292365138</v>
          </cell>
          <cell r="B7663" t="str">
            <v>Price change</v>
          </cell>
          <cell r="C7663">
            <v>167</v>
          </cell>
          <cell r="D7663">
            <v>167</v>
          </cell>
        </row>
        <row r="7664">
          <cell r="A7664">
            <v>9781292365770</v>
          </cell>
          <cell r="B7664" t="str">
            <v>Price change</v>
          </cell>
          <cell r="C7664">
            <v>12</v>
          </cell>
          <cell r="D7664">
            <v>12.59</v>
          </cell>
        </row>
        <row r="7665">
          <cell r="A7665">
            <v>9781292365787</v>
          </cell>
          <cell r="B7665" t="str">
            <v>Price change</v>
          </cell>
          <cell r="C7665">
            <v>12</v>
          </cell>
          <cell r="D7665">
            <v>12.59</v>
          </cell>
        </row>
        <row r="7666">
          <cell r="A7666">
            <v>9781292365800</v>
          </cell>
          <cell r="B7666" t="str">
            <v>Price change</v>
          </cell>
          <cell r="C7666">
            <v>12</v>
          </cell>
          <cell r="D7666">
            <v>12.59</v>
          </cell>
        </row>
        <row r="7667">
          <cell r="A7667">
            <v>9781292365817</v>
          </cell>
          <cell r="B7667" t="str">
            <v>Price change</v>
          </cell>
          <cell r="C7667">
            <v>12</v>
          </cell>
          <cell r="D7667">
            <v>12.59</v>
          </cell>
        </row>
        <row r="7668">
          <cell r="A7668">
            <v>9781292366906</v>
          </cell>
          <cell r="B7668" t="str">
            <v>Price change</v>
          </cell>
          <cell r="C7668">
            <v>5.24</v>
          </cell>
          <cell r="D7668">
            <v>5.69</v>
          </cell>
        </row>
        <row r="7669">
          <cell r="A7669">
            <v>9781292366937</v>
          </cell>
          <cell r="B7669" t="str">
            <v>Price change</v>
          </cell>
          <cell r="C7669">
            <v>5.24</v>
          </cell>
          <cell r="D7669">
            <v>5.69</v>
          </cell>
        </row>
        <row r="7670">
          <cell r="A7670">
            <v>9781292366944</v>
          </cell>
          <cell r="B7670" t="str">
            <v>Price change</v>
          </cell>
          <cell r="C7670">
            <v>11.25</v>
          </cell>
          <cell r="D7670">
            <v>11.790000000000001</v>
          </cell>
        </row>
        <row r="7671">
          <cell r="A7671">
            <v>9781292366951</v>
          </cell>
          <cell r="B7671" t="str">
            <v>Price change</v>
          </cell>
          <cell r="C7671">
            <v>11.25</v>
          </cell>
          <cell r="D7671">
            <v>11.790000000000001</v>
          </cell>
        </row>
        <row r="7672">
          <cell r="A7672">
            <v>9781292366968</v>
          </cell>
          <cell r="B7672" t="str">
            <v>Price change</v>
          </cell>
          <cell r="C7672">
            <v>11.25</v>
          </cell>
          <cell r="D7672">
            <v>11.790000000000001</v>
          </cell>
        </row>
        <row r="7673">
          <cell r="A7673">
            <v>9781292367187</v>
          </cell>
          <cell r="B7673" t="str">
            <v>Price change</v>
          </cell>
          <cell r="C7673">
            <v>23.99</v>
          </cell>
          <cell r="D7673">
            <v>25.189999999999998</v>
          </cell>
        </row>
        <row r="7674">
          <cell r="A7674">
            <v>9781292367194</v>
          </cell>
          <cell r="B7674" t="str">
            <v>Price change</v>
          </cell>
          <cell r="C7674">
            <v>23.99</v>
          </cell>
          <cell r="D7674">
            <v>25.189999999999998</v>
          </cell>
        </row>
        <row r="7675">
          <cell r="A7675">
            <v>9781292367200</v>
          </cell>
          <cell r="B7675" t="str">
            <v>Price change</v>
          </cell>
          <cell r="C7675">
            <v>19.12</v>
          </cell>
          <cell r="D7675">
            <v>25.19</v>
          </cell>
        </row>
        <row r="7676">
          <cell r="A7676">
            <v>9781292367217</v>
          </cell>
          <cell r="B7676" t="str">
            <v>Price change</v>
          </cell>
          <cell r="C7676">
            <v>19.12</v>
          </cell>
          <cell r="D7676">
            <v>25.19</v>
          </cell>
        </row>
        <row r="7677">
          <cell r="A7677">
            <v>9781292367224</v>
          </cell>
          <cell r="B7677" t="str">
            <v>Price change</v>
          </cell>
          <cell r="C7677">
            <v>17.62</v>
          </cell>
          <cell r="D7677">
            <v>25.19</v>
          </cell>
        </row>
        <row r="7678">
          <cell r="A7678">
            <v>9781292367231</v>
          </cell>
          <cell r="B7678" t="str">
            <v>Price change</v>
          </cell>
          <cell r="C7678">
            <v>17.62</v>
          </cell>
          <cell r="D7678">
            <v>25.19</v>
          </cell>
        </row>
        <row r="7679">
          <cell r="A7679">
            <v>9781292367248</v>
          </cell>
          <cell r="B7679" t="str">
            <v>Price change</v>
          </cell>
          <cell r="C7679">
            <v>17.62</v>
          </cell>
          <cell r="D7679">
            <v>25.19</v>
          </cell>
        </row>
        <row r="7680">
          <cell r="A7680">
            <v>9781292367255</v>
          </cell>
          <cell r="B7680" t="str">
            <v>Price change</v>
          </cell>
          <cell r="C7680">
            <v>17.62</v>
          </cell>
          <cell r="D7680">
            <v>25.19</v>
          </cell>
        </row>
        <row r="7681">
          <cell r="A7681">
            <v>9781292367279</v>
          </cell>
          <cell r="B7681" t="str">
            <v>Price change</v>
          </cell>
          <cell r="C7681">
            <v>17.62</v>
          </cell>
          <cell r="D7681">
            <v>25.19</v>
          </cell>
        </row>
        <row r="7682">
          <cell r="A7682">
            <v>9781292367293</v>
          </cell>
          <cell r="B7682" t="str">
            <v>Price change</v>
          </cell>
          <cell r="C7682">
            <v>14.99</v>
          </cell>
          <cell r="D7682">
            <v>25.19</v>
          </cell>
        </row>
        <row r="7683">
          <cell r="A7683">
            <v>9781292367330</v>
          </cell>
          <cell r="B7683" t="str">
            <v>Price change</v>
          </cell>
          <cell r="C7683">
            <v>14.99</v>
          </cell>
          <cell r="D7683">
            <v>15.69</v>
          </cell>
        </row>
        <row r="7684">
          <cell r="A7684">
            <v>9781292367347</v>
          </cell>
          <cell r="B7684" t="str">
            <v>Price change</v>
          </cell>
          <cell r="C7684">
            <v>14.99</v>
          </cell>
          <cell r="D7684">
            <v>15.69</v>
          </cell>
        </row>
        <row r="7685">
          <cell r="A7685">
            <v>9781292367354</v>
          </cell>
          <cell r="B7685" t="str">
            <v>Price change</v>
          </cell>
          <cell r="C7685">
            <v>14.99</v>
          </cell>
          <cell r="D7685">
            <v>15.69</v>
          </cell>
        </row>
        <row r="7686">
          <cell r="A7686">
            <v>9781292367378</v>
          </cell>
          <cell r="B7686" t="str">
            <v>Price change</v>
          </cell>
          <cell r="C7686">
            <v>13.12</v>
          </cell>
          <cell r="D7686">
            <v>13.790000000000001</v>
          </cell>
        </row>
        <row r="7687">
          <cell r="A7687">
            <v>9781292367385</v>
          </cell>
          <cell r="B7687" t="str">
            <v>Price change</v>
          </cell>
          <cell r="C7687">
            <v>13.12</v>
          </cell>
          <cell r="D7687">
            <v>13.790000000000001</v>
          </cell>
        </row>
        <row r="7688">
          <cell r="A7688">
            <v>9781292367408</v>
          </cell>
          <cell r="B7688" t="str">
            <v>Price change</v>
          </cell>
          <cell r="C7688">
            <v>32.4</v>
          </cell>
          <cell r="D7688">
            <v>35</v>
          </cell>
        </row>
        <row r="7689">
          <cell r="A7689">
            <v>9781292367415</v>
          </cell>
          <cell r="B7689" t="str">
            <v>Price change</v>
          </cell>
          <cell r="C7689">
            <v>37.9</v>
          </cell>
          <cell r="D7689">
            <v>41</v>
          </cell>
        </row>
        <row r="7690">
          <cell r="A7690">
            <v>9781292367422</v>
          </cell>
          <cell r="B7690" t="str">
            <v>Price change</v>
          </cell>
          <cell r="C7690">
            <v>43.3</v>
          </cell>
          <cell r="D7690">
            <v>47</v>
          </cell>
        </row>
        <row r="7691">
          <cell r="A7691">
            <v>9781292367439</v>
          </cell>
          <cell r="B7691" t="str">
            <v>Price change</v>
          </cell>
          <cell r="C7691">
            <v>48.7</v>
          </cell>
          <cell r="D7691">
            <v>53</v>
          </cell>
        </row>
        <row r="7692">
          <cell r="A7692">
            <v>9781292367446</v>
          </cell>
          <cell r="B7692" t="str">
            <v>Price change</v>
          </cell>
          <cell r="C7692">
            <v>52</v>
          </cell>
          <cell r="D7692">
            <v>57</v>
          </cell>
        </row>
        <row r="7693">
          <cell r="A7693">
            <v>9781292367750</v>
          </cell>
          <cell r="B7693" t="str">
            <v>Price change</v>
          </cell>
          <cell r="C7693">
            <v>16.190000000000001</v>
          </cell>
          <cell r="D7693">
            <v>16.989999999999998</v>
          </cell>
        </row>
        <row r="7694">
          <cell r="A7694">
            <v>9781292367767</v>
          </cell>
          <cell r="B7694" t="str">
            <v>Price change</v>
          </cell>
          <cell r="C7694">
            <v>16.190000000000001</v>
          </cell>
          <cell r="D7694">
            <v>16.989999999999998</v>
          </cell>
        </row>
        <row r="7695">
          <cell r="A7695">
            <v>9781292367774</v>
          </cell>
          <cell r="B7695" t="str">
            <v>Price change</v>
          </cell>
          <cell r="C7695">
            <v>14.99</v>
          </cell>
          <cell r="D7695">
            <v>15.69</v>
          </cell>
        </row>
        <row r="7696">
          <cell r="A7696">
            <v>9781292367781</v>
          </cell>
          <cell r="B7696" t="str">
            <v>Price change</v>
          </cell>
          <cell r="C7696">
            <v>16.190000000000001</v>
          </cell>
          <cell r="D7696">
            <v>16.989999999999998</v>
          </cell>
        </row>
        <row r="7697">
          <cell r="A7697">
            <v>9781292367798</v>
          </cell>
          <cell r="B7697" t="str">
            <v>Price change</v>
          </cell>
          <cell r="C7697">
            <v>16.190000000000001</v>
          </cell>
          <cell r="D7697">
            <v>16.989999999999998</v>
          </cell>
        </row>
        <row r="7698">
          <cell r="A7698">
            <v>9781292367804</v>
          </cell>
          <cell r="B7698" t="str">
            <v>Price change</v>
          </cell>
          <cell r="C7698">
            <v>16.190000000000001</v>
          </cell>
          <cell r="D7698">
            <v>16.989999999999998</v>
          </cell>
        </row>
        <row r="7699">
          <cell r="A7699">
            <v>9781292367811</v>
          </cell>
          <cell r="B7699" t="str">
            <v>Price change</v>
          </cell>
          <cell r="C7699">
            <v>16.190000000000001</v>
          </cell>
          <cell r="D7699">
            <v>16.989999999999998</v>
          </cell>
        </row>
        <row r="7700">
          <cell r="A7700">
            <v>9781292367828</v>
          </cell>
          <cell r="B7700" t="str">
            <v>Price change</v>
          </cell>
          <cell r="C7700">
            <v>16.190000000000001</v>
          </cell>
          <cell r="D7700">
            <v>16.989999999999998</v>
          </cell>
        </row>
        <row r="7701">
          <cell r="A7701">
            <v>9781292367859</v>
          </cell>
          <cell r="B7701" t="str">
            <v>Price change</v>
          </cell>
          <cell r="C7701">
            <v>14.99</v>
          </cell>
          <cell r="D7701">
            <v>15.69</v>
          </cell>
        </row>
        <row r="7702">
          <cell r="A7702">
            <v>9781292367866</v>
          </cell>
          <cell r="B7702" t="str">
            <v>Price change</v>
          </cell>
          <cell r="C7702">
            <v>14.99</v>
          </cell>
          <cell r="D7702">
            <v>15.69</v>
          </cell>
        </row>
        <row r="7703">
          <cell r="A7703">
            <v>9781292367873</v>
          </cell>
          <cell r="B7703" t="str">
            <v>Price change</v>
          </cell>
          <cell r="C7703">
            <v>7.49</v>
          </cell>
          <cell r="D7703">
            <v>7.8900000000000006</v>
          </cell>
        </row>
        <row r="7704">
          <cell r="A7704">
            <v>9781292367880</v>
          </cell>
          <cell r="B7704" t="str">
            <v>Price change</v>
          </cell>
          <cell r="C7704">
            <v>7.49</v>
          </cell>
          <cell r="D7704">
            <v>7.8900000000000006</v>
          </cell>
        </row>
        <row r="7705">
          <cell r="A7705">
            <v>9781292367927</v>
          </cell>
          <cell r="B7705" t="str">
            <v>Price change</v>
          </cell>
          <cell r="C7705">
            <v>18.739999999999998</v>
          </cell>
          <cell r="D7705">
            <v>20.189999999999998</v>
          </cell>
        </row>
        <row r="7706">
          <cell r="A7706">
            <v>9781292367934</v>
          </cell>
          <cell r="B7706" t="str">
            <v>Price change</v>
          </cell>
          <cell r="C7706">
            <v>28</v>
          </cell>
          <cell r="D7706">
            <v>30.189999999999998</v>
          </cell>
        </row>
        <row r="7707">
          <cell r="A7707">
            <v>9781292367965</v>
          </cell>
          <cell r="B7707" t="str">
            <v>Price change</v>
          </cell>
          <cell r="C7707">
            <v>28</v>
          </cell>
          <cell r="D7707">
            <v>30.189999999999998</v>
          </cell>
        </row>
        <row r="7708">
          <cell r="A7708">
            <v>9781292368177</v>
          </cell>
          <cell r="B7708" t="str">
            <v>Price change</v>
          </cell>
          <cell r="C7708">
            <v>28</v>
          </cell>
          <cell r="D7708">
            <v>29.389999999999997</v>
          </cell>
        </row>
        <row r="7709">
          <cell r="A7709">
            <v>9781292368184</v>
          </cell>
          <cell r="B7709" t="str">
            <v>Price change</v>
          </cell>
          <cell r="C7709">
            <v>28</v>
          </cell>
          <cell r="D7709">
            <v>29.389999999999997</v>
          </cell>
        </row>
        <row r="7710">
          <cell r="A7710">
            <v>9781292368191</v>
          </cell>
          <cell r="B7710" t="str">
            <v>Price change</v>
          </cell>
          <cell r="C7710">
            <v>23.2</v>
          </cell>
          <cell r="D7710">
            <v>24.389999999999997</v>
          </cell>
        </row>
        <row r="7711">
          <cell r="A7711">
            <v>9781292368207</v>
          </cell>
          <cell r="B7711" t="str">
            <v>Price change</v>
          </cell>
          <cell r="C7711">
            <v>23.2</v>
          </cell>
          <cell r="D7711">
            <v>24.389999999999997</v>
          </cell>
        </row>
        <row r="7712">
          <cell r="A7712">
            <v>9781292368214</v>
          </cell>
          <cell r="B7712" t="str">
            <v>Price change</v>
          </cell>
          <cell r="C7712">
            <v>17.5</v>
          </cell>
          <cell r="D7712">
            <v>20.190000000000001</v>
          </cell>
        </row>
        <row r="7713">
          <cell r="A7713">
            <v>9781292368221</v>
          </cell>
          <cell r="B7713" t="str">
            <v>Price change</v>
          </cell>
          <cell r="C7713">
            <v>17.5</v>
          </cell>
          <cell r="D7713">
            <v>20.190000000000001</v>
          </cell>
        </row>
        <row r="7714">
          <cell r="A7714">
            <v>9781292368238</v>
          </cell>
          <cell r="B7714" t="str">
            <v>Price change</v>
          </cell>
          <cell r="C7714">
            <v>16.2</v>
          </cell>
          <cell r="D7714">
            <v>20.190000000000001</v>
          </cell>
        </row>
        <row r="7715">
          <cell r="A7715">
            <v>9781292368245</v>
          </cell>
          <cell r="B7715" t="str">
            <v>Price change</v>
          </cell>
          <cell r="C7715">
            <v>16.2</v>
          </cell>
          <cell r="D7715">
            <v>20.190000000000001</v>
          </cell>
        </row>
        <row r="7716">
          <cell r="A7716">
            <v>9781292368252</v>
          </cell>
          <cell r="B7716" t="str">
            <v>Price change</v>
          </cell>
          <cell r="C7716">
            <v>16.2</v>
          </cell>
          <cell r="D7716">
            <v>20.190000000000001</v>
          </cell>
        </row>
        <row r="7717">
          <cell r="A7717">
            <v>9781292368269</v>
          </cell>
          <cell r="B7717" t="str">
            <v>Price change</v>
          </cell>
          <cell r="C7717">
            <v>17.5</v>
          </cell>
          <cell r="D7717">
            <v>20.190000000000001</v>
          </cell>
        </row>
        <row r="7718">
          <cell r="A7718">
            <v>9781292368276</v>
          </cell>
          <cell r="B7718" t="str">
            <v>Price change</v>
          </cell>
          <cell r="C7718">
            <v>17.5</v>
          </cell>
          <cell r="D7718">
            <v>20.190000000000001</v>
          </cell>
        </row>
        <row r="7719">
          <cell r="A7719">
            <v>9781292368283</v>
          </cell>
          <cell r="B7719" t="str">
            <v>Price change</v>
          </cell>
          <cell r="C7719">
            <v>17.5</v>
          </cell>
          <cell r="D7719">
            <v>20.190000000000001</v>
          </cell>
        </row>
        <row r="7720">
          <cell r="A7720">
            <v>9781292368290</v>
          </cell>
          <cell r="B7720" t="str">
            <v>Price change</v>
          </cell>
          <cell r="C7720">
            <v>17.5</v>
          </cell>
          <cell r="D7720">
            <v>20.190000000000001</v>
          </cell>
        </row>
        <row r="7721">
          <cell r="A7721">
            <v>9781292368306</v>
          </cell>
          <cell r="B7721" t="str">
            <v>Price change</v>
          </cell>
          <cell r="C7721">
            <v>16.2</v>
          </cell>
          <cell r="D7721">
            <v>20.190000000000001</v>
          </cell>
        </row>
        <row r="7722">
          <cell r="A7722">
            <v>9781292368313</v>
          </cell>
          <cell r="B7722" t="str">
            <v>Price change</v>
          </cell>
          <cell r="C7722">
            <v>16.2</v>
          </cell>
          <cell r="D7722">
            <v>20.190000000000001</v>
          </cell>
        </row>
        <row r="7723">
          <cell r="A7723">
            <v>9781292368320</v>
          </cell>
          <cell r="B7723" t="str">
            <v>Price change</v>
          </cell>
          <cell r="C7723">
            <v>16.2</v>
          </cell>
          <cell r="D7723">
            <v>20.190000000000001</v>
          </cell>
        </row>
        <row r="7724">
          <cell r="A7724">
            <v>9781292368337</v>
          </cell>
          <cell r="B7724" t="str">
            <v>Price change</v>
          </cell>
          <cell r="C7724">
            <v>28</v>
          </cell>
          <cell r="D7724">
            <v>29.389999999999997</v>
          </cell>
        </row>
        <row r="7725">
          <cell r="A7725">
            <v>9781292368344</v>
          </cell>
          <cell r="B7725" t="str">
            <v>Price change</v>
          </cell>
          <cell r="C7725">
            <v>28</v>
          </cell>
          <cell r="D7725">
            <v>29.389999999999997</v>
          </cell>
        </row>
        <row r="7726">
          <cell r="A7726">
            <v>9781292368351</v>
          </cell>
          <cell r="B7726" t="str">
            <v>Price change</v>
          </cell>
          <cell r="C7726">
            <v>28</v>
          </cell>
          <cell r="D7726">
            <v>29.389999999999997</v>
          </cell>
        </row>
        <row r="7727">
          <cell r="A7727">
            <v>9781292368368</v>
          </cell>
          <cell r="B7727" t="str">
            <v>Price change</v>
          </cell>
          <cell r="C7727">
            <v>28</v>
          </cell>
          <cell r="D7727">
            <v>29.389999999999997</v>
          </cell>
        </row>
        <row r="7728">
          <cell r="A7728">
            <v>9781292368375</v>
          </cell>
          <cell r="B7728" t="str">
            <v>Price change</v>
          </cell>
          <cell r="C7728">
            <v>28</v>
          </cell>
          <cell r="D7728">
            <v>29.389999999999997</v>
          </cell>
        </row>
        <row r="7729">
          <cell r="A7729">
            <v>9781292368382</v>
          </cell>
          <cell r="B7729" t="str">
            <v>Price change</v>
          </cell>
          <cell r="C7729">
            <v>28</v>
          </cell>
          <cell r="D7729">
            <v>29.389999999999997</v>
          </cell>
        </row>
        <row r="7730">
          <cell r="A7730">
            <v>9781292368399</v>
          </cell>
          <cell r="B7730" t="str">
            <v>Price change</v>
          </cell>
          <cell r="C7730">
            <v>17.5</v>
          </cell>
          <cell r="D7730">
            <v>20.190000000000001</v>
          </cell>
        </row>
        <row r="7731">
          <cell r="A7731">
            <v>9781292368405</v>
          </cell>
          <cell r="B7731" t="str">
            <v>Price change</v>
          </cell>
          <cell r="C7731">
            <v>17.5</v>
          </cell>
          <cell r="D7731">
            <v>20.190000000000001</v>
          </cell>
        </row>
        <row r="7732">
          <cell r="A7732">
            <v>9781292368436</v>
          </cell>
          <cell r="B7732" t="str">
            <v>Price change</v>
          </cell>
          <cell r="C7732">
            <v>0</v>
          </cell>
          <cell r="D7732">
            <v>0</v>
          </cell>
        </row>
        <row r="7733">
          <cell r="A7733">
            <v>9781292368450</v>
          </cell>
          <cell r="B7733" t="str">
            <v>Price change</v>
          </cell>
          <cell r="C7733">
            <v>28</v>
          </cell>
          <cell r="D7733">
            <v>29.389999999999997</v>
          </cell>
        </row>
        <row r="7734">
          <cell r="A7734">
            <v>9781292368467</v>
          </cell>
          <cell r="B7734" t="str">
            <v>Price change</v>
          </cell>
          <cell r="C7734">
            <v>28</v>
          </cell>
          <cell r="D7734">
            <v>29.389999999999997</v>
          </cell>
        </row>
        <row r="7735">
          <cell r="A7735">
            <v>9781292368474</v>
          </cell>
          <cell r="B7735" t="str">
            <v>Price change</v>
          </cell>
          <cell r="C7735">
            <v>28</v>
          </cell>
          <cell r="D7735">
            <v>29.389999999999997</v>
          </cell>
        </row>
        <row r="7736">
          <cell r="A7736">
            <v>9781292368481</v>
          </cell>
          <cell r="B7736" t="str">
            <v>Price change</v>
          </cell>
          <cell r="C7736">
            <v>28</v>
          </cell>
          <cell r="D7736">
            <v>29.389999999999997</v>
          </cell>
        </row>
        <row r="7737">
          <cell r="A7737">
            <v>9781292368498</v>
          </cell>
          <cell r="B7737" t="str">
            <v>Price change</v>
          </cell>
          <cell r="C7737">
            <v>28</v>
          </cell>
          <cell r="D7737">
            <v>29.389999999999997</v>
          </cell>
        </row>
        <row r="7738">
          <cell r="A7738">
            <v>9781292368504</v>
          </cell>
          <cell r="B7738" t="str">
            <v>Price change</v>
          </cell>
          <cell r="C7738">
            <v>28</v>
          </cell>
          <cell r="D7738">
            <v>29.389999999999997</v>
          </cell>
        </row>
        <row r="7739">
          <cell r="A7739">
            <v>9781292368511</v>
          </cell>
          <cell r="B7739" t="str">
            <v>Price change</v>
          </cell>
          <cell r="C7739">
            <v>28</v>
          </cell>
          <cell r="D7739">
            <v>29.389999999999997</v>
          </cell>
        </row>
        <row r="7740">
          <cell r="A7740">
            <v>9781292368528</v>
          </cell>
          <cell r="B7740" t="str">
            <v>Price change</v>
          </cell>
          <cell r="C7740">
            <v>28</v>
          </cell>
          <cell r="D7740">
            <v>29.389999999999997</v>
          </cell>
        </row>
        <row r="7741">
          <cell r="A7741">
            <v>9781292368535</v>
          </cell>
          <cell r="B7741" t="str">
            <v>Price change</v>
          </cell>
          <cell r="C7741">
            <v>15</v>
          </cell>
          <cell r="D7741">
            <v>18.09</v>
          </cell>
        </row>
        <row r="7742">
          <cell r="A7742">
            <v>9781292368542</v>
          </cell>
          <cell r="B7742" t="str">
            <v>Price change</v>
          </cell>
          <cell r="C7742">
            <v>15</v>
          </cell>
          <cell r="D7742">
            <v>18.09</v>
          </cell>
        </row>
        <row r="7743">
          <cell r="A7743">
            <v>9781292368559</v>
          </cell>
          <cell r="B7743" t="str">
            <v>Price change</v>
          </cell>
          <cell r="C7743">
            <v>15.1</v>
          </cell>
          <cell r="D7743">
            <v>18.09</v>
          </cell>
        </row>
        <row r="7744">
          <cell r="A7744">
            <v>9781292368566</v>
          </cell>
          <cell r="B7744" t="str">
            <v>Price change</v>
          </cell>
          <cell r="C7744">
            <v>15.1</v>
          </cell>
          <cell r="D7744">
            <v>18.09</v>
          </cell>
        </row>
        <row r="7745">
          <cell r="A7745">
            <v>9781292368580</v>
          </cell>
          <cell r="B7745" t="str">
            <v>Price change</v>
          </cell>
          <cell r="C7745">
            <v>15.1</v>
          </cell>
          <cell r="D7745">
            <v>18.09</v>
          </cell>
        </row>
        <row r="7746">
          <cell r="A7746">
            <v>9781292368597</v>
          </cell>
          <cell r="B7746" t="str">
            <v>Price change</v>
          </cell>
          <cell r="C7746">
            <v>15.1</v>
          </cell>
          <cell r="D7746">
            <v>15.89</v>
          </cell>
        </row>
        <row r="7747">
          <cell r="A7747">
            <v>9781292368603</v>
          </cell>
          <cell r="B7747" t="str">
            <v>Price change</v>
          </cell>
          <cell r="C7747">
            <v>15</v>
          </cell>
          <cell r="D7747">
            <v>18.09</v>
          </cell>
        </row>
        <row r="7748">
          <cell r="A7748">
            <v>9781292368610</v>
          </cell>
          <cell r="B7748" t="str">
            <v>Price change</v>
          </cell>
          <cell r="C7748">
            <v>15</v>
          </cell>
          <cell r="D7748">
            <v>18.09</v>
          </cell>
        </row>
        <row r="7749">
          <cell r="A7749">
            <v>9781292368634</v>
          </cell>
          <cell r="B7749" t="str">
            <v>Price change</v>
          </cell>
          <cell r="C7749">
            <v>15.1</v>
          </cell>
          <cell r="D7749">
            <v>15.89</v>
          </cell>
        </row>
        <row r="7750">
          <cell r="A7750">
            <v>9781292368641</v>
          </cell>
          <cell r="B7750" t="str">
            <v>Price change</v>
          </cell>
          <cell r="C7750">
            <v>28</v>
          </cell>
          <cell r="D7750">
            <v>29.389999999999997</v>
          </cell>
        </row>
        <row r="7751">
          <cell r="A7751">
            <v>9781292368658</v>
          </cell>
          <cell r="B7751" t="str">
            <v>Price change</v>
          </cell>
          <cell r="C7751">
            <v>28</v>
          </cell>
          <cell r="D7751">
            <v>29.389999999999997</v>
          </cell>
        </row>
        <row r="7752">
          <cell r="A7752">
            <v>9781292368665</v>
          </cell>
          <cell r="B7752" t="str">
            <v>Price change</v>
          </cell>
          <cell r="C7752">
            <v>28</v>
          </cell>
          <cell r="D7752">
            <v>29.389999999999997</v>
          </cell>
        </row>
        <row r="7753">
          <cell r="A7753">
            <v>9781292368672</v>
          </cell>
          <cell r="B7753" t="str">
            <v>Price change</v>
          </cell>
          <cell r="C7753">
            <v>40</v>
          </cell>
          <cell r="D7753">
            <v>41.99</v>
          </cell>
        </row>
        <row r="7754">
          <cell r="A7754">
            <v>9781292368689</v>
          </cell>
          <cell r="B7754" t="str">
            <v>Price change</v>
          </cell>
          <cell r="C7754">
            <v>28</v>
          </cell>
          <cell r="D7754">
            <v>29.389999999999997</v>
          </cell>
        </row>
        <row r="7755">
          <cell r="A7755">
            <v>9781292368696</v>
          </cell>
          <cell r="B7755" t="str">
            <v>Price change</v>
          </cell>
          <cell r="C7755">
            <v>28</v>
          </cell>
          <cell r="D7755">
            <v>29.389999999999997</v>
          </cell>
        </row>
        <row r="7756">
          <cell r="A7756">
            <v>9781292368702</v>
          </cell>
          <cell r="B7756" t="str">
            <v>Price change</v>
          </cell>
          <cell r="C7756">
            <v>28</v>
          </cell>
          <cell r="D7756">
            <v>29.389999999999997</v>
          </cell>
        </row>
        <row r="7757">
          <cell r="A7757">
            <v>9781292368955</v>
          </cell>
          <cell r="B7757" t="str">
            <v>Price change</v>
          </cell>
          <cell r="C7757">
            <v>28</v>
          </cell>
          <cell r="D7757">
            <v>29.389999999999997</v>
          </cell>
        </row>
        <row r="7758">
          <cell r="A7758">
            <v>9781292368962</v>
          </cell>
          <cell r="B7758" t="str">
            <v>Price change</v>
          </cell>
          <cell r="C7758">
            <v>28</v>
          </cell>
          <cell r="D7758">
            <v>29.389999999999997</v>
          </cell>
        </row>
        <row r="7759">
          <cell r="A7759">
            <v>9781292368993</v>
          </cell>
          <cell r="B7759" t="str">
            <v>Price change</v>
          </cell>
          <cell r="C7759">
            <v>14.3</v>
          </cell>
          <cell r="D7759">
            <v>14.99</v>
          </cell>
        </row>
        <row r="7760">
          <cell r="A7760">
            <v>9781292369006</v>
          </cell>
          <cell r="B7760" t="str">
            <v>Price change</v>
          </cell>
          <cell r="C7760">
            <v>14.3</v>
          </cell>
          <cell r="D7760">
            <v>14.99</v>
          </cell>
        </row>
        <row r="7761">
          <cell r="A7761">
            <v>9781292369013</v>
          </cell>
          <cell r="B7761" t="str">
            <v>Price change</v>
          </cell>
          <cell r="C7761">
            <v>15.5</v>
          </cell>
          <cell r="D7761">
            <v>16.29</v>
          </cell>
        </row>
        <row r="7762">
          <cell r="A7762">
            <v>9781292369020</v>
          </cell>
          <cell r="B7762" t="str">
            <v>Price change</v>
          </cell>
          <cell r="C7762">
            <v>15.5</v>
          </cell>
          <cell r="D7762">
            <v>16.29</v>
          </cell>
        </row>
        <row r="7763">
          <cell r="A7763">
            <v>9781292369037</v>
          </cell>
          <cell r="B7763" t="str">
            <v>Price change</v>
          </cell>
          <cell r="C7763">
            <v>15.5</v>
          </cell>
          <cell r="D7763">
            <v>16.29</v>
          </cell>
        </row>
        <row r="7764">
          <cell r="A7764">
            <v>9781292369136</v>
          </cell>
          <cell r="B7764" t="str">
            <v>Price change</v>
          </cell>
          <cell r="C7764">
            <v>28</v>
          </cell>
          <cell r="D7764">
            <v>29.389999999999997</v>
          </cell>
        </row>
        <row r="7765">
          <cell r="A7765">
            <v>9781292369150</v>
          </cell>
          <cell r="B7765" t="str">
            <v>Price change</v>
          </cell>
          <cell r="C7765">
            <v>28</v>
          </cell>
          <cell r="D7765">
            <v>29.389999999999997</v>
          </cell>
        </row>
        <row r="7766">
          <cell r="A7766">
            <v>9781292369167</v>
          </cell>
          <cell r="B7766" t="str">
            <v>Price change</v>
          </cell>
          <cell r="C7766">
            <v>28</v>
          </cell>
          <cell r="D7766">
            <v>30.29</v>
          </cell>
        </row>
        <row r="7767">
          <cell r="A7767">
            <v>9781292369174</v>
          </cell>
          <cell r="B7767" t="str">
            <v>Price change</v>
          </cell>
          <cell r="C7767">
            <v>28</v>
          </cell>
          <cell r="D7767">
            <v>30.29</v>
          </cell>
        </row>
        <row r="7768">
          <cell r="A7768">
            <v>9781292369198</v>
          </cell>
          <cell r="B7768" t="str">
            <v>Price change</v>
          </cell>
          <cell r="C7768">
            <v>28</v>
          </cell>
          <cell r="D7768">
            <v>29.389999999999997</v>
          </cell>
        </row>
        <row r="7769">
          <cell r="A7769">
            <v>9781292370095</v>
          </cell>
          <cell r="B7769" t="str">
            <v>Price change</v>
          </cell>
          <cell r="C7769">
            <v>28</v>
          </cell>
          <cell r="D7769">
            <v>29.389999999999997</v>
          </cell>
        </row>
        <row r="7770">
          <cell r="A7770">
            <v>9781292370101</v>
          </cell>
          <cell r="B7770" t="str">
            <v>Price change</v>
          </cell>
          <cell r="C7770">
            <v>28</v>
          </cell>
          <cell r="D7770">
            <v>29.389999999999997</v>
          </cell>
        </row>
        <row r="7771">
          <cell r="A7771">
            <v>9781292370170</v>
          </cell>
          <cell r="B7771" t="str">
            <v>Price change</v>
          </cell>
          <cell r="C7771">
            <v>5.3</v>
          </cell>
          <cell r="D7771">
            <v>5.75</v>
          </cell>
        </row>
        <row r="7772">
          <cell r="A7772">
            <v>9781292370187</v>
          </cell>
          <cell r="B7772" t="str">
            <v>Price change</v>
          </cell>
          <cell r="C7772">
            <v>5.3</v>
          </cell>
          <cell r="D7772">
            <v>5.75</v>
          </cell>
        </row>
        <row r="7773">
          <cell r="A7773">
            <v>9781292370194</v>
          </cell>
          <cell r="B7773" t="str">
            <v>Price change</v>
          </cell>
          <cell r="C7773">
            <v>5.3</v>
          </cell>
          <cell r="D7773">
            <v>5.75</v>
          </cell>
        </row>
        <row r="7774">
          <cell r="A7774">
            <v>9781292370200</v>
          </cell>
          <cell r="B7774" t="str">
            <v>Price change</v>
          </cell>
          <cell r="C7774">
            <v>5.3</v>
          </cell>
          <cell r="D7774">
            <v>5.75</v>
          </cell>
        </row>
        <row r="7775">
          <cell r="A7775">
            <v>9781292370217</v>
          </cell>
          <cell r="B7775" t="str">
            <v>Price change</v>
          </cell>
          <cell r="C7775">
            <v>5.3</v>
          </cell>
          <cell r="D7775">
            <v>5.75</v>
          </cell>
        </row>
        <row r="7776">
          <cell r="A7776">
            <v>9781292370224</v>
          </cell>
          <cell r="B7776" t="str">
            <v>Price change</v>
          </cell>
          <cell r="C7776">
            <v>5.3</v>
          </cell>
          <cell r="D7776">
            <v>5.75</v>
          </cell>
        </row>
        <row r="7777">
          <cell r="A7777">
            <v>9781292370231</v>
          </cell>
          <cell r="B7777" t="str">
            <v>Price change</v>
          </cell>
          <cell r="C7777">
            <v>5.3</v>
          </cell>
          <cell r="D7777">
            <v>5.75</v>
          </cell>
        </row>
        <row r="7778">
          <cell r="A7778">
            <v>9781292370248</v>
          </cell>
          <cell r="B7778" t="str">
            <v>Price change</v>
          </cell>
          <cell r="C7778">
            <v>5.3</v>
          </cell>
          <cell r="D7778">
            <v>5.75</v>
          </cell>
        </row>
        <row r="7779">
          <cell r="A7779">
            <v>9781292370255</v>
          </cell>
          <cell r="B7779" t="str">
            <v>Price change</v>
          </cell>
          <cell r="C7779">
            <v>5.3</v>
          </cell>
          <cell r="D7779">
            <v>5.75</v>
          </cell>
        </row>
        <row r="7780">
          <cell r="A7780">
            <v>9781292370262</v>
          </cell>
          <cell r="B7780" t="str">
            <v>Price change</v>
          </cell>
          <cell r="C7780">
            <v>5.3</v>
          </cell>
          <cell r="D7780">
            <v>5.75</v>
          </cell>
        </row>
        <row r="7781">
          <cell r="A7781">
            <v>9781292370279</v>
          </cell>
          <cell r="B7781" t="str">
            <v>Price change</v>
          </cell>
          <cell r="C7781">
            <v>5.3</v>
          </cell>
          <cell r="D7781">
            <v>5.75</v>
          </cell>
        </row>
        <row r="7782">
          <cell r="A7782">
            <v>9781292370286</v>
          </cell>
          <cell r="B7782" t="str">
            <v>Price change</v>
          </cell>
          <cell r="C7782">
            <v>5.3</v>
          </cell>
          <cell r="D7782">
            <v>5.75</v>
          </cell>
        </row>
        <row r="7783">
          <cell r="A7783">
            <v>9781292370408</v>
          </cell>
          <cell r="B7783" t="str">
            <v>Price change</v>
          </cell>
          <cell r="C7783">
            <v>16.7</v>
          </cell>
          <cell r="D7783">
            <v>18.036000000000001</v>
          </cell>
        </row>
        <row r="7784">
          <cell r="A7784">
            <v>9781292370422</v>
          </cell>
          <cell r="B7784" t="str">
            <v>Price change</v>
          </cell>
          <cell r="C7784">
            <v>16.7</v>
          </cell>
          <cell r="D7784">
            <v>18.036000000000001</v>
          </cell>
        </row>
        <row r="7785">
          <cell r="A7785">
            <v>9781292370446</v>
          </cell>
          <cell r="B7785" t="str">
            <v>Price change</v>
          </cell>
          <cell r="C7785">
            <v>16.7</v>
          </cell>
          <cell r="D7785">
            <v>18.036000000000001</v>
          </cell>
        </row>
        <row r="7786">
          <cell r="A7786">
            <v>9781292370460</v>
          </cell>
          <cell r="B7786" t="str">
            <v>Price change</v>
          </cell>
          <cell r="C7786">
            <v>16.7</v>
          </cell>
          <cell r="D7786">
            <v>18.036000000000001</v>
          </cell>
        </row>
        <row r="7787">
          <cell r="A7787">
            <v>9781292370484</v>
          </cell>
          <cell r="B7787" t="str">
            <v>Price change</v>
          </cell>
          <cell r="C7787">
            <v>16.7</v>
          </cell>
          <cell r="D7787">
            <v>18.036000000000001</v>
          </cell>
        </row>
        <row r="7788">
          <cell r="A7788">
            <v>9781292370644</v>
          </cell>
          <cell r="B7788" t="str">
            <v>Price change</v>
          </cell>
          <cell r="C7788">
            <v>22</v>
          </cell>
          <cell r="D7788">
            <v>23.76</v>
          </cell>
        </row>
        <row r="7789">
          <cell r="A7789">
            <v>9781292370651</v>
          </cell>
          <cell r="B7789" t="str">
            <v>Price change</v>
          </cell>
          <cell r="C7789">
            <v>85</v>
          </cell>
          <cell r="D7789">
            <v>91.800000000000011</v>
          </cell>
        </row>
        <row r="7790">
          <cell r="A7790">
            <v>9781292371535</v>
          </cell>
          <cell r="B7790" t="str">
            <v>Price change</v>
          </cell>
          <cell r="C7790">
            <v>46</v>
          </cell>
          <cell r="D7790">
            <v>50</v>
          </cell>
        </row>
        <row r="7791">
          <cell r="A7791">
            <v>9781292371559</v>
          </cell>
          <cell r="B7791" t="str">
            <v>Price change</v>
          </cell>
          <cell r="C7791">
            <v>36</v>
          </cell>
          <cell r="D7791">
            <v>50</v>
          </cell>
        </row>
        <row r="7792">
          <cell r="A7792">
            <v>9781292371566</v>
          </cell>
          <cell r="B7792" t="str">
            <v>Price change</v>
          </cell>
          <cell r="C7792">
            <v>46</v>
          </cell>
          <cell r="D7792">
            <v>49.680000000000007</v>
          </cell>
        </row>
        <row r="7793">
          <cell r="A7793">
            <v>9781292371580</v>
          </cell>
          <cell r="B7793" t="str">
            <v>Price change</v>
          </cell>
          <cell r="C7793">
            <v>22.19</v>
          </cell>
          <cell r="D7793">
            <v>24</v>
          </cell>
        </row>
        <row r="7794">
          <cell r="A7794">
            <v>9781292371603</v>
          </cell>
          <cell r="B7794" t="str">
            <v>Price change</v>
          </cell>
          <cell r="C7794">
            <v>35.9</v>
          </cell>
          <cell r="D7794">
            <v>37.690000000000005</v>
          </cell>
        </row>
        <row r="7795">
          <cell r="A7795">
            <v>9781292371610</v>
          </cell>
          <cell r="B7795" t="str">
            <v>Price change</v>
          </cell>
          <cell r="C7795">
            <v>38</v>
          </cell>
          <cell r="D7795">
            <v>39.89</v>
          </cell>
        </row>
        <row r="7796">
          <cell r="A7796">
            <v>9781292371627</v>
          </cell>
          <cell r="B7796" t="str">
            <v>Price change</v>
          </cell>
          <cell r="C7796">
            <v>16.09</v>
          </cell>
          <cell r="D7796">
            <v>17.399999999999999</v>
          </cell>
        </row>
        <row r="7797">
          <cell r="A7797">
            <v>9781292371634</v>
          </cell>
          <cell r="B7797" t="str">
            <v>Price change</v>
          </cell>
          <cell r="C7797">
            <v>19.989999999999998</v>
          </cell>
          <cell r="D7797">
            <v>21.589199999999998</v>
          </cell>
        </row>
        <row r="7798">
          <cell r="A7798">
            <v>9781292371658</v>
          </cell>
          <cell r="B7798" t="str">
            <v>Price change</v>
          </cell>
          <cell r="C7798">
            <v>36.99</v>
          </cell>
          <cell r="D7798">
            <v>40</v>
          </cell>
        </row>
        <row r="7799">
          <cell r="A7799">
            <v>9781292371672</v>
          </cell>
          <cell r="B7799" t="str">
            <v>Price change</v>
          </cell>
          <cell r="C7799">
            <v>25.2</v>
          </cell>
          <cell r="D7799">
            <v>27.216000000000001</v>
          </cell>
        </row>
        <row r="7800">
          <cell r="A7800">
            <v>9781292371689</v>
          </cell>
          <cell r="B7800" t="str">
            <v>Price change</v>
          </cell>
          <cell r="C7800">
            <v>33</v>
          </cell>
          <cell r="D7800">
            <v>35.64</v>
          </cell>
        </row>
        <row r="7801">
          <cell r="A7801">
            <v>9781292371696</v>
          </cell>
          <cell r="B7801" t="str">
            <v>Price change</v>
          </cell>
          <cell r="C7801">
            <v>48.59</v>
          </cell>
          <cell r="D7801">
            <v>52.5</v>
          </cell>
        </row>
        <row r="7802">
          <cell r="A7802">
            <v>9781292371702</v>
          </cell>
          <cell r="B7802" t="str">
            <v>Price change</v>
          </cell>
          <cell r="C7802">
            <v>44.19</v>
          </cell>
          <cell r="D7802">
            <v>47.7</v>
          </cell>
        </row>
        <row r="7803">
          <cell r="A7803">
            <v>9781292371726</v>
          </cell>
          <cell r="B7803" t="str">
            <v>Price change</v>
          </cell>
          <cell r="C7803">
            <v>41.69</v>
          </cell>
          <cell r="D7803">
            <v>45.025199999999998</v>
          </cell>
        </row>
        <row r="7804">
          <cell r="A7804">
            <v>9781292372419</v>
          </cell>
          <cell r="B7804" t="str">
            <v>Price change</v>
          </cell>
          <cell r="C7804">
            <v>6.49</v>
          </cell>
          <cell r="D7804">
            <v>6.99</v>
          </cell>
        </row>
        <row r="7805">
          <cell r="A7805">
            <v>9781292373904</v>
          </cell>
          <cell r="B7805" t="str">
            <v>Price change</v>
          </cell>
          <cell r="C7805">
            <v>10.8</v>
          </cell>
          <cell r="D7805">
            <v>11.290000000000001</v>
          </cell>
        </row>
        <row r="7806">
          <cell r="A7806">
            <v>9781292373911</v>
          </cell>
          <cell r="B7806" t="str">
            <v>Price change</v>
          </cell>
          <cell r="C7806">
            <v>10.8</v>
          </cell>
          <cell r="D7806">
            <v>11.290000000000001</v>
          </cell>
        </row>
        <row r="7807">
          <cell r="A7807">
            <v>9781292373928</v>
          </cell>
          <cell r="B7807" t="str">
            <v>Price change</v>
          </cell>
          <cell r="C7807">
            <v>10.8</v>
          </cell>
          <cell r="D7807">
            <v>11.290000000000001</v>
          </cell>
        </row>
        <row r="7808">
          <cell r="A7808">
            <v>9781292373935</v>
          </cell>
          <cell r="B7808" t="str">
            <v>Price change</v>
          </cell>
          <cell r="C7808">
            <v>10.8</v>
          </cell>
          <cell r="D7808">
            <v>11.290000000000001</v>
          </cell>
        </row>
        <row r="7809">
          <cell r="A7809">
            <v>9781292373942</v>
          </cell>
          <cell r="B7809" t="str">
            <v>Price change</v>
          </cell>
          <cell r="C7809">
            <v>10.8</v>
          </cell>
          <cell r="D7809">
            <v>11.290000000000001</v>
          </cell>
        </row>
        <row r="7810">
          <cell r="A7810">
            <v>9781292373959</v>
          </cell>
          <cell r="B7810" t="str">
            <v>Price change</v>
          </cell>
          <cell r="C7810">
            <v>10.8</v>
          </cell>
          <cell r="D7810">
            <v>22.689999999999998</v>
          </cell>
        </row>
        <row r="7811">
          <cell r="A7811">
            <v>9781292374000</v>
          </cell>
          <cell r="B7811" t="str">
            <v>Price change</v>
          </cell>
          <cell r="C7811">
            <v>5.99</v>
          </cell>
          <cell r="D7811">
            <v>6.49</v>
          </cell>
        </row>
        <row r="7812">
          <cell r="A7812">
            <v>9781292374796</v>
          </cell>
          <cell r="B7812" t="str">
            <v>Price change</v>
          </cell>
          <cell r="C7812">
            <v>0.02</v>
          </cell>
          <cell r="D7812">
            <v>0.02</v>
          </cell>
        </row>
        <row r="7813">
          <cell r="A7813">
            <v>9781292374802</v>
          </cell>
          <cell r="B7813" t="str">
            <v>Price change</v>
          </cell>
          <cell r="C7813">
            <v>0.02</v>
          </cell>
          <cell r="D7813">
            <v>0.02</v>
          </cell>
        </row>
        <row r="7814">
          <cell r="A7814">
            <v>9781292374826</v>
          </cell>
          <cell r="B7814" t="str">
            <v>Price change</v>
          </cell>
          <cell r="C7814">
            <v>0.02</v>
          </cell>
          <cell r="D7814">
            <v>0.02</v>
          </cell>
        </row>
        <row r="7815">
          <cell r="A7815">
            <v>9781292374895</v>
          </cell>
          <cell r="B7815" t="str">
            <v>Price change</v>
          </cell>
          <cell r="C7815">
            <v>0.02</v>
          </cell>
          <cell r="D7815">
            <v>0.02</v>
          </cell>
        </row>
        <row r="7816">
          <cell r="A7816">
            <v>9781292375175</v>
          </cell>
          <cell r="B7816" t="str">
            <v>Price change</v>
          </cell>
          <cell r="C7816">
            <v>10.9</v>
          </cell>
          <cell r="D7816">
            <v>10.9</v>
          </cell>
        </row>
        <row r="7817">
          <cell r="A7817">
            <v>9781292375182</v>
          </cell>
          <cell r="B7817" t="str">
            <v>Price change</v>
          </cell>
          <cell r="C7817">
            <v>18.18</v>
          </cell>
          <cell r="D7817">
            <v>18.18</v>
          </cell>
        </row>
        <row r="7818">
          <cell r="A7818">
            <v>9781292375199</v>
          </cell>
          <cell r="B7818" t="str">
            <v>Price change</v>
          </cell>
          <cell r="C7818">
            <v>18.18</v>
          </cell>
          <cell r="D7818">
            <v>18.18</v>
          </cell>
        </row>
        <row r="7819">
          <cell r="A7819">
            <v>9781292375205</v>
          </cell>
          <cell r="B7819" t="str">
            <v>Price change</v>
          </cell>
          <cell r="C7819">
            <v>10.9</v>
          </cell>
          <cell r="D7819">
            <v>10.9</v>
          </cell>
        </row>
        <row r="7820">
          <cell r="A7820">
            <v>9781292375212</v>
          </cell>
          <cell r="B7820" t="str">
            <v>Price change</v>
          </cell>
          <cell r="C7820">
            <v>10.9</v>
          </cell>
          <cell r="D7820">
            <v>10.9</v>
          </cell>
        </row>
        <row r="7821">
          <cell r="A7821">
            <v>9781292375519</v>
          </cell>
          <cell r="B7821" t="str">
            <v>Price change</v>
          </cell>
          <cell r="C7821">
            <v>324.99</v>
          </cell>
          <cell r="D7821">
            <v>324.99</v>
          </cell>
        </row>
        <row r="7822">
          <cell r="A7822">
            <v>9781292375601</v>
          </cell>
          <cell r="B7822" t="str">
            <v>Price change</v>
          </cell>
          <cell r="C7822">
            <v>1001.09</v>
          </cell>
          <cell r="D7822">
            <v>1051.0899999999999</v>
          </cell>
        </row>
        <row r="7823">
          <cell r="A7823">
            <v>9781292375618</v>
          </cell>
          <cell r="B7823" t="str">
            <v>Price change</v>
          </cell>
          <cell r="C7823">
            <v>716.09</v>
          </cell>
          <cell r="D7823">
            <v>751.89</v>
          </cell>
        </row>
        <row r="7824">
          <cell r="A7824">
            <v>9781292375632</v>
          </cell>
          <cell r="B7824" t="str">
            <v>Price change</v>
          </cell>
          <cell r="C7824">
            <v>239.19</v>
          </cell>
          <cell r="D7824">
            <v>251.09</v>
          </cell>
        </row>
        <row r="7825">
          <cell r="A7825">
            <v>9781292375922</v>
          </cell>
          <cell r="B7825" t="str">
            <v>Price change</v>
          </cell>
          <cell r="C7825">
            <v>0.02</v>
          </cell>
          <cell r="D7825">
            <v>0.02</v>
          </cell>
        </row>
        <row r="7826">
          <cell r="A7826">
            <v>9781292375939</v>
          </cell>
          <cell r="B7826" t="str">
            <v>Price change</v>
          </cell>
          <cell r="C7826">
            <v>0.02</v>
          </cell>
          <cell r="D7826">
            <v>0.02</v>
          </cell>
        </row>
        <row r="7827">
          <cell r="A7827">
            <v>9781292375953</v>
          </cell>
          <cell r="B7827" t="str">
            <v>Price change</v>
          </cell>
          <cell r="C7827">
            <v>0.02</v>
          </cell>
          <cell r="D7827">
            <v>0.02</v>
          </cell>
        </row>
        <row r="7828">
          <cell r="A7828">
            <v>9781292375960</v>
          </cell>
          <cell r="B7828" t="str">
            <v>Price change</v>
          </cell>
          <cell r="C7828">
            <v>0.02</v>
          </cell>
          <cell r="D7828">
            <v>0.02</v>
          </cell>
        </row>
        <row r="7829">
          <cell r="A7829">
            <v>9781292375977</v>
          </cell>
          <cell r="B7829" t="str">
            <v>Price change</v>
          </cell>
          <cell r="C7829">
            <v>0.02</v>
          </cell>
          <cell r="D7829">
            <v>0.02</v>
          </cell>
        </row>
        <row r="7830">
          <cell r="A7830">
            <v>9781292376158</v>
          </cell>
          <cell r="B7830" t="str">
            <v>Price change</v>
          </cell>
          <cell r="C7830">
            <v>287.19</v>
          </cell>
          <cell r="D7830">
            <v>287.19</v>
          </cell>
        </row>
        <row r="7831">
          <cell r="A7831">
            <v>9781292376165</v>
          </cell>
          <cell r="B7831" t="str">
            <v>Price change</v>
          </cell>
          <cell r="C7831">
            <v>143.59</v>
          </cell>
          <cell r="D7831">
            <v>143.59</v>
          </cell>
        </row>
        <row r="7832">
          <cell r="A7832">
            <v>9781292376172</v>
          </cell>
          <cell r="B7832" t="str">
            <v>Price change</v>
          </cell>
          <cell r="C7832">
            <v>24.09</v>
          </cell>
          <cell r="D7832">
            <v>24.09</v>
          </cell>
        </row>
        <row r="7833">
          <cell r="A7833">
            <v>9781292376189</v>
          </cell>
          <cell r="B7833" t="str">
            <v>Price change</v>
          </cell>
          <cell r="C7833">
            <v>48.19</v>
          </cell>
          <cell r="D7833">
            <v>48.19</v>
          </cell>
        </row>
        <row r="7834">
          <cell r="A7834">
            <v>9781292376202</v>
          </cell>
          <cell r="B7834" t="str">
            <v>Price change</v>
          </cell>
          <cell r="C7834">
            <v>88.19</v>
          </cell>
          <cell r="D7834">
            <v>88.19</v>
          </cell>
        </row>
        <row r="7835">
          <cell r="A7835">
            <v>9781292376219</v>
          </cell>
          <cell r="B7835" t="str">
            <v>Price change</v>
          </cell>
          <cell r="C7835">
            <v>44.09</v>
          </cell>
          <cell r="D7835">
            <v>44.09</v>
          </cell>
        </row>
        <row r="7836">
          <cell r="A7836">
            <v>9781292376233</v>
          </cell>
          <cell r="B7836" t="str">
            <v>Price change</v>
          </cell>
          <cell r="C7836">
            <v>49.69</v>
          </cell>
          <cell r="D7836">
            <v>49.69</v>
          </cell>
        </row>
        <row r="7837">
          <cell r="A7837">
            <v>9781292376240</v>
          </cell>
          <cell r="B7837" t="str">
            <v>Price change</v>
          </cell>
          <cell r="C7837">
            <v>104.29</v>
          </cell>
          <cell r="D7837">
            <v>104.29</v>
          </cell>
        </row>
        <row r="7838">
          <cell r="A7838">
            <v>9781292376264</v>
          </cell>
          <cell r="B7838" t="str">
            <v>Price change</v>
          </cell>
          <cell r="C7838">
            <v>155.19</v>
          </cell>
          <cell r="D7838">
            <v>155.19</v>
          </cell>
        </row>
        <row r="7839">
          <cell r="A7839">
            <v>9781292376271</v>
          </cell>
          <cell r="B7839" t="str">
            <v>Price change</v>
          </cell>
          <cell r="C7839">
            <v>77.489999999999995</v>
          </cell>
          <cell r="D7839">
            <v>77.489999999999995</v>
          </cell>
        </row>
        <row r="7840">
          <cell r="A7840">
            <v>9781292376288</v>
          </cell>
          <cell r="B7840" t="str">
            <v>Price change</v>
          </cell>
          <cell r="C7840">
            <v>155.19</v>
          </cell>
          <cell r="D7840">
            <v>155.19</v>
          </cell>
        </row>
        <row r="7841">
          <cell r="A7841">
            <v>9781292376301</v>
          </cell>
          <cell r="B7841" t="str">
            <v>Price change</v>
          </cell>
          <cell r="C7841">
            <v>96.59</v>
          </cell>
          <cell r="D7841">
            <v>96.59</v>
          </cell>
        </row>
        <row r="7842">
          <cell r="A7842">
            <v>9781292376318</v>
          </cell>
          <cell r="B7842" t="str">
            <v>Price change</v>
          </cell>
          <cell r="C7842">
            <v>193.09</v>
          </cell>
          <cell r="D7842">
            <v>193.09</v>
          </cell>
        </row>
        <row r="7843">
          <cell r="A7843">
            <v>9781292377360</v>
          </cell>
          <cell r="B7843" t="str">
            <v>Price change</v>
          </cell>
          <cell r="C7843">
            <v>39.49</v>
          </cell>
          <cell r="D7843">
            <v>42.6</v>
          </cell>
        </row>
        <row r="7844">
          <cell r="A7844">
            <v>9781292377650</v>
          </cell>
          <cell r="B7844" t="str">
            <v>Price change</v>
          </cell>
          <cell r="C7844">
            <v>13.59</v>
          </cell>
          <cell r="D7844">
            <v>14.290000000000001</v>
          </cell>
        </row>
        <row r="7845">
          <cell r="A7845">
            <v>9781292377667</v>
          </cell>
          <cell r="B7845" t="str">
            <v>Price change</v>
          </cell>
          <cell r="C7845">
            <v>13.59</v>
          </cell>
          <cell r="D7845">
            <v>14.290000000000001</v>
          </cell>
        </row>
        <row r="7846">
          <cell r="A7846">
            <v>9781292377674</v>
          </cell>
          <cell r="B7846" t="str">
            <v>Price change</v>
          </cell>
          <cell r="C7846">
            <v>13.59</v>
          </cell>
          <cell r="D7846">
            <v>14.290000000000001</v>
          </cell>
        </row>
        <row r="7847">
          <cell r="A7847">
            <v>9781292377681</v>
          </cell>
          <cell r="B7847" t="str">
            <v>Price change</v>
          </cell>
          <cell r="C7847">
            <v>13.59</v>
          </cell>
          <cell r="D7847">
            <v>14.290000000000001</v>
          </cell>
        </row>
        <row r="7848">
          <cell r="A7848">
            <v>9781292377698</v>
          </cell>
          <cell r="B7848" t="str">
            <v>Price change</v>
          </cell>
          <cell r="C7848">
            <v>13.59</v>
          </cell>
          <cell r="D7848">
            <v>14.290000000000001</v>
          </cell>
        </row>
        <row r="7849">
          <cell r="A7849">
            <v>9781292390048</v>
          </cell>
          <cell r="B7849" t="str">
            <v>Price change</v>
          </cell>
          <cell r="C7849">
            <v>1999.99</v>
          </cell>
          <cell r="D7849">
            <v>1999.99</v>
          </cell>
        </row>
        <row r="7850">
          <cell r="A7850">
            <v>9781292390215</v>
          </cell>
          <cell r="B7850" t="str">
            <v>Price change</v>
          </cell>
          <cell r="C7850">
            <v>599.99</v>
          </cell>
          <cell r="D7850">
            <v>599.99</v>
          </cell>
        </row>
        <row r="7851">
          <cell r="A7851">
            <v>9781292390222</v>
          </cell>
          <cell r="B7851" t="str">
            <v>Price change</v>
          </cell>
          <cell r="C7851">
            <v>499.99</v>
          </cell>
          <cell r="D7851">
            <v>499.99</v>
          </cell>
        </row>
        <row r="7852">
          <cell r="A7852">
            <v>9781292391540</v>
          </cell>
          <cell r="B7852" t="str">
            <v>Price change</v>
          </cell>
          <cell r="C7852">
            <v>21.99</v>
          </cell>
          <cell r="D7852">
            <v>23.29</v>
          </cell>
        </row>
        <row r="7853">
          <cell r="A7853">
            <v>9781292391748</v>
          </cell>
          <cell r="B7853" t="str">
            <v>Price change</v>
          </cell>
          <cell r="C7853">
            <v>4.3899999999999997</v>
          </cell>
          <cell r="D7853">
            <v>4.6900000000000004</v>
          </cell>
        </row>
        <row r="7854">
          <cell r="A7854">
            <v>9781292391755</v>
          </cell>
          <cell r="B7854" t="str">
            <v>Price change</v>
          </cell>
          <cell r="C7854">
            <v>4.3899999999999997</v>
          </cell>
          <cell r="D7854">
            <v>4.6900000000000004</v>
          </cell>
        </row>
        <row r="7855">
          <cell r="A7855">
            <v>9781292391762</v>
          </cell>
          <cell r="B7855" t="str">
            <v>Price change</v>
          </cell>
          <cell r="C7855">
            <v>4.3899999999999997</v>
          </cell>
          <cell r="D7855">
            <v>4.6900000000000004</v>
          </cell>
        </row>
        <row r="7856">
          <cell r="A7856">
            <v>9781292391779</v>
          </cell>
          <cell r="B7856" t="str">
            <v>Price change</v>
          </cell>
          <cell r="C7856">
            <v>4.3899999999999997</v>
          </cell>
          <cell r="D7856">
            <v>4.6900000000000004</v>
          </cell>
        </row>
        <row r="7857">
          <cell r="A7857">
            <v>9781292391786</v>
          </cell>
          <cell r="B7857" t="str">
            <v>Price change</v>
          </cell>
          <cell r="C7857">
            <v>4.3899999999999997</v>
          </cell>
          <cell r="D7857">
            <v>4.6900000000000004</v>
          </cell>
        </row>
        <row r="7858">
          <cell r="A7858">
            <v>9781292391793</v>
          </cell>
          <cell r="B7858" t="str">
            <v>Price change</v>
          </cell>
          <cell r="C7858">
            <v>50.09</v>
          </cell>
          <cell r="D7858">
            <v>54.09</v>
          </cell>
        </row>
        <row r="7859">
          <cell r="A7859">
            <v>9781292391809</v>
          </cell>
          <cell r="B7859" t="str">
            <v>Price change</v>
          </cell>
          <cell r="C7859">
            <v>50.09</v>
          </cell>
          <cell r="D7859">
            <v>54.09</v>
          </cell>
        </row>
        <row r="7860">
          <cell r="A7860">
            <v>9781292391816</v>
          </cell>
          <cell r="B7860" t="str">
            <v>Price change</v>
          </cell>
          <cell r="C7860">
            <v>50.09</v>
          </cell>
          <cell r="D7860">
            <v>54.09</v>
          </cell>
        </row>
        <row r="7861">
          <cell r="A7861">
            <v>9781292391823</v>
          </cell>
          <cell r="B7861" t="str">
            <v>Price change</v>
          </cell>
          <cell r="C7861">
            <v>50.09</v>
          </cell>
          <cell r="D7861">
            <v>54.09</v>
          </cell>
        </row>
        <row r="7862">
          <cell r="A7862">
            <v>9781292391830</v>
          </cell>
          <cell r="B7862" t="str">
            <v>Price change</v>
          </cell>
          <cell r="C7862">
            <v>50.09</v>
          </cell>
          <cell r="D7862">
            <v>54.09</v>
          </cell>
        </row>
        <row r="7863">
          <cell r="A7863">
            <v>9781292392288</v>
          </cell>
          <cell r="B7863" t="str">
            <v>Price change</v>
          </cell>
          <cell r="C7863">
            <v>0.02</v>
          </cell>
          <cell r="D7863">
            <v>0.02</v>
          </cell>
        </row>
        <row r="7864">
          <cell r="A7864">
            <v>9781292392301</v>
          </cell>
          <cell r="B7864" t="str">
            <v>Price change</v>
          </cell>
          <cell r="C7864">
            <v>0.02</v>
          </cell>
          <cell r="D7864">
            <v>0.02</v>
          </cell>
        </row>
        <row r="7865">
          <cell r="A7865">
            <v>9781292392318</v>
          </cell>
          <cell r="B7865" t="str">
            <v>Price change</v>
          </cell>
          <cell r="C7865">
            <v>0.02</v>
          </cell>
          <cell r="D7865">
            <v>0.02</v>
          </cell>
        </row>
        <row r="7866">
          <cell r="A7866">
            <v>9781292392325</v>
          </cell>
          <cell r="B7866" t="str">
            <v>Price change</v>
          </cell>
          <cell r="C7866">
            <v>0.02</v>
          </cell>
          <cell r="D7866">
            <v>0.02</v>
          </cell>
        </row>
        <row r="7867">
          <cell r="A7867">
            <v>9781292393865</v>
          </cell>
          <cell r="B7867" t="str">
            <v>Price change</v>
          </cell>
          <cell r="C7867">
            <v>499.99</v>
          </cell>
          <cell r="D7867">
            <v>499.99</v>
          </cell>
        </row>
        <row r="7868">
          <cell r="A7868">
            <v>9781292393872</v>
          </cell>
          <cell r="B7868" t="str">
            <v>Price change</v>
          </cell>
          <cell r="C7868">
            <v>21.6</v>
          </cell>
          <cell r="D7868">
            <v>22.689999999999998</v>
          </cell>
        </row>
        <row r="7869">
          <cell r="A7869">
            <v>9781292393889</v>
          </cell>
          <cell r="B7869" t="str">
            <v>Price change</v>
          </cell>
          <cell r="C7869">
            <v>21.6</v>
          </cell>
          <cell r="D7869">
            <v>22.689999999999998</v>
          </cell>
        </row>
        <row r="7870">
          <cell r="A7870">
            <v>9781292393896</v>
          </cell>
          <cell r="B7870" t="str">
            <v>Price change</v>
          </cell>
          <cell r="C7870">
            <v>21.6</v>
          </cell>
          <cell r="D7870">
            <v>22.689999999999998</v>
          </cell>
        </row>
        <row r="7871">
          <cell r="A7871">
            <v>9781292393902</v>
          </cell>
          <cell r="B7871" t="str">
            <v>Price change</v>
          </cell>
          <cell r="C7871">
            <v>21.6</v>
          </cell>
          <cell r="D7871">
            <v>22.689999999999998</v>
          </cell>
        </row>
        <row r="7872">
          <cell r="A7872">
            <v>9781292393919</v>
          </cell>
          <cell r="B7872" t="str">
            <v>Price change</v>
          </cell>
          <cell r="C7872">
            <v>21.6</v>
          </cell>
          <cell r="D7872">
            <v>22.689999999999998</v>
          </cell>
        </row>
        <row r="7873">
          <cell r="A7873">
            <v>9781292393926</v>
          </cell>
          <cell r="B7873" t="str">
            <v>Price change</v>
          </cell>
          <cell r="C7873">
            <v>21.6</v>
          </cell>
          <cell r="D7873">
            <v>23.328000000000003</v>
          </cell>
        </row>
        <row r="7874">
          <cell r="A7874">
            <v>9781292393933</v>
          </cell>
          <cell r="B7874" t="str">
            <v>Price change</v>
          </cell>
          <cell r="C7874">
            <v>130</v>
          </cell>
          <cell r="D7874">
            <v>136.49</v>
          </cell>
        </row>
        <row r="7875">
          <cell r="A7875">
            <v>9781292394909</v>
          </cell>
          <cell r="B7875" t="str">
            <v>Price change</v>
          </cell>
          <cell r="C7875">
            <v>6.2</v>
          </cell>
          <cell r="D7875">
            <v>6.49</v>
          </cell>
        </row>
        <row r="7876">
          <cell r="A7876">
            <v>9781292394916</v>
          </cell>
          <cell r="B7876" t="str">
            <v>Price change</v>
          </cell>
          <cell r="C7876">
            <v>6.2</v>
          </cell>
          <cell r="D7876">
            <v>6.49</v>
          </cell>
        </row>
        <row r="7877">
          <cell r="A7877">
            <v>9781292394923</v>
          </cell>
          <cell r="B7877" t="str">
            <v>Price change</v>
          </cell>
          <cell r="C7877">
            <v>6.2</v>
          </cell>
          <cell r="D7877">
            <v>6.49</v>
          </cell>
        </row>
        <row r="7878">
          <cell r="A7878">
            <v>9781292394930</v>
          </cell>
          <cell r="B7878" t="str">
            <v>Price change</v>
          </cell>
          <cell r="C7878">
            <v>6.2</v>
          </cell>
          <cell r="D7878">
            <v>6.6960000000000006</v>
          </cell>
        </row>
        <row r="7879">
          <cell r="A7879">
            <v>9781292394947</v>
          </cell>
          <cell r="B7879" t="str">
            <v>Price change</v>
          </cell>
          <cell r="C7879">
            <v>6.2</v>
          </cell>
          <cell r="D7879">
            <v>6.49</v>
          </cell>
        </row>
        <row r="7880">
          <cell r="A7880">
            <v>9781292394954</v>
          </cell>
          <cell r="B7880" t="str">
            <v>Price change</v>
          </cell>
          <cell r="C7880">
            <v>7.2</v>
          </cell>
          <cell r="D7880">
            <v>7.59</v>
          </cell>
        </row>
        <row r="7881">
          <cell r="A7881">
            <v>9781292394961</v>
          </cell>
          <cell r="B7881" t="str">
            <v>Price change</v>
          </cell>
          <cell r="C7881">
            <v>9.99</v>
          </cell>
          <cell r="D7881">
            <v>10.49</v>
          </cell>
        </row>
        <row r="7882">
          <cell r="A7882">
            <v>9781292395241</v>
          </cell>
          <cell r="B7882" t="str">
            <v>Price change</v>
          </cell>
          <cell r="C7882">
            <v>5.99</v>
          </cell>
          <cell r="D7882">
            <v>5.99</v>
          </cell>
        </row>
        <row r="7883">
          <cell r="A7883">
            <v>9781292395272</v>
          </cell>
          <cell r="B7883" t="str">
            <v>Price change</v>
          </cell>
          <cell r="C7883">
            <v>4.79</v>
          </cell>
          <cell r="D7883">
            <v>5.59</v>
          </cell>
        </row>
        <row r="7884">
          <cell r="A7884">
            <v>9781292395289</v>
          </cell>
          <cell r="B7884" t="str">
            <v>Price change</v>
          </cell>
          <cell r="C7884">
            <v>4.79</v>
          </cell>
          <cell r="D7884">
            <v>5.59</v>
          </cell>
        </row>
        <row r="7885">
          <cell r="A7885">
            <v>9781292395296</v>
          </cell>
          <cell r="B7885" t="str">
            <v>Price change</v>
          </cell>
          <cell r="C7885">
            <v>4.79</v>
          </cell>
          <cell r="D7885">
            <v>5.59</v>
          </cell>
        </row>
        <row r="7886">
          <cell r="A7886">
            <v>9781292395302</v>
          </cell>
          <cell r="B7886" t="str">
            <v>Price change</v>
          </cell>
          <cell r="C7886">
            <v>4.79</v>
          </cell>
          <cell r="D7886">
            <v>5.59</v>
          </cell>
        </row>
        <row r="7887">
          <cell r="A7887">
            <v>9781292395319</v>
          </cell>
          <cell r="B7887" t="str">
            <v>Price change</v>
          </cell>
          <cell r="C7887">
            <v>4.99</v>
          </cell>
          <cell r="D7887">
            <v>5.79</v>
          </cell>
        </row>
        <row r="7888">
          <cell r="A7888">
            <v>9781292395326</v>
          </cell>
          <cell r="B7888" t="str">
            <v>Price change</v>
          </cell>
          <cell r="C7888">
            <v>4.99</v>
          </cell>
          <cell r="D7888">
            <v>5.79</v>
          </cell>
        </row>
        <row r="7889">
          <cell r="A7889">
            <v>9781292395333</v>
          </cell>
          <cell r="B7889" t="str">
            <v>Price change</v>
          </cell>
          <cell r="C7889">
            <v>4.79</v>
          </cell>
          <cell r="D7889">
            <v>5.79</v>
          </cell>
        </row>
        <row r="7890">
          <cell r="A7890">
            <v>9781292395340</v>
          </cell>
          <cell r="B7890" t="str">
            <v>Price change</v>
          </cell>
          <cell r="C7890">
            <v>4.79</v>
          </cell>
          <cell r="D7890">
            <v>5.79</v>
          </cell>
        </row>
        <row r="7891">
          <cell r="A7891">
            <v>9781292395357</v>
          </cell>
          <cell r="B7891" t="str">
            <v>Price change</v>
          </cell>
          <cell r="C7891">
            <v>4.79</v>
          </cell>
          <cell r="D7891">
            <v>5.79</v>
          </cell>
        </row>
        <row r="7892">
          <cell r="A7892">
            <v>9781292395364</v>
          </cell>
          <cell r="B7892" t="str">
            <v>Price change</v>
          </cell>
          <cell r="C7892">
            <v>4.79</v>
          </cell>
          <cell r="D7892">
            <v>5.79</v>
          </cell>
        </row>
        <row r="7893">
          <cell r="A7893">
            <v>9781292395371</v>
          </cell>
          <cell r="B7893" t="str">
            <v>Price change</v>
          </cell>
          <cell r="C7893">
            <v>4.99</v>
          </cell>
          <cell r="D7893">
            <v>5.79</v>
          </cell>
        </row>
        <row r="7894">
          <cell r="A7894">
            <v>9781292395388</v>
          </cell>
          <cell r="B7894" t="str">
            <v>Price change</v>
          </cell>
          <cell r="C7894">
            <v>4.99</v>
          </cell>
          <cell r="D7894">
            <v>5.79</v>
          </cell>
        </row>
        <row r="7895">
          <cell r="A7895">
            <v>9781292395395</v>
          </cell>
          <cell r="B7895" t="str">
            <v>Price change</v>
          </cell>
          <cell r="C7895">
            <v>4.29</v>
          </cell>
          <cell r="D7895">
            <v>4.99</v>
          </cell>
        </row>
        <row r="7896">
          <cell r="A7896">
            <v>9781292395401</v>
          </cell>
          <cell r="B7896" t="str">
            <v>Price change</v>
          </cell>
          <cell r="C7896">
            <v>4.29</v>
          </cell>
          <cell r="D7896">
            <v>4.99</v>
          </cell>
        </row>
        <row r="7897">
          <cell r="A7897">
            <v>9781292395418</v>
          </cell>
          <cell r="B7897" t="str">
            <v>Price change</v>
          </cell>
          <cell r="C7897">
            <v>4.29</v>
          </cell>
          <cell r="D7897">
            <v>4.99</v>
          </cell>
        </row>
        <row r="7898">
          <cell r="A7898">
            <v>9781292395425</v>
          </cell>
          <cell r="B7898" t="str">
            <v>Price change</v>
          </cell>
          <cell r="C7898">
            <v>4.59</v>
          </cell>
          <cell r="D7898">
            <v>5.59</v>
          </cell>
        </row>
        <row r="7899">
          <cell r="A7899">
            <v>9781292396620</v>
          </cell>
          <cell r="B7899" t="str">
            <v>Price change</v>
          </cell>
          <cell r="C7899">
            <v>4.8</v>
          </cell>
          <cell r="D7899">
            <v>4.99</v>
          </cell>
        </row>
        <row r="7900">
          <cell r="A7900">
            <v>9781292396637</v>
          </cell>
          <cell r="B7900" t="str">
            <v>Price change</v>
          </cell>
          <cell r="C7900">
            <v>4.8</v>
          </cell>
          <cell r="D7900">
            <v>4.99</v>
          </cell>
        </row>
        <row r="7901">
          <cell r="A7901">
            <v>9781292396644</v>
          </cell>
          <cell r="B7901" t="str">
            <v>Price change</v>
          </cell>
          <cell r="C7901">
            <v>4.8</v>
          </cell>
          <cell r="D7901">
            <v>4.99</v>
          </cell>
        </row>
        <row r="7902">
          <cell r="A7902">
            <v>9781292396651</v>
          </cell>
          <cell r="B7902" t="str">
            <v>Price change</v>
          </cell>
          <cell r="C7902">
            <v>4.8</v>
          </cell>
          <cell r="D7902">
            <v>4.99</v>
          </cell>
        </row>
        <row r="7903">
          <cell r="A7903">
            <v>9781292396668</v>
          </cell>
          <cell r="B7903" t="str">
            <v>Price change</v>
          </cell>
          <cell r="C7903">
            <v>4.8</v>
          </cell>
          <cell r="D7903">
            <v>4.99</v>
          </cell>
        </row>
        <row r="7904">
          <cell r="A7904">
            <v>9781292396675</v>
          </cell>
          <cell r="B7904" t="str">
            <v>Price change</v>
          </cell>
          <cell r="C7904">
            <v>4.8</v>
          </cell>
          <cell r="D7904">
            <v>4.99</v>
          </cell>
        </row>
        <row r="7905">
          <cell r="A7905">
            <v>9781292396682</v>
          </cell>
          <cell r="B7905" t="str">
            <v>Price change</v>
          </cell>
          <cell r="C7905">
            <v>4.8</v>
          </cell>
          <cell r="D7905">
            <v>4.99</v>
          </cell>
        </row>
        <row r="7906">
          <cell r="A7906">
            <v>9781292396699</v>
          </cell>
          <cell r="B7906" t="str">
            <v>Price change</v>
          </cell>
          <cell r="C7906">
            <v>4.8</v>
          </cell>
          <cell r="D7906">
            <v>4.99</v>
          </cell>
        </row>
        <row r="7907">
          <cell r="A7907">
            <v>9781292396705</v>
          </cell>
          <cell r="B7907" t="str">
            <v>Price change</v>
          </cell>
          <cell r="C7907">
            <v>4.8</v>
          </cell>
          <cell r="D7907">
            <v>4.99</v>
          </cell>
        </row>
        <row r="7908">
          <cell r="A7908">
            <v>9781292396712</v>
          </cell>
          <cell r="B7908" t="str">
            <v>Price change</v>
          </cell>
          <cell r="C7908">
            <v>4.8</v>
          </cell>
          <cell r="D7908">
            <v>4.99</v>
          </cell>
        </row>
        <row r="7909">
          <cell r="A7909">
            <v>9781292396729</v>
          </cell>
          <cell r="B7909" t="str">
            <v>Price change</v>
          </cell>
          <cell r="C7909">
            <v>4.8</v>
          </cell>
          <cell r="D7909">
            <v>4.99</v>
          </cell>
        </row>
        <row r="7910">
          <cell r="A7910">
            <v>9781292396736</v>
          </cell>
          <cell r="B7910" t="str">
            <v>Price change</v>
          </cell>
          <cell r="C7910">
            <v>4.8</v>
          </cell>
          <cell r="D7910">
            <v>4.99</v>
          </cell>
        </row>
        <row r="7911">
          <cell r="A7911">
            <v>9781292396743</v>
          </cell>
          <cell r="B7911" t="str">
            <v>Price change</v>
          </cell>
          <cell r="C7911">
            <v>12.6</v>
          </cell>
          <cell r="D7911">
            <v>13.29</v>
          </cell>
        </row>
        <row r="7912">
          <cell r="A7912">
            <v>9781292396750</v>
          </cell>
          <cell r="B7912" t="str">
            <v>Price change</v>
          </cell>
          <cell r="C7912">
            <v>12.6</v>
          </cell>
          <cell r="D7912">
            <v>13.29</v>
          </cell>
        </row>
        <row r="7913">
          <cell r="A7913">
            <v>9781292396767</v>
          </cell>
          <cell r="B7913" t="str">
            <v>Price change</v>
          </cell>
          <cell r="C7913">
            <v>12.6</v>
          </cell>
          <cell r="D7913">
            <v>13.29</v>
          </cell>
        </row>
        <row r="7914">
          <cell r="A7914">
            <v>9781292396774</v>
          </cell>
          <cell r="B7914" t="str">
            <v>Price change</v>
          </cell>
          <cell r="C7914">
            <v>12.6</v>
          </cell>
          <cell r="D7914">
            <v>13.29</v>
          </cell>
        </row>
        <row r="7915">
          <cell r="A7915">
            <v>9781292396781</v>
          </cell>
          <cell r="B7915" t="str">
            <v>Price change</v>
          </cell>
          <cell r="C7915">
            <v>12.6</v>
          </cell>
          <cell r="D7915">
            <v>13.29</v>
          </cell>
        </row>
        <row r="7916">
          <cell r="A7916">
            <v>9781292396798</v>
          </cell>
          <cell r="B7916" t="str">
            <v>Price change</v>
          </cell>
          <cell r="C7916">
            <v>12.6</v>
          </cell>
          <cell r="D7916">
            <v>13.29</v>
          </cell>
        </row>
        <row r="7917">
          <cell r="A7917">
            <v>9781292396804</v>
          </cell>
          <cell r="B7917" t="str">
            <v>Price change</v>
          </cell>
          <cell r="C7917">
            <v>16.8</v>
          </cell>
          <cell r="D7917">
            <v>17.79</v>
          </cell>
        </row>
        <row r="7918">
          <cell r="A7918">
            <v>9781292396811</v>
          </cell>
          <cell r="B7918" t="str">
            <v>Price change</v>
          </cell>
          <cell r="C7918">
            <v>16.8</v>
          </cell>
          <cell r="D7918">
            <v>17.79</v>
          </cell>
        </row>
        <row r="7919">
          <cell r="A7919">
            <v>9781292396828</v>
          </cell>
          <cell r="B7919" t="str">
            <v>Price change</v>
          </cell>
          <cell r="C7919">
            <v>17.3</v>
          </cell>
          <cell r="D7919">
            <v>17.59</v>
          </cell>
        </row>
        <row r="7920">
          <cell r="A7920">
            <v>9781292398266</v>
          </cell>
          <cell r="B7920" t="str">
            <v>Price change</v>
          </cell>
          <cell r="C7920">
            <v>453.59</v>
          </cell>
          <cell r="D7920">
            <v>476.29</v>
          </cell>
        </row>
        <row r="7921">
          <cell r="A7921">
            <v>9781292399683</v>
          </cell>
          <cell r="B7921" t="str">
            <v>Price change</v>
          </cell>
          <cell r="C7921">
            <v>215.29</v>
          </cell>
          <cell r="D7921">
            <v>215.29</v>
          </cell>
        </row>
        <row r="7922">
          <cell r="A7922">
            <v>9781292399690</v>
          </cell>
          <cell r="B7922" t="str">
            <v>Price change</v>
          </cell>
          <cell r="C7922">
            <v>252.29</v>
          </cell>
          <cell r="D7922">
            <v>264.89</v>
          </cell>
        </row>
        <row r="7923">
          <cell r="A7923">
            <v>9781292399706</v>
          </cell>
          <cell r="B7923" t="str">
            <v>Price change</v>
          </cell>
          <cell r="C7923">
            <v>314.08999999999997</v>
          </cell>
          <cell r="D7923">
            <v>329.79</v>
          </cell>
        </row>
        <row r="7924">
          <cell r="A7924">
            <v>9781292399713</v>
          </cell>
          <cell r="B7924" t="str">
            <v>Price change</v>
          </cell>
          <cell r="C7924">
            <v>430</v>
          </cell>
          <cell r="D7924">
            <v>451.49</v>
          </cell>
        </row>
        <row r="7925">
          <cell r="A7925">
            <v>9781292399720</v>
          </cell>
          <cell r="B7925" t="str">
            <v>Price change</v>
          </cell>
          <cell r="C7925">
            <v>664.99</v>
          </cell>
          <cell r="D7925">
            <v>698.19</v>
          </cell>
        </row>
        <row r="7926">
          <cell r="A7926">
            <v>9781292399898</v>
          </cell>
          <cell r="B7926" t="str">
            <v>Price change</v>
          </cell>
          <cell r="C7926">
            <v>2.09</v>
          </cell>
          <cell r="D7926">
            <v>2.5</v>
          </cell>
        </row>
        <row r="7927">
          <cell r="A7927">
            <v>9781292399904</v>
          </cell>
          <cell r="B7927" t="str">
            <v>Price change</v>
          </cell>
          <cell r="C7927">
            <v>2.09</v>
          </cell>
          <cell r="D7927">
            <v>2.5</v>
          </cell>
        </row>
        <row r="7928">
          <cell r="A7928">
            <v>9781292399911</v>
          </cell>
          <cell r="B7928" t="str">
            <v>Price change</v>
          </cell>
          <cell r="C7928">
            <v>2.09</v>
          </cell>
          <cell r="D7928">
            <v>2.5</v>
          </cell>
        </row>
        <row r="7929">
          <cell r="A7929">
            <v>9781292399928</v>
          </cell>
          <cell r="B7929" t="str">
            <v>Price change</v>
          </cell>
          <cell r="C7929">
            <v>2.09</v>
          </cell>
          <cell r="D7929">
            <v>2.5</v>
          </cell>
        </row>
        <row r="7930">
          <cell r="A7930">
            <v>9781292399935</v>
          </cell>
          <cell r="B7930" t="str">
            <v>Price change</v>
          </cell>
          <cell r="C7930">
            <v>2.09</v>
          </cell>
          <cell r="D7930">
            <v>2.5</v>
          </cell>
        </row>
        <row r="7931">
          <cell r="A7931">
            <v>9781292399942</v>
          </cell>
          <cell r="B7931" t="str">
            <v>Price change</v>
          </cell>
          <cell r="C7931">
            <v>2.09</v>
          </cell>
          <cell r="D7931">
            <v>2.5</v>
          </cell>
        </row>
        <row r="7932">
          <cell r="A7932">
            <v>9781292399959</v>
          </cell>
          <cell r="B7932" t="str">
            <v>Price change</v>
          </cell>
          <cell r="C7932">
            <v>2.09</v>
          </cell>
          <cell r="D7932">
            <v>2.5</v>
          </cell>
        </row>
        <row r="7933">
          <cell r="A7933">
            <v>9781292399966</v>
          </cell>
          <cell r="B7933" t="str">
            <v>Price change</v>
          </cell>
          <cell r="C7933">
            <v>2.09</v>
          </cell>
          <cell r="D7933">
            <v>2.5</v>
          </cell>
        </row>
        <row r="7934">
          <cell r="A7934">
            <v>9781292399973</v>
          </cell>
          <cell r="B7934" t="str">
            <v>Price change</v>
          </cell>
          <cell r="C7934">
            <v>2.09</v>
          </cell>
          <cell r="D7934">
            <v>2.5</v>
          </cell>
        </row>
        <row r="7935">
          <cell r="A7935">
            <v>9781292399980</v>
          </cell>
          <cell r="B7935" t="str">
            <v>Price change</v>
          </cell>
          <cell r="C7935">
            <v>2.09</v>
          </cell>
          <cell r="D7935">
            <v>2.5</v>
          </cell>
        </row>
        <row r="7936">
          <cell r="A7936">
            <v>9781292399997</v>
          </cell>
          <cell r="B7936" t="str">
            <v>Price change</v>
          </cell>
          <cell r="C7936">
            <v>2.09</v>
          </cell>
          <cell r="D7936">
            <v>2.5</v>
          </cell>
        </row>
        <row r="7937">
          <cell r="A7937">
            <v>9781292400006</v>
          </cell>
          <cell r="B7937" t="str">
            <v>Price change</v>
          </cell>
          <cell r="C7937">
            <v>2.09</v>
          </cell>
          <cell r="D7937">
            <v>2.5</v>
          </cell>
        </row>
        <row r="7938">
          <cell r="A7938">
            <v>9781292400730</v>
          </cell>
          <cell r="B7938" t="str">
            <v>Price change</v>
          </cell>
          <cell r="C7938">
            <v>514.99</v>
          </cell>
          <cell r="D7938">
            <v>540.69000000000005</v>
          </cell>
        </row>
        <row r="7939">
          <cell r="A7939">
            <v>9781292400921</v>
          </cell>
          <cell r="B7939" t="str">
            <v>Price change</v>
          </cell>
          <cell r="C7939">
            <v>103</v>
          </cell>
          <cell r="D7939">
            <v>110</v>
          </cell>
        </row>
        <row r="7940">
          <cell r="A7940">
            <v>9781292400938</v>
          </cell>
          <cell r="B7940" t="str">
            <v>Price change</v>
          </cell>
          <cell r="C7940">
            <v>103</v>
          </cell>
          <cell r="D7940">
            <v>110</v>
          </cell>
        </row>
        <row r="7941">
          <cell r="A7941">
            <v>9781292400945</v>
          </cell>
          <cell r="B7941" t="str">
            <v>Price change</v>
          </cell>
          <cell r="C7941">
            <v>103</v>
          </cell>
          <cell r="D7941">
            <v>110</v>
          </cell>
        </row>
        <row r="7942">
          <cell r="A7942">
            <v>9781292400952</v>
          </cell>
          <cell r="B7942" t="str">
            <v>Price change</v>
          </cell>
          <cell r="C7942">
            <v>206</v>
          </cell>
          <cell r="D7942">
            <v>220</v>
          </cell>
        </row>
        <row r="7943">
          <cell r="A7943">
            <v>9781292401546</v>
          </cell>
          <cell r="B7943" t="str">
            <v>Price change</v>
          </cell>
          <cell r="C7943">
            <v>257.49</v>
          </cell>
          <cell r="D7943">
            <v>270.39</v>
          </cell>
        </row>
        <row r="7944">
          <cell r="A7944">
            <v>9781292401690</v>
          </cell>
          <cell r="B7944" t="str">
            <v>Price change</v>
          </cell>
          <cell r="C7944">
            <v>44.99</v>
          </cell>
          <cell r="D7944">
            <v>44.99</v>
          </cell>
        </row>
        <row r="7945">
          <cell r="A7945">
            <v>9781292401706</v>
          </cell>
          <cell r="B7945" t="str">
            <v>Price change</v>
          </cell>
          <cell r="C7945">
            <v>649.99</v>
          </cell>
          <cell r="D7945">
            <v>649.99</v>
          </cell>
        </row>
        <row r="7946">
          <cell r="A7946">
            <v>9781292401713</v>
          </cell>
          <cell r="B7946" t="str">
            <v>Price change</v>
          </cell>
          <cell r="C7946">
            <v>649.99</v>
          </cell>
          <cell r="D7946">
            <v>649.99</v>
          </cell>
        </row>
        <row r="7947">
          <cell r="A7947">
            <v>9781292401720</v>
          </cell>
          <cell r="B7947" t="str">
            <v>Price change</v>
          </cell>
          <cell r="C7947">
            <v>999.99</v>
          </cell>
          <cell r="D7947">
            <v>999.99</v>
          </cell>
        </row>
        <row r="7948">
          <cell r="A7948">
            <v>9781292401737</v>
          </cell>
          <cell r="B7948" t="str">
            <v>Price change</v>
          </cell>
          <cell r="C7948">
            <v>399.99</v>
          </cell>
          <cell r="D7948">
            <v>399.99</v>
          </cell>
        </row>
        <row r="7949">
          <cell r="A7949">
            <v>9781292403205</v>
          </cell>
          <cell r="B7949" t="str">
            <v>Price change</v>
          </cell>
          <cell r="C7949">
            <v>3.99</v>
          </cell>
          <cell r="D7949">
            <v>3.99</v>
          </cell>
        </row>
        <row r="7950">
          <cell r="A7950">
            <v>9781292403212</v>
          </cell>
          <cell r="B7950" t="str">
            <v>Price change</v>
          </cell>
          <cell r="C7950">
            <v>1.19</v>
          </cell>
          <cell r="D7950">
            <v>1.19</v>
          </cell>
        </row>
        <row r="7951">
          <cell r="A7951">
            <v>9781292403229</v>
          </cell>
          <cell r="B7951" t="str">
            <v>Price change</v>
          </cell>
          <cell r="C7951">
            <v>1.19</v>
          </cell>
          <cell r="D7951">
            <v>1.19</v>
          </cell>
        </row>
        <row r="7952">
          <cell r="A7952">
            <v>9781292403236</v>
          </cell>
          <cell r="B7952" t="str">
            <v>Price change</v>
          </cell>
          <cell r="C7952">
            <v>1.19</v>
          </cell>
          <cell r="D7952">
            <v>1.19</v>
          </cell>
        </row>
        <row r="7953">
          <cell r="A7953">
            <v>9781292403243</v>
          </cell>
          <cell r="B7953" t="str">
            <v>Price change</v>
          </cell>
          <cell r="C7953">
            <v>43.99</v>
          </cell>
          <cell r="D7953">
            <v>46.190000000000005</v>
          </cell>
        </row>
        <row r="7954">
          <cell r="A7954">
            <v>9781292403250</v>
          </cell>
          <cell r="B7954" t="str">
            <v>Price change</v>
          </cell>
          <cell r="C7954">
            <v>43.99</v>
          </cell>
          <cell r="D7954">
            <v>46.190000000000005</v>
          </cell>
        </row>
        <row r="7955">
          <cell r="A7955">
            <v>9781292403267</v>
          </cell>
          <cell r="B7955" t="str">
            <v>Price change</v>
          </cell>
          <cell r="C7955">
            <v>43.99</v>
          </cell>
          <cell r="D7955">
            <v>46.190000000000005</v>
          </cell>
        </row>
        <row r="7956">
          <cell r="A7956">
            <v>9781292404219</v>
          </cell>
          <cell r="B7956" t="str">
            <v>Price change</v>
          </cell>
          <cell r="C7956">
            <v>15</v>
          </cell>
          <cell r="D7956">
            <v>15.790000000000001</v>
          </cell>
        </row>
        <row r="7957">
          <cell r="A7957">
            <v>9781292404226</v>
          </cell>
          <cell r="B7957" t="str">
            <v>Price change</v>
          </cell>
          <cell r="C7957">
            <v>15</v>
          </cell>
          <cell r="D7957">
            <v>15.790000000000001</v>
          </cell>
        </row>
        <row r="7958">
          <cell r="A7958">
            <v>9781292404233</v>
          </cell>
          <cell r="B7958" t="str">
            <v>Price change</v>
          </cell>
          <cell r="C7958">
            <v>15</v>
          </cell>
          <cell r="D7958">
            <v>15.790000000000001</v>
          </cell>
        </row>
        <row r="7959">
          <cell r="A7959">
            <v>9781292404240</v>
          </cell>
          <cell r="B7959" t="str">
            <v>Price change</v>
          </cell>
          <cell r="C7959">
            <v>15</v>
          </cell>
          <cell r="D7959">
            <v>15.790000000000001</v>
          </cell>
        </row>
        <row r="7960">
          <cell r="A7960">
            <v>9781292404257</v>
          </cell>
          <cell r="B7960" t="str">
            <v>Price change</v>
          </cell>
          <cell r="C7960">
            <v>15</v>
          </cell>
          <cell r="D7960">
            <v>15.790000000000001</v>
          </cell>
        </row>
        <row r="7961">
          <cell r="A7961">
            <v>9781292404264</v>
          </cell>
          <cell r="B7961" t="str">
            <v>Price change</v>
          </cell>
          <cell r="C7961">
            <v>15</v>
          </cell>
          <cell r="D7961">
            <v>15.790000000000001</v>
          </cell>
        </row>
        <row r="7962">
          <cell r="A7962">
            <v>9781292404271</v>
          </cell>
          <cell r="B7962" t="str">
            <v>Price change</v>
          </cell>
          <cell r="C7962">
            <v>20</v>
          </cell>
          <cell r="D7962">
            <v>20.99</v>
          </cell>
        </row>
        <row r="7963">
          <cell r="A7963">
            <v>9781292404288</v>
          </cell>
          <cell r="B7963" t="str">
            <v>Price change</v>
          </cell>
          <cell r="C7963">
            <v>20</v>
          </cell>
          <cell r="D7963">
            <v>20.99</v>
          </cell>
        </row>
        <row r="7964">
          <cell r="A7964">
            <v>9781292404295</v>
          </cell>
          <cell r="B7964" t="str">
            <v>Price change</v>
          </cell>
          <cell r="C7964">
            <v>20</v>
          </cell>
          <cell r="D7964">
            <v>20.99</v>
          </cell>
        </row>
        <row r="7965">
          <cell r="A7965">
            <v>9781292404301</v>
          </cell>
          <cell r="B7965" t="str">
            <v>Price change</v>
          </cell>
          <cell r="C7965">
            <v>9</v>
          </cell>
          <cell r="D7965">
            <v>9.49</v>
          </cell>
        </row>
        <row r="7966">
          <cell r="A7966">
            <v>9781292404318</v>
          </cell>
          <cell r="B7966" t="str">
            <v>Price change</v>
          </cell>
          <cell r="C7966">
            <v>9</v>
          </cell>
          <cell r="D7966">
            <v>9.49</v>
          </cell>
        </row>
        <row r="7967">
          <cell r="A7967">
            <v>9781292404325</v>
          </cell>
          <cell r="B7967" t="str">
            <v>Price change</v>
          </cell>
          <cell r="C7967">
            <v>9</v>
          </cell>
          <cell r="D7967">
            <v>9.49</v>
          </cell>
        </row>
        <row r="7968">
          <cell r="A7968">
            <v>9781292404332</v>
          </cell>
          <cell r="B7968" t="str">
            <v>Price change</v>
          </cell>
          <cell r="C7968">
            <v>9</v>
          </cell>
          <cell r="D7968">
            <v>9.49</v>
          </cell>
        </row>
        <row r="7969">
          <cell r="A7969">
            <v>9781292404349</v>
          </cell>
          <cell r="B7969" t="str">
            <v>Price change</v>
          </cell>
          <cell r="C7969">
            <v>9</v>
          </cell>
          <cell r="D7969">
            <v>9.49</v>
          </cell>
        </row>
        <row r="7970">
          <cell r="A7970">
            <v>9781292404356</v>
          </cell>
          <cell r="B7970" t="str">
            <v>Price change</v>
          </cell>
          <cell r="C7970">
            <v>9</v>
          </cell>
          <cell r="D7970">
            <v>9.49</v>
          </cell>
        </row>
        <row r="7971">
          <cell r="A7971">
            <v>9781292404363</v>
          </cell>
          <cell r="B7971" t="str">
            <v>Price change</v>
          </cell>
          <cell r="C7971">
            <v>12</v>
          </cell>
          <cell r="D7971">
            <v>12.59</v>
          </cell>
        </row>
        <row r="7972">
          <cell r="A7972">
            <v>9781292404370</v>
          </cell>
          <cell r="B7972" t="str">
            <v>Price change</v>
          </cell>
          <cell r="C7972">
            <v>12</v>
          </cell>
          <cell r="D7972">
            <v>12.59</v>
          </cell>
        </row>
        <row r="7973">
          <cell r="A7973">
            <v>9781292404387</v>
          </cell>
          <cell r="B7973" t="str">
            <v>Price change</v>
          </cell>
          <cell r="C7973">
            <v>12</v>
          </cell>
          <cell r="D7973">
            <v>12.59</v>
          </cell>
        </row>
        <row r="7974">
          <cell r="A7974">
            <v>9781292404400</v>
          </cell>
          <cell r="B7974" t="str">
            <v>Price change</v>
          </cell>
          <cell r="C7974">
            <v>61.99</v>
          </cell>
          <cell r="D7974">
            <v>65.089999999999989</v>
          </cell>
        </row>
        <row r="7975">
          <cell r="A7975">
            <v>9781292404417</v>
          </cell>
          <cell r="B7975" t="str">
            <v>Price change</v>
          </cell>
          <cell r="C7975">
            <v>61.99</v>
          </cell>
          <cell r="D7975">
            <v>65.089999999999989</v>
          </cell>
        </row>
        <row r="7976">
          <cell r="A7976">
            <v>9781292404424</v>
          </cell>
          <cell r="B7976" t="str">
            <v>Price change</v>
          </cell>
          <cell r="C7976">
            <v>61.99</v>
          </cell>
          <cell r="D7976">
            <v>65.089999999999989</v>
          </cell>
        </row>
        <row r="7977">
          <cell r="A7977">
            <v>9781292404431</v>
          </cell>
          <cell r="B7977" t="str">
            <v>Price change</v>
          </cell>
          <cell r="C7977">
            <v>100</v>
          </cell>
          <cell r="D7977">
            <v>100</v>
          </cell>
        </row>
        <row r="7978">
          <cell r="A7978">
            <v>9781292404448</v>
          </cell>
          <cell r="B7978" t="str">
            <v>Price change</v>
          </cell>
          <cell r="C7978">
            <v>100</v>
          </cell>
          <cell r="D7978">
            <v>100</v>
          </cell>
        </row>
        <row r="7979">
          <cell r="A7979">
            <v>9781292405261</v>
          </cell>
          <cell r="B7979" t="str">
            <v>Price change</v>
          </cell>
          <cell r="C7979">
            <v>4.29</v>
          </cell>
          <cell r="D7979">
            <v>4.99</v>
          </cell>
        </row>
        <row r="7980">
          <cell r="A7980">
            <v>9781292405278</v>
          </cell>
          <cell r="B7980" t="str">
            <v>Price change</v>
          </cell>
          <cell r="C7980">
            <v>4.29</v>
          </cell>
          <cell r="D7980">
            <v>4.99</v>
          </cell>
        </row>
        <row r="7981">
          <cell r="A7981">
            <v>9781292405285</v>
          </cell>
          <cell r="B7981" t="str">
            <v>Price change</v>
          </cell>
          <cell r="C7981">
            <v>4.29</v>
          </cell>
          <cell r="D7981">
            <v>4.99</v>
          </cell>
        </row>
        <row r="7982">
          <cell r="A7982">
            <v>9781292406244</v>
          </cell>
          <cell r="B7982" t="str">
            <v>Price change</v>
          </cell>
          <cell r="C7982">
            <v>46.59</v>
          </cell>
          <cell r="D7982">
            <v>48.89</v>
          </cell>
        </row>
        <row r="7983">
          <cell r="A7983">
            <v>9781292406268</v>
          </cell>
          <cell r="B7983" t="str">
            <v>Price change</v>
          </cell>
          <cell r="C7983">
            <v>1376.49</v>
          </cell>
          <cell r="D7983">
            <v>1445.29</v>
          </cell>
        </row>
        <row r="7984">
          <cell r="A7984">
            <v>9781292406275</v>
          </cell>
          <cell r="B7984" t="str">
            <v>Price change</v>
          </cell>
          <cell r="C7984">
            <v>72.290000000000006</v>
          </cell>
          <cell r="D7984">
            <v>75.89</v>
          </cell>
        </row>
        <row r="7985">
          <cell r="A7985">
            <v>9781292406282</v>
          </cell>
          <cell r="B7985" t="str">
            <v>Price change</v>
          </cell>
          <cell r="C7985">
            <v>72.290000000000006</v>
          </cell>
          <cell r="D7985">
            <v>75.89</v>
          </cell>
        </row>
        <row r="7986">
          <cell r="A7986">
            <v>9781292406299</v>
          </cell>
          <cell r="B7986" t="str">
            <v>Price change</v>
          </cell>
          <cell r="C7986">
            <v>86.19</v>
          </cell>
          <cell r="D7986">
            <v>86.19</v>
          </cell>
        </row>
        <row r="7987">
          <cell r="A7987">
            <v>9781292406305</v>
          </cell>
          <cell r="B7987" t="str">
            <v>Price change</v>
          </cell>
          <cell r="C7987">
            <v>78.19</v>
          </cell>
          <cell r="D7987">
            <v>82.089999999999989</v>
          </cell>
        </row>
        <row r="7988">
          <cell r="A7988">
            <v>9781292406312</v>
          </cell>
          <cell r="B7988" t="str">
            <v>Price change</v>
          </cell>
          <cell r="C7988">
            <v>5.99</v>
          </cell>
          <cell r="D7988">
            <v>5.99</v>
          </cell>
        </row>
        <row r="7989">
          <cell r="A7989">
            <v>9781292406961</v>
          </cell>
          <cell r="B7989" t="str">
            <v>Price change</v>
          </cell>
          <cell r="C7989" t="e">
            <v>#N/A</v>
          </cell>
          <cell r="D7989">
            <v>30.240000000000002</v>
          </cell>
        </row>
        <row r="7990">
          <cell r="A7990">
            <v>9781292406978</v>
          </cell>
          <cell r="B7990" t="str">
            <v>Price change</v>
          </cell>
          <cell r="C7990">
            <v>5</v>
          </cell>
          <cell r="D7990">
            <v>5.29</v>
          </cell>
        </row>
        <row r="7991">
          <cell r="A7991">
            <v>9781292406985</v>
          </cell>
          <cell r="B7991" t="str">
            <v>Price change</v>
          </cell>
          <cell r="C7991">
            <v>5</v>
          </cell>
          <cell r="D7991">
            <v>5.29</v>
          </cell>
        </row>
        <row r="7992">
          <cell r="A7992">
            <v>9781292406992</v>
          </cell>
          <cell r="B7992" t="str">
            <v>Price change</v>
          </cell>
          <cell r="C7992">
            <v>5</v>
          </cell>
          <cell r="D7992">
            <v>5.29</v>
          </cell>
        </row>
        <row r="7993">
          <cell r="A7993">
            <v>9781292407814</v>
          </cell>
          <cell r="B7993" t="str">
            <v>Price change</v>
          </cell>
          <cell r="C7993">
            <v>4.29</v>
          </cell>
          <cell r="D7993">
            <v>4.99</v>
          </cell>
        </row>
        <row r="7994">
          <cell r="A7994">
            <v>9781292407821</v>
          </cell>
          <cell r="B7994" t="str">
            <v>Price change</v>
          </cell>
          <cell r="C7994">
            <v>3.79</v>
          </cell>
          <cell r="D7994">
            <v>4.99</v>
          </cell>
        </row>
        <row r="7995">
          <cell r="A7995">
            <v>9781292407838</v>
          </cell>
          <cell r="B7995" t="str">
            <v>Price change</v>
          </cell>
          <cell r="C7995">
            <v>3.79</v>
          </cell>
          <cell r="D7995">
            <v>4.99</v>
          </cell>
        </row>
        <row r="7996">
          <cell r="A7996">
            <v>9781292407845</v>
          </cell>
          <cell r="B7996" t="str">
            <v>Price change</v>
          </cell>
          <cell r="C7996">
            <v>3.79</v>
          </cell>
          <cell r="D7996">
            <v>4.99</v>
          </cell>
        </row>
        <row r="7997">
          <cell r="A7997">
            <v>9781292407852</v>
          </cell>
          <cell r="B7997" t="str">
            <v>Price change</v>
          </cell>
          <cell r="C7997">
            <v>3.79</v>
          </cell>
          <cell r="D7997">
            <v>4.99</v>
          </cell>
        </row>
        <row r="7998">
          <cell r="A7998">
            <v>9781292407869</v>
          </cell>
          <cell r="B7998" t="str">
            <v>Price change</v>
          </cell>
          <cell r="C7998">
            <v>4.29</v>
          </cell>
          <cell r="D7998">
            <v>4.99</v>
          </cell>
        </row>
        <row r="7999">
          <cell r="A7999">
            <v>9781292407876</v>
          </cell>
          <cell r="B7999" t="str">
            <v>Price change</v>
          </cell>
          <cell r="C7999">
            <v>4.79</v>
          </cell>
          <cell r="D7999">
            <v>5.79</v>
          </cell>
        </row>
        <row r="8000">
          <cell r="A8000">
            <v>9781292407883</v>
          </cell>
          <cell r="B8000" t="str">
            <v>Price change</v>
          </cell>
          <cell r="C8000">
            <v>4.79</v>
          </cell>
          <cell r="D8000">
            <v>5.79</v>
          </cell>
        </row>
        <row r="8001">
          <cell r="A8001">
            <v>9781292407890</v>
          </cell>
          <cell r="B8001" t="str">
            <v>Price change</v>
          </cell>
          <cell r="C8001">
            <v>4.79</v>
          </cell>
          <cell r="D8001">
            <v>5.79</v>
          </cell>
        </row>
        <row r="8002">
          <cell r="A8002">
            <v>9781292407906</v>
          </cell>
          <cell r="B8002" t="str">
            <v>Price change</v>
          </cell>
          <cell r="C8002">
            <v>4.79</v>
          </cell>
          <cell r="D8002">
            <v>5.79</v>
          </cell>
        </row>
        <row r="8003">
          <cell r="A8003">
            <v>9781292407913</v>
          </cell>
          <cell r="B8003" t="str">
            <v>Price change</v>
          </cell>
          <cell r="C8003">
            <v>4.79</v>
          </cell>
          <cell r="D8003">
            <v>5.79</v>
          </cell>
        </row>
        <row r="8004">
          <cell r="A8004">
            <v>9781292407920</v>
          </cell>
          <cell r="B8004" t="str">
            <v>Price change</v>
          </cell>
          <cell r="C8004">
            <v>4.59</v>
          </cell>
          <cell r="D8004">
            <v>5.59</v>
          </cell>
        </row>
        <row r="8005">
          <cell r="A8005">
            <v>9781292407937</v>
          </cell>
          <cell r="B8005" t="str">
            <v>Price change</v>
          </cell>
          <cell r="C8005">
            <v>4.79</v>
          </cell>
          <cell r="D8005">
            <v>5.59</v>
          </cell>
        </row>
        <row r="8006">
          <cell r="A8006">
            <v>9781292407944</v>
          </cell>
          <cell r="B8006" t="str">
            <v>Price change</v>
          </cell>
          <cell r="C8006">
            <v>4.79</v>
          </cell>
          <cell r="D8006">
            <v>5.59</v>
          </cell>
        </row>
        <row r="8007">
          <cell r="A8007">
            <v>9781292407951</v>
          </cell>
          <cell r="B8007" t="str">
            <v>Price change</v>
          </cell>
          <cell r="C8007">
            <v>4.79</v>
          </cell>
          <cell r="D8007">
            <v>5.59</v>
          </cell>
        </row>
        <row r="8008">
          <cell r="A8008">
            <v>9781292407968</v>
          </cell>
          <cell r="B8008" t="str">
            <v>Price change</v>
          </cell>
          <cell r="C8008">
            <v>4.79</v>
          </cell>
          <cell r="D8008">
            <v>5.59</v>
          </cell>
        </row>
        <row r="8009">
          <cell r="A8009">
            <v>9781292407975</v>
          </cell>
          <cell r="B8009" t="str">
            <v>Price change</v>
          </cell>
          <cell r="C8009">
            <v>4.79</v>
          </cell>
          <cell r="D8009">
            <v>5.79</v>
          </cell>
        </row>
        <row r="8010">
          <cell r="A8010">
            <v>9781292407982</v>
          </cell>
          <cell r="B8010" t="str">
            <v>Price change</v>
          </cell>
          <cell r="C8010">
            <v>4.29</v>
          </cell>
          <cell r="D8010">
            <v>4.99</v>
          </cell>
        </row>
        <row r="8011">
          <cell r="A8011">
            <v>9781292407999</v>
          </cell>
          <cell r="B8011" t="str">
            <v>Price change</v>
          </cell>
          <cell r="C8011">
            <v>4.29</v>
          </cell>
          <cell r="D8011">
            <v>4.99</v>
          </cell>
        </row>
        <row r="8012">
          <cell r="A8012">
            <v>9781292408002</v>
          </cell>
          <cell r="B8012" t="str">
            <v>Price change</v>
          </cell>
          <cell r="C8012">
            <v>4.29</v>
          </cell>
          <cell r="D8012">
            <v>4.99</v>
          </cell>
        </row>
        <row r="8013">
          <cell r="A8013">
            <v>9781292408026</v>
          </cell>
          <cell r="B8013" t="str">
            <v>Price change</v>
          </cell>
          <cell r="C8013">
            <v>3.79</v>
          </cell>
          <cell r="D8013">
            <v>4.99</v>
          </cell>
        </row>
        <row r="8014">
          <cell r="A8014">
            <v>9781292408033</v>
          </cell>
          <cell r="B8014" t="str">
            <v>Price change</v>
          </cell>
          <cell r="C8014">
            <v>3.79</v>
          </cell>
          <cell r="D8014">
            <v>4.99</v>
          </cell>
        </row>
        <row r="8015">
          <cell r="A8015">
            <v>9781292408040</v>
          </cell>
          <cell r="B8015" t="str">
            <v>Price change</v>
          </cell>
          <cell r="C8015">
            <v>4.29</v>
          </cell>
          <cell r="D8015">
            <v>4.99</v>
          </cell>
        </row>
        <row r="8016">
          <cell r="A8016">
            <v>9781292408057</v>
          </cell>
          <cell r="B8016" t="str">
            <v>Price change</v>
          </cell>
          <cell r="C8016">
            <v>3.79</v>
          </cell>
          <cell r="D8016">
            <v>4.99</v>
          </cell>
        </row>
        <row r="8017">
          <cell r="A8017">
            <v>9781292408064</v>
          </cell>
          <cell r="B8017" t="str">
            <v>Price change</v>
          </cell>
          <cell r="C8017">
            <v>3.79</v>
          </cell>
          <cell r="D8017">
            <v>4.99</v>
          </cell>
        </row>
        <row r="8018">
          <cell r="A8018">
            <v>9781292408071</v>
          </cell>
          <cell r="B8018" t="str">
            <v>Price change</v>
          </cell>
          <cell r="C8018">
            <v>3.79</v>
          </cell>
          <cell r="D8018">
            <v>4.99</v>
          </cell>
        </row>
        <row r="8019">
          <cell r="A8019">
            <v>9781292408088</v>
          </cell>
          <cell r="B8019" t="str">
            <v>Price change</v>
          </cell>
          <cell r="C8019">
            <v>3.79</v>
          </cell>
          <cell r="D8019">
            <v>4.99</v>
          </cell>
        </row>
        <row r="8020">
          <cell r="A8020">
            <v>9781292408910</v>
          </cell>
          <cell r="B8020" t="str">
            <v>Price change</v>
          </cell>
          <cell r="C8020">
            <v>27</v>
          </cell>
          <cell r="D8020">
            <v>29</v>
          </cell>
        </row>
        <row r="8021">
          <cell r="A8021">
            <v>9781292408927</v>
          </cell>
          <cell r="B8021" t="str">
            <v>Price change</v>
          </cell>
          <cell r="C8021">
            <v>32</v>
          </cell>
          <cell r="D8021">
            <v>35</v>
          </cell>
        </row>
        <row r="8022">
          <cell r="A8022">
            <v>9781292408934</v>
          </cell>
          <cell r="B8022" t="str">
            <v>Price change</v>
          </cell>
          <cell r="C8022">
            <v>38</v>
          </cell>
          <cell r="D8022">
            <v>41</v>
          </cell>
        </row>
        <row r="8023">
          <cell r="A8023">
            <v>9781292408941</v>
          </cell>
          <cell r="B8023" t="str">
            <v>Price change</v>
          </cell>
          <cell r="C8023">
            <v>43</v>
          </cell>
          <cell r="D8023">
            <v>46</v>
          </cell>
        </row>
        <row r="8024">
          <cell r="A8024">
            <v>9781292408958</v>
          </cell>
          <cell r="B8024" t="str">
            <v>Price change</v>
          </cell>
          <cell r="C8024">
            <v>48</v>
          </cell>
          <cell r="D8024">
            <v>52</v>
          </cell>
        </row>
        <row r="8025">
          <cell r="A8025">
            <v>9781292408972</v>
          </cell>
          <cell r="B8025" t="str">
            <v>Price change</v>
          </cell>
          <cell r="C8025">
            <v>300</v>
          </cell>
          <cell r="D8025">
            <v>314.99</v>
          </cell>
        </row>
        <row r="8026">
          <cell r="A8026">
            <v>9781292408996</v>
          </cell>
          <cell r="B8026" t="str">
            <v>Price change</v>
          </cell>
          <cell r="C8026">
            <v>309</v>
          </cell>
          <cell r="D8026">
            <v>324.49</v>
          </cell>
        </row>
        <row r="8027">
          <cell r="A8027">
            <v>9781292409016</v>
          </cell>
          <cell r="B8027" t="str">
            <v>Price change</v>
          </cell>
          <cell r="C8027">
            <v>324</v>
          </cell>
          <cell r="D8027">
            <v>324</v>
          </cell>
        </row>
        <row r="8028">
          <cell r="A8028">
            <v>9781292409030</v>
          </cell>
          <cell r="B8028" t="str">
            <v>Price change</v>
          </cell>
          <cell r="C8028">
            <v>324</v>
          </cell>
          <cell r="D8028">
            <v>324</v>
          </cell>
        </row>
        <row r="8029">
          <cell r="A8029">
            <v>9781292409085</v>
          </cell>
          <cell r="B8029" t="str">
            <v>Price change</v>
          </cell>
          <cell r="C8029">
            <v>49.99</v>
          </cell>
          <cell r="D8029">
            <v>53.99</v>
          </cell>
        </row>
        <row r="8030">
          <cell r="A8030">
            <v>9781292410081</v>
          </cell>
          <cell r="B8030" t="str">
            <v>Price change</v>
          </cell>
          <cell r="C8030">
            <v>22</v>
          </cell>
          <cell r="D8030">
            <v>23.09</v>
          </cell>
        </row>
        <row r="8031">
          <cell r="A8031">
            <v>9781292410098</v>
          </cell>
          <cell r="B8031" t="str">
            <v>Price change</v>
          </cell>
          <cell r="C8031">
            <v>22</v>
          </cell>
          <cell r="D8031">
            <v>23.09</v>
          </cell>
        </row>
        <row r="8032">
          <cell r="A8032">
            <v>9781292410104</v>
          </cell>
          <cell r="B8032" t="str">
            <v>Price change</v>
          </cell>
          <cell r="C8032">
            <v>49.99</v>
          </cell>
          <cell r="D8032">
            <v>49.99</v>
          </cell>
        </row>
        <row r="8033">
          <cell r="A8033">
            <v>9781292410111</v>
          </cell>
          <cell r="B8033" t="str">
            <v>Price change</v>
          </cell>
          <cell r="C8033">
            <v>100</v>
          </cell>
          <cell r="D8033">
            <v>100</v>
          </cell>
        </row>
        <row r="8034">
          <cell r="A8034">
            <v>9781292410128</v>
          </cell>
          <cell r="B8034" t="str">
            <v>Price change</v>
          </cell>
          <cell r="C8034">
            <v>39.99</v>
          </cell>
          <cell r="D8034">
            <v>39.99</v>
          </cell>
        </row>
        <row r="8035">
          <cell r="A8035">
            <v>9781292410135</v>
          </cell>
          <cell r="B8035" t="str">
            <v>Price change</v>
          </cell>
          <cell r="C8035">
            <v>40</v>
          </cell>
          <cell r="D8035">
            <v>40</v>
          </cell>
        </row>
        <row r="8036">
          <cell r="A8036">
            <v>9781292410142</v>
          </cell>
          <cell r="B8036" t="str">
            <v>Price change</v>
          </cell>
          <cell r="C8036">
            <v>39.99</v>
          </cell>
          <cell r="D8036">
            <v>39.99</v>
          </cell>
        </row>
        <row r="8037">
          <cell r="A8037">
            <v>9781292410258</v>
          </cell>
          <cell r="B8037" t="str">
            <v>Price change</v>
          </cell>
          <cell r="C8037">
            <v>29.99</v>
          </cell>
          <cell r="D8037">
            <v>29.99</v>
          </cell>
        </row>
        <row r="8038">
          <cell r="A8038">
            <v>9781292410821</v>
          </cell>
          <cell r="B8038" t="str">
            <v>Price change</v>
          </cell>
          <cell r="C8038">
            <v>17.32</v>
          </cell>
          <cell r="D8038">
            <v>18.189999999999998</v>
          </cell>
        </row>
        <row r="8039">
          <cell r="A8039">
            <v>9781292410838</v>
          </cell>
          <cell r="B8039" t="str">
            <v>Price change</v>
          </cell>
          <cell r="C8039">
            <v>20.84</v>
          </cell>
          <cell r="D8039">
            <v>21.889999999999997</v>
          </cell>
        </row>
        <row r="8040">
          <cell r="A8040">
            <v>9781292410845</v>
          </cell>
          <cell r="B8040" t="str">
            <v>Price change</v>
          </cell>
          <cell r="C8040">
            <v>18.07</v>
          </cell>
          <cell r="D8040">
            <v>21.89</v>
          </cell>
        </row>
        <row r="8041">
          <cell r="A8041">
            <v>9781292410852</v>
          </cell>
          <cell r="B8041" t="str">
            <v>Price change</v>
          </cell>
          <cell r="C8041">
            <v>9.75</v>
          </cell>
          <cell r="D8041">
            <v>21.89</v>
          </cell>
        </row>
        <row r="8042">
          <cell r="A8042">
            <v>9781292410869</v>
          </cell>
          <cell r="B8042" t="str">
            <v>Price change</v>
          </cell>
          <cell r="C8042">
            <v>9.75</v>
          </cell>
          <cell r="D8042">
            <v>21.89</v>
          </cell>
        </row>
        <row r="8043">
          <cell r="A8043">
            <v>9781292410906</v>
          </cell>
          <cell r="B8043" t="str">
            <v>Price change</v>
          </cell>
          <cell r="C8043">
            <v>18.07</v>
          </cell>
          <cell r="D8043">
            <v>21.89</v>
          </cell>
        </row>
        <row r="8044">
          <cell r="A8044">
            <v>9781292410913</v>
          </cell>
          <cell r="B8044" t="str">
            <v>Price change</v>
          </cell>
          <cell r="C8044">
            <v>27.14</v>
          </cell>
          <cell r="D8044">
            <v>28.49</v>
          </cell>
        </row>
        <row r="8045">
          <cell r="A8045">
            <v>9781292410937</v>
          </cell>
          <cell r="B8045" t="str">
            <v>Price change</v>
          </cell>
          <cell r="C8045">
            <v>18.07</v>
          </cell>
          <cell r="D8045">
            <v>21.89</v>
          </cell>
        </row>
        <row r="8046">
          <cell r="A8046">
            <v>9781292411644</v>
          </cell>
          <cell r="B8046" t="str">
            <v>Price change</v>
          </cell>
          <cell r="C8046">
            <v>67.489999999999995</v>
          </cell>
          <cell r="D8046">
            <v>67.489999999999995</v>
          </cell>
        </row>
        <row r="8047">
          <cell r="A8047">
            <v>9781292412146</v>
          </cell>
          <cell r="B8047" t="str">
            <v>Price change</v>
          </cell>
          <cell r="C8047">
            <v>79.989999999999995</v>
          </cell>
          <cell r="D8047">
            <v>79.989999999999995</v>
          </cell>
        </row>
        <row r="8048">
          <cell r="A8048">
            <v>9781292412153</v>
          </cell>
          <cell r="B8048" t="str">
            <v>Price change</v>
          </cell>
          <cell r="C8048">
            <v>5.99</v>
          </cell>
          <cell r="D8048">
            <v>6.25</v>
          </cell>
        </row>
        <row r="8049">
          <cell r="A8049">
            <v>9781292412160</v>
          </cell>
          <cell r="B8049" t="str">
            <v>Price change</v>
          </cell>
          <cell r="C8049">
            <v>5.39</v>
          </cell>
          <cell r="D8049">
            <v>5.99</v>
          </cell>
        </row>
        <row r="8050">
          <cell r="A8050">
            <v>9781292412177</v>
          </cell>
          <cell r="B8050" t="str">
            <v>Price change</v>
          </cell>
          <cell r="C8050">
            <v>5.99</v>
          </cell>
          <cell r="D8050">
            <v>5.99</v>
          </cell>
        </row>
        <row r="8051">
          <cell r="A8051">
            <v>9781292412184</v>
          </cell>
          <cell r="B8051" t="str">
            <v>Price change</v>
          </cell>
          <cell r="C8051">
            <v>0.6</v>
          </cell>
          <cell r="D8051">
            <v>0.6</v>
          </cell>
        </row>
        <row r="8052">
          <cell r="A8052">
            <v>9781292412191</v>
          </cell>
          <cell r="B8052" t="str">
            <v>Price change</v>
          </cell>
          <cell r="C8052">
            <v>3.99</v>
          </cell>
          <cell r="D8052">
            <v>3.99</v>
          </cell>
        </row>
        <row r="8053">
          <cell r="A8053">
            <v>9781292412207</v>
          </cell>
          <cell r="B8053" t="str">
            <v>Price change</v>
          </cell>
          <cell r="C8053">
            <v>0.6</v>
          </cell>
          <cell r="D8053">
            <v>0.6</v>
          </cell>
        </row>
        <row r="8054">
          <cell r="A8054">
            <v>9781292412214</v>
          </cell>
          <cell r="B8054" t="str">
            <v>Price change</v>
          </cell>
          <cell r="C8054">
            <v>3.99</v>
          </cell>
          <cell r="D8054">
            <v>3.99</v>
          </cell>
        </row>
        <row r="8055">
          <cell r="A8055">
            <v>9781292412221</v>
          </cell>
          <cell r="B8055" t="str">
            <v>Price change</v>
          </cell>
          <cell r="C8055">
            <v>5.99</v>
          </cell>
          <cell r="D8055">
            <v>6.25</v>
          </cell>
        </row>
        <row r="8056">
          <cell r="A8056">
            <v>9781292412238</v>
          </cell>
          <cell r="B8056" t="str">
            <v>Price change</v>
          </cell>
          <cell r="C8056">
            <v>5.39</v>
          </cell>
          <cell r="D8056">
            <v>5.99</v>
          </cell>
        </row>
        <row r="8057">
          <cell r="A8057">
            <v>9781292412245</v>
          </cell>
          <cell r="B8057" t="str">
            <v>Price change</v>
          </cell>
          <cell r="C8057">
            <v>5.99</v>
          </cell>
          <cell r="D8057">
            <v>5.99</v>
          </cell>
        </row>
        <row r="8058">
          <cell r="A8058">
            <v>9781292412252</v>
          </cell>
          <cell r="B8058" t="str">
            <v>Price change</v>
          </cell>
          <cell r="C8058">
            <v>5.99</v>
          </cell>
          <cell r="D8058">
            <v>6.25</v>
          </cell>
        </row>
        <row r="8059">
          <cell r="A8059">
            <v>9781292412269</v>
          </cell>
          <cell r="B8059" t="str">
            <v>Price change</v>
          </cell>
          <cell r="C8059">
            <v>5.99</v>
          </cell>
          <cell r="D8059">
            <v>6.25</v>
          </cell>
        </row>
        <row r="8060">
          <cell r="A8060">
            <v>9781292412276</v>
          </cell>
          <cell r="B8060" t="str">
            <v>Price change</v>
          </cell>
          <cell r="C8060">
            <v>5.39</v>
          </cell>
          <cell r="D8060">
            <v>5.99</v>
          </cell>
        </row>
        <row r="8061">
          <cell r="A8061">
            <v>9781292412283</v>
          </cell>
          <cell r="B8061" t="str">
            <v>Price change</v>
          </cell>
          <cell r="C8061">
            <v>0.6</v>
          </cell>
          <cell r="D8061">
            <v>0.6</v>
          </cell>
        </row>
        <row r="8062">
          <cell r="A8062">
            <v>9781292412290</v>
          </cell>
          <cell r="B8062" t="str">
            <v>Price change</v>
          </cell>
          <cell r="C8062">
            <v>3.99</v>
          </cell>
          <cell r="D8062">
            <v>4.29</v>
          </cell>
        </row>
        <row r="8063">
          <cell r="A8063">
            <v>9781292412474</v>
          </cell>
          <cell r="B8063" t="str">
            <v>Price change</v>
          </cell>
          <cell r="C8063">
            <v>1188.5899999999999</v>
          </cell>
          <cell r="D8063">
            <v>1188.5899999999999</v>
          </cell>
        </row>
        <row r="8064">
          <cell r="A8064">
            <v>9781292412481</v>
          </cell>
          <cell r="B8064" t="str">
            <v>Price change</v>
          </cell>
          <cell r="C8064">
            <v>792.69</v>
          </cell>
          <cell r="D8064">
            <v>832.29</v>
          </cell>
        </row>
        <row r="8065">
          <cell r="A8065">
            <v>9781292412498</v>
          </cell>
          <cell r="B8065" t="str">
            <v>Price change</v>
          </cell>
          <cell r="C8065">
            <v>918.19</v>
          </cell>
          <cell r="D8065">
            <v>918.19</v>
          </cell>
        </row>
        <row r="8066">
          <cell r="A8066">
            <v>9781292412504</v>
          </cell>
          <cell r="B8066" t="str">
            <v>Price change</v>
          </cell>
          <cell r="C8066">
            <v>1558.49</v>
          </cell>
          <cell r="D8066">
            <v>1558.49</v>
          </cell>
        </row>
        <row r="8067">
          <cell r="A8067">
            <v>9781292412511</v>
          </cell>
          <cell r="B8067" t="str">
            <v>Price change</v>
          </cell>
          <cell r="C8067">
            <v>972.29</v>
          </cell>
          <cell r="D8067">
            <v>972.29</v>
          </cell>
        </row>
        <row r="8068">
          <cell r="A8068">
            <v>9781292412528</v>
          </cell>
          <cell r="B8068" t="str">
            <v>Price change</v>
          </cell>
          <cell r="C8068">
            <v>1224.19</v>
          </cell>
          <cell r="D8068">
            <v>1224.19</v>
          </cell>
        </row>
        <row r="8069">
          <cell r="A8069">
            <v>9781292412931</v>
          </cell>
          <cell r="B8069" t="str">
            <v>Price change</v>
          </cell>
          <cell r="C8069">
            <v>449.99</v>
          </cell>
          <cell r="D8069">
            <v>472.49</v>
          </cell>
        </row>
        <row r="8070">
          <cell r="A8070">
            <v>9781292412948</v>
          </cell>
          <cell r="B8070" t="str">
            <v>Price change</v>
          </cell>
          <cell r="C8070">
            <v>135.69</v>
          </cell>
          <cell r="D8070">
            <v>142.49</v>
          </cell>
        </row>
        <row r="8071">
          <cell r="A8071">
            <v>9781292414843</v>
          </cell>
          <cell r="B8071" t="str">
            <v>Price change</v>
          </cell>
          <cell r="C8071">
            <v>40</v>
          </cell>
          <cell r="D8071">
            <v>40</v>
          </cell>
        </row>
        <row r="8072">
          <cell r="A8072">
            <v>9781292414850</v>
          </cell>
          <cell r="B8072" t="str">
            <v>Price change</v>
          </cell>
          <cell r="C8072">
            <v>40</v>
          </cell>
          <cell r="D8072">
            <v>43.190000000000005</v>
          </cell>
        </row>
        <row r="8073">
          <cell r="A8073">
            <v>9781292414874</v>
          </cell>
          <cell r="B8073" t="str">
            <v>Price change</v>
          </cell>
          <cell r="C8073">
            <v>9.99</v>
          </cell>
          <cell r="D8073">
            <v>10.49</v>
          </cell>
        </row>
        <row r="8074">
          <cell r="A8074">
            <v>9781292415499</v>
          </cell>
          <cell r="B8074" t="str">
            <v>Price change</v>
          </cell>
          <cell r="C8074">
            <v>9.99</v>
          </cell>
          <cell r="D8074">
            <v>10.49</v>
          </cell>
        </row>
        <row r="8075">
          <cell r="A8075">
            <v>9781292415505</v>
          </cell>
          <cell r="B8075" t="str">
            <v>Price change</v>
          </cell>
          <cell r="C8075">
            <v>9.99</v>
          </cell>
          <cell r="D8075">
            <v>10.49</v>
          </cell>
        </row>
        <row r="8076">
          <cell r="A8076">
            <v>9781292415512</v>
          </cell>
          <cell r="B8076" t="str">
            <v>Price change</v>
          </cell>
          <cell r="C8076">
            <v>10.49</v>
          </cell>
          <cell r="D8076">
            <v>10.99</v>
          </cell>
        </row>
        <row r="8077">
          <cell r="A8077">
            <v>9781292417165</v>
          </cell>
          <cell r="B8077" t="str">
            <v>Price change</v>
          </cell>
          <cell r="C8077">
            <v>39.99</v>
          </cell>
          <cell r="D8077">
            <v>39.99</v>
          </cell>
        </row>
        <row r="8078">
          <cell r="A8078">
            <v>9781292417172</v>
          </cell>
          <cell r="B8078" t="str">
            <v>Price change</v>
          </cell>
          <cell r="C8078">
            <v>39.99</v>
          </cell>
          <cell r="D8078">
            <v>39.99</v>
          </cell>
        </row>
        <row r="8079">
          <cell r="A8079">
            <v>9781292417189</v>
          </cell>
          <cell r="B8079" t="str">
            <v>Price change</v>
          </cell>
          <cell r="C8079">
            <v>40</v>
          </cell>
          <cell r="D8079">
            <v>40</v>
          </cell>
        </row>
        <row r="8080">
          <cell r="A8080">
            <v>9781292417196</v>
          </cell>
          <cell r="B8080" t="str">
            <v>Price change</v>
          </cell>
          <cell r="C8080">
            <v>40</v>
          </cell>
          <cell r="D8080">
            <v>40</v>
          </cell>
        </row>
        <row r="8081">
          <cell r="A8081">
            <v>9781292417516</v>
          </cell>
          <cell r="B8081" t="str">
            <v>Price change</v>
          </cell>
          <cell r="C8081">
            <v>74.989999999999995</v>
          </cell>
          <cell r="D8081">
            <v>74.989999999999995</v>
          </cell>
        </row>
        <row r="8082">
          <cell r="A8082">
            <v>9781292419251</v>
          </cell>
          <cell r="B8082" t="str">
            <v>Price change</v>
          </cell>
          <cell r="C8082">
            <v>5</v>
          </cell>
          <cell r="D8082">
            <v>5</v>
          </cell>
        </row>
        <row r="8083">
          <cell r="A8083">
            <v>9781292419268</v>
          </cell>
          <cell r="B8083" t="str">
            <v>Price change</v>
          </cell>
          <cell r="C8083">
            <v>7.5</v>
          </cell>
          <cell r="D8083">
            <v>7.5</v>
          </cell>
        </row>
        <row r="8084">
          <cell r="A8084">
            <v>9781292419275</v>
          </cell>
          <cell r="B8084" t="str">
            <v>Price change</v>
          </cell>
          <cell r="C8084">
            <v>2.5</v>
          </cell>
          <cell r="D8084">
            <v>2.5</v>
          </cell>
        </row>
        <row r="8085">
          <cell r="A8085">
            <v>9781292419305</v>
          </cell>
          <cell r="B8085" t="str">
            <v>Price change</v>
          </cell>
          <cell r="C8085">
            <v>24</v>
          </cell>
          <cell r="D8085">
            <v>24</v>
          </cell>
        </row>
        <row r="8086">
          <cell r="A8086">
            <v>9781292419312</v>
          </cell>
          <cell r="B8086" t="str">
            <v>Price change</v>
          </cell>
          <cell r="C8086">
            <v>2.5</v>
          </cell>
          <cell r="D8086">
            <v>2.5</v>
          </cell>
        </row>
        <row r="8087">
          <cell r="A8087">
            <v>9781292419329</v>
          </cell>
          <cell r="B8087" t="str">
            <v>Price change</v>
          </cell>
          <cell r="C8087">
            <v>2.5</v>
          </cell>
          <cell r="D8087">
            <v>2.5</v>
          </cell>
        </row>
        <row r="8088">
          <cell r="A8088">
            <v>9781292419350</v>
          </cell>
          <cell r="B8088" t="str">
            <v>Price change</v>
          </cell>
          <cell r="C8088">
            <v>7.29</v>
          </cell>
          <cell r="D8088">
            <v>7.69</v>
          </cell>
        </row>
        <row r="8089">
          <cell r="A8089">
            <v>9781292419367</v>
          </cell>
          <cell r="B8089" t="str">
            <v>Price change</v>
          </cell>
          <cell r="C8089">
            <v>2.19</v>
          </cell>
          <cell r="D8089">
            <v>2.29</v>
          </cell>
        </row>
        <row r="8090">
          <cell r="A8090">
            <v>9781292419374</v>
          </cell>
          <cell r="B8090" t="str">
            <v>Price change</v>
          </cell>
          <cell r="C8090">
            <v>2.19</v>
          </cell>
          <cell r="D8090">
            <v>2.29</v>
          </cell>
        </row>
        <row r="8091">
          <cell r="A8091">
            <v>9781292419381</v>
          </cell>
          <cell r="B8091" t="str">
            <v>Price change</v>
          </cell>
          <cell r="C8091">
            <v>2.19</v>
          </cell>
          <cell r="D8091">
            <v>2.29</v>
          </cell>
        </row>
        <row r="8092">
          <cell r="A8092">
            <v>9781292419398</v>
          </cell>
          <cell r="B8092" t="str">
            <v>Price change</v>
          </cell>
          <cell r="C8092">
            <v>2.19</v>
          </cell>
          <cell r="D8092">
            <v>2.29</v>
          </cell>
        </row>
        <row r="8093">
          <cell r="A8093">
            <v>9781292419404</v>
          </cell>
          <cell r="B8093" t="str">
            <v>Price change</v>
          </cell>
          <cell r="C8093">
            <v>2.19</v>
          </cell>
          <cell r="D8093">
            <v>2.29</v>
          </cell>
        </row>
        <row r="8094">
          <cell r="A8094">
            <v>9781292419411</v>
          </cell>
          <cell r="B8094" t="str">
            <v>Price change</v>
          </cell>
          <cell r="C8094">
            <v>2.19</v>
          </cell>
          <cell r="D8094">
            <v>2.29</v>
          </cell>
        </row>
        <row r="8095">
          <cell r="A8095">
            <v>9781292419428</v>
          </cell>
          <cell r="B8095" t="str">
            <v>Price change</v>
          </cell>
          <cell r="C8095">
            <v>2.19</v>
          </cell>
          <cell r="D8095">
            <v>2.29</v>
          </cell>
        </row>
        <row r="8096">
          <cell r="A8096">
            <v>9781292419435</v>
          </cell>
          <cell r="B8096" t="str">
            <v>Price change</v>
          </cell>
          <cell r="C8096">
            <v>2.19</v>
          </cell>
          <cell r="D8096">
            <v>2.29</v>
          </cell>
        </row>
        <row r="8097">
          <cell r="A8097">
            <v>9781292419442</v>
          </cell>
          <cell r="B8097" t="str">
            <v>Price change</v>
          </cell>
          <cell r="C8097">
            <v>2.19</v>
          </cell>
          <cell r="D8097">
            <v>2.29</v>
          </cell>
        </row>
        <row r="8098">
          <cell r="A8098">
            <v>9781292419459</v>
          </cell>
          <cell r="B8098" t="str">
            <v>Price change</v>
          </cell>
          <cell r="C8098">
            <v>2.19</v>
          </cell>
          <cell r="D8098">
            <v>2.29</v>
          </cell>
        </row>
        <row r="8099">
          <cell r="A8099">
            <v>9781292419466</v>
          </cell>
          <cell r="B8099" t="str">
            <v>Price change</v>
          </cell>
          <cell r="C8099">
            <v>2.19</v>
          </cell>
          <cell r="D8099">
            <v>2.29</v>
          </cell>
        </row>
        <row r="8100">
          <cell r="A8100">
            <v>9781292419473</v>
          </cell>
          <cell r="B8100" t="str">
            <v>Price change</v>
          </cell>
          <cell r="C8100">
            <v>2.19</v>
          </cell>
          <cell r="D8100">
            <v>2.29</v>
          </cell>
        </row>
        <row r="8101">
          <cell r="A8101">
            <v>9781292419480</v>
          </cell>
          <cell r="B8101" t="str">
            <v>Price change</v>
          </cell>
          <cell r="C8101">
            <v>2.19</v>
          </cell>
          <cell r="D8101">
            <v>2.29</v>
          </cell>
        </row>
        <row r="8102">
          <cell r="A8102">
            <v>9781292419497</v>
          </cell>
          <cell r="B8102" t="str">
            <v>Price change</v>
          </cell>
          <cell r="C8102">
            <v>7.29</v>
          </cell>
          <cell r="D8102">
            <v>7.69</v>
          </cell>
        </row>
        <row r="8103">
          <cell r="A8103">
            <v>9781292419503</v>
          </cell>
          <cell r="B8103" t="str">
            <v>Price change</v>
          </cell>
          <cell r="C8103">
            <v>7.29</v>
          </cell>
          <cell r="D8103">
            <v>7.69</v>
          </cell>
        </row>
        <row r="8104">
          <cell r="A8104">
            <v>9781292419510</v>
          </cell>
          <cell r="B8104" t="str">
            <v>Price change</v>
          </cell>
          <cell r="C8104">
            <v>7.29</v>
          </cell>
          <cell r="D8104">
            <v>7.69</v>
          </cell>
        </row>
        <row r="8105">
          <cell r="A8105">
            <v>9781292419527</v>
          </cell>
          <cell r="B8105" t="str">
            <v>Price change</v>
          </cell>
          <cell r="C8105">
            <v>7.29</v>
          </cell>
          <cell r="D8105">
            <v>7.69</v>
          </cell>
        </row>
        <row r="8106">
          <cell r="A8106">
            <v>9781292419534</v>
          </cell>
          <cell r="B8106" t="str">
            <v>Price change</v>
          </cell>
          <cell r="C8106">
            <v>7.29</v>
          </cell>
          <cell r="D8106">
            <v>7.69</v>
          </cell>
        </row>
        <row r="8107">
          <cell r="A8107">
            <v>9781292419541</v>
          </cell>
          <cell r="B8107" t="str">
            <v>Price change</v>
          </cell>
          <cell r="C8107">
            <v>7.29</v>
          </cell>
          <cell r="D8107">
            <v>7.69</v>
          </cell>
        </row>
        <row r="8108">
          <cell r="A8108">
            <v>9781292419558</v>
          </cell>
          <cell r="B8108" t="str">
            <v>Price change</v>
          </cell>
          <cell r="C8108">
            <v>7.29</v>
          </cell>
          <cell r="D8108">
            <v>7.69</v>
          </cell>
        </row>
        <row r="8109">
          <cell r="A8109">
            <v>9781292419565</v>
          </cell>
          <cell r="B8109" t="str">
            <v>Price change</v>
          </cell>
          <cell r="C8109">
            <v>7.29</v>
          </cell>
          <cell r="D8109">
            <v>7.69</v>
          </cell>
        </row>
        <row r="8110">
          <cell r="A8110">
            <v>9781292419572</v>
          </cell>
          <cell r="B8110" t="str">
            <v>Price change</v>
          </cell>
          <cell r="C8110">
            <v>7.29</v>
          </cell>
          <cell r="D8110">
            <v>7.69</v>
          </cell>
        </row>
        <row r="8111">
          <cell r="A8111">
            <v>9781292419589</v>
          </cell>
          <cell r="B8111" t="str">
            <v>Price change</v>
          </cell>
          <cell r="C8111">
            <v>7.29</v>
          </cell>
          <cell r="D8111">
            <v>7.69</v>
          </cell>
        </row>
        <row r="8112">
          <cell r="A8112">
            <v>9781292419596</v>
          </cell>
          <cell r="B8112" t="str">
            <v>Price change</v>
          </cell>
          <cell r="C8112">
            <v>7.29</v>
          </cell>
          <cell r="D8112">
            <v>7.69</v>
          </cell>
        </row>
        <row r="8113">
          <cell r="A8113">
            <v>9781292419602</v>
          </cell>
          <cell r="B8113" t="str">
            <v>Price change</v>
          </cell>
          <cell r="C8113">
            <v>7.29</v>
          </cell>
          <cell r="D8113">
            <v>7.69</v>
          </cell>
        </row>
        <row r="8114">
          <cell r="A8114">
            <v>9781292419619</v>
          </cell>
          <cell r="B8114" t="str">
            <v>Price change</v>
          </cell>
          <cell r="C8114">
            <v>7.29</v>
          </cell>
          <cell r="D8114">
            <v>7.69</v>
          </cell>
        </row>
        <row r="8115">
          <cell r="A8115">
            <v>9781292419626</v>
          </cell>
          <cell r="B8115" t="str">
            <v>Price change</v>
          </cell>
          <cell r="C8115">
            <v>2.19</v>
          </cell>
          <cell r="D8115">
            <v>2.29</v>
          </cell>
        </row>
        <row r="8116">
          <cell r="A8116">
            <v>9781292419633</v>
          </cell>
          <cell r="B8116" t="str">
            <v>Price change</v>
          </cell>
          <cell r="C8116">
            <v>2.19</v>
          </cell>
          <cell r="D8116">
            <v>2.29</v>
          </cell>
        </row>
        <row r="8117">
          <cell r="A8117">
            <v>9781292419640</v>
          </cell>
          <cell r="B8117" t="str">
            <v>Price change</v>
          </cell>
          <cell r="C8117">
            <v>2.19</v>
          </cell>
          <cell r="D8117">
            <v>2.29</v>
          </cell>
        </row>
        <row r="8118">
          <cell r="A8118">
            <v>9781292419657</v>
          </cell>
          <cell r="B8118" t="str">
            <v>Price change</v>
          </cell>
          <cell r="C8118">
            <v>2.19</v>
          </cell>
          <cell r="D8118">
            <v>2.29</v>
          </cell>
        </row>
        <row r="8119">
          <cell r="A8119">
            <v>9781292419664</v>
          </cell>
          <cell r="B8119" t="str">
            <v>Price change</v>
          </cell>
          <cell r="C8119">
            <v>2.19</v>
          </cell>
          <cell r="D8119">
            <v>2.29</v>
          </cell>
        </row>
        <row r="8120">
          <cell r="A8120">
            <v>9781292419671</v>
          </cell>
          <cell r="B8120" t="str">
            <v>Price change</v>
          </cell>
          <cell r="C8120">
            <v>7.29</v>
          </cell>
          <cell r="D8120">
            <v>7.69</v>
          </cell>
        </row>
        <row r="8121">
          <cell r="A8121">
            <v>9781292419688</v>
          </cell>
          <cell r="B8121" t="str">
            <v>Price change</v>
          </cell>
          <cell r="C8121">
            <v>7.29</v>
          </cell>
          <cell r="D8121">
            <v>7.69</v>
          </cell>
        </row>
        <row r="8122">
          <cell r="A8122">
            <v>9781292419695</v>
          </cell>
          <cell r="B8122" t="str">
            <v>Price change</v>
          </cell>
          <cell r="C8122">
            <v>7.29</v>
          </cell>
          <cell r="D8122">
            <v>7.69</v>
          </cell>
        </row>
        <row r="8123">
          <cell r="A8123">
            <v>9781292419701</v>
          </cell>
          <cell r="B8123" t="str">
            <v>Price change</v>
          </cell>
          <cell r="C8123">
            <v>7.29</v>
          </cell>
          <cell r="D8123">
            <v>7.69</v>
          </cell>
        </row>
        <row r="8124">
          <cell r="A8124">
            <v>9781292419718</v>
          </cell>
          <cell r="B8124" t="str">
            <v>Price change</v>
          </cell>
          <cell r="C8124">
            <v>43.99</v>
          </cell>
          <cell r="D8124">
            <v>46.190000000000005</v>
          </cell>
        </row>
        <row r="8125">
          <cell r="A8125">
            <v>9781292419725</v>
          </cell>
          <cell r="B8125" t="str">
            <v>Price change</v>
          </cell>
          <cell r="C8125">
            <v>43.99</v>
          </cell>
          <cell r="D8125">
            <v>46.190000000000005</v>
          </cell>
        </row>
        <row r="8126">
          <cell r="A8126">
            <v>9781292419824</v>
          </cell>
          <cell r="B8126" t="str">
            <v>Price change</v>
          </cell>
          <cell r="C8126">
            <v>43.99</v>
          </cell>
          <cell r="D8126">
            <v>46.190000000000005</v>
          </cell>
        </row>
        <row r="8127">
          <cell r="A8127">
            <v>9781292419831</v>
          </cell>
          <cell r="B8127" t="str">
            <v>Price change</v>
          </cell>
          <cell r="C8127">
            <v>43.99</v>
          </cell>
          <cell r="D8127">
            <v>46.190000000000005</v>
          </cell>
        </row>
        <row r="8128">
          <cell r="A8128">
            <v>9781292419848</v>
          </cell>
          <cell r="B8128" t="str">
            <v>Price change</v>
          </cell>
          <cell r="C8128">
            <v>43.99</v>
          </cell>
          <cell r="D8128">
            <v>46.190000000000005</v>
          </cell>
        </row>
        <row r="8129">
          <cell r="A8129">
            <v>9781292419886</v>
          </cell>
          <cell r="B8129" t="str">
            <v>Price change</v>
          </cell>
          <cell r="C8129">
            <v>43.99</v>
          </cell>
          <cell r="D8129">
            <v>46.190000000000005</v>
          </cell>
        </row>
        <row r="8130">
          <cell r="A8130">
            <v>9781292419909</v>
          </cell>
          <cell r="B8130" t="str">
            <v>Price change</v>
          </cell>
          <cell r="C8130">
            <v>40</v>
          </cell>
          <cell r="D8130">
            <v>41.99</v>
          </cell>
        </row>
        <row r="8131">
          <cell r="A8131">
            <v>9781292419916</v>
          </cell>
          <cell r="B8131" t="str">
            <v>Price change</v>
          </cell>
          <cell r="C8131">
            <v>40</v>
          </cell>
          <cell r="D8131">
            <v>41.99</v>
          </cell>
        </row>
        <row r="8132">
          <cell r="A8132">
            <v>9781292419930</v>
          </cell>
          <cell r="B8132" t="str">
            <v>Price change</v>
          </cell>
          <cell r="C8132">
            <v>165.79</v>
          </cell>
          <cell r="D8132">
            <v>181</v>
          </cell>
        </row>
        <row r="8133">
          <cell r="A8133">
            <v>9781292419947</v>
          </cell>
          <cell r="B8133" t="str">
            <v>Price change</v>
          </cell>
          <cell r="C8133">
            <v>443.69</v>
          </cell>
          <cell r="D8133">
            <v>489.16822500000001</v>
          </cell>
        </row>
        <row r="8134">
          <cell r="A8134">
            <v>9781292420288</v>
          </cell>
          <cell r="B8134" t="str">
            <v>Price change</v>
          </cell>
          <cell r="C8134">
            <v>5.2</v>
          </cell>
          <cell r="D8134">
            <v>5.49</v>
          </cell>
        </row>
        <row r="8135">
          <cell r="A8135">
            <v>9781292420363</v>
          </cell>
          <cell r="B8135" t="str">
            <v>Price change</v>
          </cell>
          <cell r="C8135">
            <v>515</v>
          </cell>
          <cell r="D8135">
            <v>515</v>
          </cell>
        </row>
        <row r="8136">
          <cell r="A8136">
            <v>9781292420370</v>
          </cell>
          <cell r="B8136" t="str">
            <v>Price change</v>
          </cell>
          <cell r="C8136">
            <v>550</v>
          </cell>
          <cell r="D8136">
            <v>577.49</v>
          </cell>
        </row>
        <row r="8137">
          <cell r="A8137">
            <v>9781292421254</v>
          </cell>
          <cell r="B8137" t="str">
            <v>Price change</v>
          </cell>
          <cell r="C8137">
            <v>579.39</v>
          </cell>
          <cell r="D8137">
            <v>625.69000000000005</v>
          </cell>
        </row>
        <row r="8138">
          <cell r="A8138">
            <v>9781292421353</v>
          </cell>
          <cell r="B8138" t="str">
            <v>Price change</v>
          </cell>
          <cell r="C8138">
            <v>203.59</v>
          </cell>
          <cell r="D8138">
            <v>246</v>
          </cell>
        </row>
        <row r="8139">
          <cell r="A8139">
            <v>9781292421360</v>
          </cell>
          <cell r="B8139" t="str">
            <v>Price change</v>
          </cell>
          <cell r="C8139">
            <v>1221.49</v>
          </cell>
          <cell r="D8139">
            <v>1330</v>
          </cell>
        </row>
        <row r="8140">
          <cell r="A8140">
            <v>9781292421377</v>
          </cell>
          <cell r="B8140" t="str">
            <v>Price change</v>
          </cell>
          <cell r="C8140">
            <v>2.09</v>
          </cell>
          <cell r="D8140">
            <v>2.5</v>
          </cell>
        </row>
        <row r="8141">
          <cell r="A8141">
            <v>9781292421384</v>
          </cell>
          <cell r="B8141" t="str">
            <v>Price change</v>
          </cell>
          <cell r="C8141">
            <v>2.09</v>
          </cell>
          <cell r="D8141">
            <v>2.5</v>
          </cell>
        </row>
        <row r="8142">
          <cell r="A8142">
            <v>9781292421391</v>
          </cell>
          <cell r="B8142" t="str">
            <v>Price change</v>
          </cell>
          <cell r="C8142">
            <v>2.09</v>
          </cell>
          <cell r="D8142">
            <v>2.5</v>
          </cell>
        </row>
        <row r="8143">
          <cell r="A8143">
            <v>9781292421407</v>
          </cell>
          <cell r="B8143" t="str">
            <v>Price change</v>
          </cell>
          <cell r="C8143">
            <v>2.09</v>
          </cell>
          <cell r="D8143">
            <v>2.5</v>
          </cell>
        </row>
        <row r="8144">
          <cell r="A8144">
            <v>9781292421414</v>
          </cell>
          <cell r="B8144" t="str">
            <v>Price change</v>
          </cell>
          <cell r="C8144">
            <v>2.09</v>
          </cell>
          <cell r="D8144">
            <v>2.5</v>
          </cell>
        </row>
        <row r="8145">
          <cell r="A8145">
            <v>9781292421421</v>
          </cell>
          <cell r="B8145" t="str">
            <v>Price change</v>
          </cell>
          <cell r="C8145">
            <v>2.09</v>
          </cell>
          <cell r="D8145">
            <v>2.5</v>
          </cell>
        </row>
        <row r="8146">
          <cell r="A8146">
            <v>9781292421438</v>
          </cell>
          <cell r="B8146" t="str">
            <v>Price change</v>
          </cell>
          <cell r="C8146">
            <v>2.09</v>
          </cell>
          <cell r="D8146">
            <v>2.5</v>
          </cell>
        </row>
        <row r="8147">
          <cell r="A8147">
            <v>9781292421445</v>
          </cell>
          <cell r="B8147" t="str">
            <v>Price change</v>
          </cell>
          <cell r="C8147">
            <v>2.09</v>
          </cell>
          <cell r="D8147">
            <v>2.5</v>
          </cell>
        </row>
        <row r="8148">
          <cell r="A8148">
            <v>9781292421452</v>
          </cell>
          <cell r="B8148" t="str">
            <v>Price change</v>
          </cell>
          <cell r="C8148">
            <v>2.09</v>
          </cell>
          <cell r="D8148">
            <v>2.5</v>
          </cell>
        </row>
        <row r="8149">
          <cell r="A8149">
            <v>9781292421469</v>
          </cell>
          <cell r="B8149" t="str">
            <v>Price change</v>
          </cell>
          <cell r="C8149">
            <v>2.09</v>
          </cell>
          <cell r="D8149">
            <v>2.5</v>
          </cell>
        </row>
        <row r="8150">
          <cell r="A8150">
            <v>9781292421476</v>
          </cell>
          <cell r="B8150" t="str">
            <v>Price change</v>
          </cell>
          <cell r="C8150">
            <v>2.09</v>
          </cell>
          <cell r="D8150">
            <v>2.5</v>
          </cell>
        </row>
        <row r="8151">
          <cell r="A8151">
            <v>9781292421483</v>
          </cell>
          <cell r="B8151" t="str">
            <v>Price change</v>
          </cell>
          <cell r="C8151">
            <v>2.09</v>
          </cell>
          <cell r="D8151">
            <v>2.5</v>
          </cell>
        </row>
        <row r="8152">
          <cell r="A8152">
            <v>9781292421490</v>
          </cell>
          <cell r="B8152" t="str">
            <v>Price change</v>
          </cell>
          <cell r="C8152">
            <v>2.09</v>
          </cell>
          <cell r="D8152">
            <v>2.5</v>
          </cell>
        </row>
        <row r="8153">
          <cell r="A8153">
            <v>9781292421506</v>
          </cell>
          <cell r="B8153" t="str">
            <v>Price change</v>
          </cell>
          <cell r="C8153">
            <v>2.09</v>
          </cell>
          <cell r="D8153">
            <v>2.5</v>
          </cell>
        </row>
        <row r="8154">
          <cell r="A8154">
            <v>9781292421513</v>
          </cell>
          <cell r="B8154" t="str">
            <v>Price change</v>
          </cell>
          <cell r="C8154">
            <v>2.09</v>
          </cell>
          <cell r="D8154">
            <v>2.5</v>
          </cell>
        </row>
        <row r="8155">
          <cell r="A8155">
            <v>9781292421520</v>
          </cell>
          <cell r="B8155" t="str">
            <v>Price change</v>
          </cell>
          <cell r="C8155">
            <v>2.09</v>
          </cell>
          <cell r="D8155">
            <v>2.5</v>
          </cell>
        </row>
        <row r="8156">
          <cell r="A8156">
            <v>9781292421537</v>
          </cell>
          <cell r="B8156" t="str">
            <v>Price change</v>
          </cell>
          <cell r="C8156">
            <v>2.09</v>
          </cell>
          <cell r="D8156">
            <v>2.5</v>
          </cell>
        </row>
        <row r="8157">
          <cell r="A8157">
            <v>9781292421544</v>
          </cell>
          <cell r="B8157" t="str">
            <v>Price change</v>
          </cell>
          <cell r="C8157">
            <v>2.09</v>
          </cell>
          <cell r="D8157">
            <v>2.5</v>
          </cell>
        </row>
        <row r="8158">
          <cell r="A8158">
            <v>9781292421551</v>
          </cell>
          <cell r="B8158" t="str">
            <v>Price change</v>
          </cell>
          <cell r="C8158">
            <v>2.09</v>
          </cell>
          <cell r="D8158">
            <v>2.5</v>
          </cell>
        </row>
        <row r="8159">
          <cell r="A8159">
            <v>9781292421568</v>
          </cell>
          <cell r="B8159" t="str">
            <v>Price change</v>
          </cell>
          <cell r="C8159">
            <v>2.09</v>
          </cell>
          <cell r="D8159">
            <v>2.5</v>
          </cell>
        </row>
        <row r="8160">
          <cell r="A8160">
            <v>9781292421575</v>
          </cell>
          <cell r="B8160" t="str">
            <v>Price change</v>
          </cell>
          <cell r="C8160">
            <v>2.09</v>
          </cell>
          <cell r="D8160">
            <v>2.5</v>
          </cell>
        </row>
        <row r="8161">
          <cell r="A8161">
            <v>9781292421582</v>
          </cell>
          <cell r="B8161" t="str">
            <v>Price change</v>
          </cell>
          <cell r="C8161">
            <v>2.09</v>
          </cell>
          <cell r="D8161">
            <v>2.5</v>
          </cell>
        </row>
        <row r="8162">
          <cell r="A8162">
            <v>9781292421599</v>
          </cell>
          <cell r="B8162" t="str">
            <v>Price change</v>
          </cell>
          <cell r="C8162">
            <v>2.09</v>
          </cell>
          <cell r="D8162">
            <v>2.5</v>
          </cell>
        </row>
        <row r="8163">
          <cell r="A8163">
            <v>9781292421605</v>
          </cell>
          <cell r="B8163" t="str">
            <v>Price change</v>
          </cell>
          <cell r="C8163">
            <v>2.09</v>
          </cell>
          <cell r="D8163">
            <v>2.5</v>
          </cell>
        </row>
        <row r="8164">
          <cell r="A8164">
            <v>9781292421612</v>
          </cell>
          <cell r="B8164" t="str">
            <v>Price change</v>
          </cell>
          <cell r="C8164">
            <v>2.09</v>
          </cell>
          <cell r="D8164">
            <v>2.5</v>
          </cell>
        </row>
        <row r="8165">
          <cell r="A8165">
            <v>9781292421629</v>
          </cell>
          <cell r="B8165" t="str">
            <v>Price change</v>
          </cell>
          <cell r="C8165">
            <v>2.09</v>
          </cell>
          <cell r="D8165">
            <v>2.5</v>
          </cell>
        </row>
        <row r="8166">
          <cell r="A8166">
            <v>9781292421636</v>
          </cell>
          <cell r="B8166" t="str">
            <v>Price change</v>
          </cell>
          <cell r="C8166">
            <v>2.09</v>
          </cell>
          <cell r="D8166">
            <v>2.5</v>
          </cell>
        </row>
        <row r="8167">
          <cell r="A8167">
            <v>9781292421643</v>
          </cell>
          <cell r="B8167" t="str">
            <v>Price change</v>
          </cell>
          <cell r="C8167">
            <v>2.09</v>
          </cell>
          <cell r="D8167">
            <v>2.5</v>
          </cell>
        </row>
        <row r="8168">
          <cell r="A8168">
            <v>9781292421650</v>
          </cell>
          <cell r="B8168" t="str">
            <v>Price change</v>
          </cell>
          <cell r="C8168">
            <v>2.09</v>
          </cell>
          <cell r="D8168">
            <v>2.5</v>
          </cell>
        </row>
        <row r="8169">
          <cell r="A8169">
            <v>9781292421667</v>
          </cell>
          <cell r="B8169" t="str">
            <v>Price change</v>
          </cell>
          <cell r="C8169">
            <v>2.09</v>
          </cell>
          <cell r="D8169">
            <v>2.5</v>
          </cell>
        </row>
        <row r="8170">
          <cell r="A8170">
            <v>9781292421674</v>
          </cell>
          <cell r="B8170" t="str">
            <v>Price change</v>
          </cell>
          <cell r="C8170">
            <v>2.09</v>
          </cell>
          <cell r="D8170">
            <v>2.5</v>
          </cell>
        </row>
        <row r="8171">
          <cell r="A8171">
            <v>9781292421681</v>
          </cell>
          <cell r="B8171" t="str">
            <v>Price change</v>
          </cell>
          <cell r="C8171">
            <v>2.09</v>
          </cell>
          <cell r="D8171">
            <v>2.5</v>
          </cell>
        </row>
        <row r="8172">
          <cell r="A8172">
            <v>9781292421698</v>
          </cell>
          <cell r="B8172" t="str">
            <v>Price change</v>
          </cell>
          <cell r="C8172">
            <v>2.09</v>
          </cell>
          <cell r="D8172">
            <v>2.5</v>
          </cell>
        </row>
        <row r="8173">
          <cell r="A8173">
            <v>9781292421704</v>
          </cell>
          <cell r="B8173" t="str">
            <v>Price change</v>
          </cell>
          <cell r="C8173">
            <v>2.09</v>
          </cell>
          <cell r="D8173">
            <v>2.5</v>
          </cell>
        </row>
        <row r="8174">
          <cell r="A8174">
            <v>9781292422459</v>
          </cell>
          <cell r="B8174" t="str">
            <v>Price change</v>
          </cell>
          <cell r="C8174">
            <v>16.5</v>
          </cell>
          <cell r="D8174">
            <v>16.5</v>
          </cell>
        </row>
        <row r="8175">
          <cell r="A8175">
            <v>9781292422466</v>
          </cell>
          <cell r="B8175" t="str">
            <v>Price change</v>
          </cell>
          <cell r="C8175">
            <v>16.5</v>
          </cell>
          <cell r="D8175">
            <v>16.5</v>
          </cell>
        </row>
        <row r="8176">
          <cell r="A8176">
            <v>9781292422473</v>
          </cell>
          <cell r="B8176" t="str">
            <v>Price change</v>
          </cell>
          <cell r="C8176">
            <v>16.5</v>
          </cell>
          <cell r="D8176">
            <v>16.5</v>
          </cell>
        </row>
        <row r="8177">
          <cell r="A8177">
            <v>9781292422480</v>
          </cell>
          <cell r="B8177" t="str">
            <v>Price change</v>
          </cell>
          <cell r="C8177">
            <v>16.5</v>
          </cell>
          <cell r="D8177">
            <v>16.5</v>
          </cell>
        </row>
        <row r="8178">
          <cell r="A8178">
            <v>9781292422497</v>
          </cell>
          <cell r="B8178" t="str">
            <v>Price change</v>
          </cell>
          <cell r="C8178">
            <v>16.5</v>
          </cell>
          <cell r="D8178">
            <v>16.5</v>
          </cell>
        </row>
        <row r="8179">
          <cell r="A8179">
            <v>9781292422503</v>
          </cell>
          <cell r="B8179" t="str">
            <v>Price change</v>
          </cell>
          <cell r="C8179">
            <v>16.5</v>
          </cell>
          <cell r="D8179">
            <v>16.5</v>
          </cell>
        </row>
        <row r="8180">
          <cell r="A8180">
            <v>9781292422510</v>
          </cell>
          <cell r="B8180" t="str">
            <v>Price change</v>
          </cell>
          <cell r="C8180">
            <v>16.5</v>
          </cell>
          <cell r="D8180">
            <v>16.5</v>
          </cell>
        </row>
        <row r="8181">
          <cell r="A8181">
            <v>9781292422527</v>
          </cell>
          <cell r="B8181" t="str">
            <v>Price change</v>
          </cell>
          <cell r="C8181">
            <v>16.5</v>
          </cell>
          <cell r="D8181">
            <v>16.5</v>
          </cell>
        </row>
        <row r="8182">
          <cell r="A8182">
            <v>9781292422534</v>
          </cell>
          <cell r="B8182" t="str">
            <v>Price change</v>
          </cell>
          <cell r="C8182">
            <v>16.5</v>
          </cell>
          <cell r="D8182">
            <v>16.5</v>
          </cell>
        </row>
        <row r="8183">
          <cell r="A8183">
            <v>9781292422848</v>
          </cell>
          <cell r="B8183" t="str">
            <v>Price change</v>
          </cell>
          <cell r="C8183">
            <v>182.49</v>
          </cell>
          <cell r="D8183">
            <v>191.59</v>
          </cell>
        </row>
        <row r="8184">
          <cell r="A8184">
            <v>9781292423784</v>
          </cell>
          <cell r="B8184" t="str">
            <v>Price change</v>
          </cell>
          <cell r="C8184">
            <v>9.99</v>
          </cell>
          <cell r="D8184">
            <v>10.49</v>
          </cell>
        </row>
        <row r="8185">
          <cell r="A8185">
            <v>9781292423791</v>
          </cell>
          <cell r="B8185" t="str">
            <v>Price change</v>
          </cell>
          <cell r="C8185">
            <v>9.99</v>
          </cell>
          <cell r="D8185">
            <v>10.49</v>
          </cell>
        </row>
        <row r="8186">
          <cell r="A8186">
            <v>9781292423807</v>
          </cell>
          <cell r="B8186" t="str">
            <v>Price change</v>
          </cell>
          <cell r="C8186">
            <v>9.99</v>
          </cell>
          <cell r="D8186">
            <v>10.49</v>
          </cell>
        </row>
        <row r="8187">
          <cell r="A8187">
            <v>9781292423814</v>
          </cell>
          <cell r="B8187" t="str">
            <v>Price change</v>
          </cell>
          <cell r="C8187">
            <v>9.99</v>
          </cell>
          <cell r="D8187">
            <v>10.49</v>
          </cell>
        </row>
        <row r="8188">
          <cell r="A8188">
            <v>9781292424224</v>
          </cell>
          <cell r="B8188" t="str">
            <v>Price change</v>
          </cell>
          <cell r="C8188">
            <v>599</v>
          </cell>
          <cell r="D8188">
            <v>599</v>
          </cell>
        </row>
        <row r="8189">
          <cell r="A8189">
            <v>9781292424231</v>
          </cell>
          <cell r="B8189" t="str">
            <v>Price change</v>
          </cell>
          <cell r="C8189">
            <v>599</v>
          </cell>
          <cell r="D8189">
            <v>599</v>
          </cell>
        </row>
        <row r="8190">
          <cell r="A8190">
            <v>9781292424248</v>
          </cell>
          <cell r="B8190" t="str">
            <v>Price change</v>
          </cell>
          <cell r="C8190">
            <v>599</v>
          </cell>
          <cell r="D8190">
            <v>599</v>
          </cell>
        </row>
        <row r="8191">
          <cell r="A8191">
            <v>9781292424606</v>
          </cell>
          <cell r="B8191" t="str">
            <v>Price change</v>
          </cell>
          <cell r="C8191">
            <v>829.39</v>
          </cell>
          <cell r="D8191">
            <v>870</v>
          </cell>
        </row>
        <row r="8192">
          <cell r="A8192">
            <v>9781292424613</v>
          </cell>
          <cell r="B8192" t="str">
            <v>Price change</v>
          </cell>
          <cell r="C8192">
            <v>4976.59</v>
          </cell>
          <cell r="D8192">
            <v>3480</v>
          </cell>
        </row>
        <row r="8193">
          <cell r="A8193">
            <v>9781292424620</v>
          </cell>
          <cell r="B8193" t="str">
            <v>Price change</v>
          </cell>
          <cell r="C8193">
            <v>18.07</v>
          </cell>
          <cell r="D8193">
            <v>18.989999999999998</v>
          </cell>
        </row>
        <row r="8194">
          <cell r="A8194">
            <v>9781292424637</v>
          </cell>
          <cell r="B8194" t="str">
            <v>Price change</v>
          </cell>
          <cell r="C8194">
            <v>10.49</v>
          </cell>
          <cell r="D8194">
            <v>10.99</v>
          </cell>
        </row>
        <row r="8195">
          <cell r="A8195">
            <v>9781292424644</v>
          </cell>
          <cell r="B8195" t="str">
            <v>Price change</v>
          </cell>
          <cell r="C8195">
            <v>10.49</v>
          </cell>
          <cell r="D8195">
            <v>10.99</v>
          </cell>
        </row>
        <row r="8196">
          <cell r="A8196">
            <v>9781292424651</v>
          </cell>
          <cell r="B8196" t="str">
            <v>Price change</v>
          </cell>
          <cell r="C8196">
            <v>10.49</v>
          </cell>
          <cell r="D8196">
            <v>10.99</v>
          </cell>
        </row>
        <row r="8197">
          <cell r="A8197">
            <v>9781292424668</v>
          </cell>
          <cell r="B8197" t="str">
            <v>Price change</v>
          </cell>
          <cell r="C8197">
            <v>10.49</v>
          </cell>
          <cell r="D8197">
            <v>10.99</v>
          </cell>
        </row>
        <row r="8198">
          <cell r="A8198">
            <v>9781292424675</v>
          </cell>
          <cell r="B8198" t="str">
            <v>Price change</v>
          </cell>
          <cell r="C8198">
            <v>10.49</v>
          </cell>
          <cell r="D8198">
            <v>10.99</v>
          </cell>
        </row>
        <row r="8199">
          <cell r="A8199">
            <v>9781292424682</v>
          </cell>
          <cell r="B8199" t="str">
            <v>Price change</v>
          </cell>
          <cell r="C8199">
            <v>10.49</v>
          </cell>
          <cell r="D8199">
            <v>10.99</v>
          </cell>
        </row>
        <row r="8200">
          <cell r="A8200">
            <v>9781292424699</v>
          </cell>
          <cell r="B8200" t="str">
            <v>Price change</v>
          </cell>
          <cell r="C8200">
            <v>87.49</v>
          </cell>
          <cell r="D8200">
            <v>79</v>
          </cell>
        </row>
        <row r="8201">
          <cell r="A8201">
            <v>9781292424705</v>
          </cell>
          <cell r="B8201" t="str">
            <v>Price change</v>
          </cell>
          <cell r="C8201">
            <v>524.89</v>
          </cell>
          <cell r="D8201">
            <v>455</v>
          </cell>
        </row>
        <row r="8202">
          <cell r="A8202">
            <v>9781292424712</v>
          </cell>
          <cell r="B8202" t="str">
            <v>Price change</v>
          </cell>
          <cell r="C8202">
            <v>1096.19</v>
          </cell>
          <cell r="D8202">
            <v>1150.99</v>
          </cell>
        </row>
        <row r="8203">
          <cell r="A8203">
            <v>9781292424835</v>
          </cell>
          <cell r="B8203" t="str">
            <v>Price change</v>
          </cell>
          <cell r="C8203">
            <v>145.19</v>
          </cell>
          <cell r="D8203">
            <v>167</v>
          </cell>
        </row>
        <row r="8204">
          <cell r="A8204">
            <v>9781292424842</v>
          </cell>
          <cell r="B8204" t="str">
            <v>Price change</v>
          </cell>
          <cell r="C8204">
            <v>871.49</v>
          </cell>
          <cell r="D8204">
            <v>905</v>
          </cell>
        </row>
        <row r="8205">
          <cell r="A8205">
            <v>9781292424859</v>
          </cell>
          <cell r="B8205" t="str">
            <v>Price change</v>
          </cell>
          <cell r="C8205">
            <v>899.59</v>
          </cell>
          <cell r="D8205">
            <v>944.59</v>
          </cell>
        </row>
        <row r="8206">
          <cell r="A8206">
            <v>9781292424866</v>
          </cell>
          <cell r="B8206" t="str">
            <v>Price change</v>
          </cell>
          <cell r="C8206">
            <v>2698.89</v>
          </cell>
          <cell r="D8206">
            <v>2833.79</v>
          </cell>
        </row>
        <row r="8207">
          <cell r="A8207">
            <v>9781292424873</v>
          </cell>
          <cell r="B8207" t="str">
            <v>Price change</v>
          </cell>
          <cell r="C8207">
            <v>5397.79</v>
          </cell>
          <cell r="D8207">
            <v>5667.69</v>
          </cell>
        </row>
        <row r="8208">
          <cell r="A8208">
            <v>9781292424880</v>
          </cell>
          <cell r="B8208" t="str">
            <v>Price change</v>
          </cell>
          <cell r="C8208">
            <v>241.89</v>
          </cell>
          <cell r="D8208">
            <v>275</v>
          </cell>
        </row>
        <row r="8209">
          <cell r="A8209">
            <v>9781292424897</v>
          </cell>
          <cell r="B8209" t="str">
            <v>Price change</v>
          </cell>
          <cell r="C8209">
            <v>1451.49</v>
          </cell>
          <cell r="D8209">
            <v>1385</v>
          </cell>
        </row>
        <row r="8210">
          <cell r="A8210">
            <v>9781292424910</v>
          </cell>
          <cell r="B8210" t="str">
            <v>Price change</v>
          </cell>
          <cell r="C8210">
            <v>3.99</v>
          </cell>
          <cell r="D8210">
            <v>4.1900000000000004</v>
          </cell>
        </row>
        <row r="8211">
          <cell r="A8211">
            <v>9781292424927</v>
          </cell>
          <cell r="B8211" t="str">
            <v>Price change</v>
          </cell>
          <cell r="C8211">
            <v>3.99</v>
          </cell>
          <cell r="D8211">
            <v>4.1900000000000004</v>
          </cell>
        </row>
        <row r="8212">
          <cell r="A8212">
            <v>9781292424934</v>
          </cell>
          <cell r="B8212" t="str">
            <v>Price change</v>
          </cell>
          <cell r="C8212">
            <v>3.99</v>
          </cell>
          <cell r="D8212">
            <v>4.1900000000000004</v>
          </cell>
        </row>
        <row r="8213">
          <cell r="A8213">
            <v>9781292424941</v>
          </cell>
          <cell r="B8213" t="str">
            <v>Price change</v>
          </cell>
          <cell r="C8213">
            <v>4.29</v>
          </cell>
          <cell r="D8213">
            <v>4.49</v>
          </cell>
        </row>
        <row r="8214">
          <cell r="A8214">
            <v>9781292424958</v>
          </cell>
          <cell r="B8214" t="str">
            <v>Price change</v>
          </cell>
          <cell r="C8214">
            <v>4.29</v>
          </cell>
          <cell r="D8214">
            <v>4.49</v>
          </cell>
        </row>
        <row r="8215">
          <cell r="A8215">
            <v>9781292424965</v>
          </cell>
          <cell r="B8215" t="str">
            <v>Price change</v>
          </cell>
          <cell r="C8215">
            <v>4.29</v>
          </cell>
          <cell r="D8215">
            <v>4.49</v>
          </cell>
        </row>
        <row r="8216">
          <cell r="A8216">
            <v>9781292424972</v>
          </cell>
          <cell r="B8216" t="str">
            <v>Price change</v>
          </cell>
          <cell r="C8216">
            <v>5.99</v>
          </cell>
          <cell r="D8216">
            <v>6.29</v>
          </cell>
        </row>
        <row r="8217">
          <cell r="A8217">
            <v>9781292424989</v>
          </cell>
          <cell r="B8217" t="str">
            <v>Price change</v>
          </cell>
          <cell r="C8217">
            <v>5.99</v>
          </cell>
          <cell r="D8217">
            <v>6.29</v>
          </cell>
        </row>
        <row r="8218">
          <cell r="A8218">
            <v>9781292424996</v>
          </cell>
          <cell r="B8218" t="str">
            <v>Price change</v>
          </cell>
          <cell r="C8218">
            <v>5.99</v>
          </cell>
          <cell r="D8218">
            <v>6.29</v>
          </cell>
        </row>
        <row r="8219">
          <cell r="A8219">
            <v>9781292425009</v>
          </cell>
          <cell r="B8219" t="str">
            <v>Price change</v>
          </cell>
          <cell r="C8219">
            <v>5.99</v>
          </cell>
          <cell r="D8219">
            <v>6.29</v>
          </cell>
        </row>
        <row r="8220">
          <cell r="A8220">
            <v>9781292425016</v>
          </cell>
          <cell r="B8220" t="str">
            <v>Price change</v>
          </cell>
          <cell r="C8220">
            <v>5.99</v>
          </cell>
          <cell r="D8220">
            <v>6.29</v>
          </cell>
        </row>
        <row r="8221">
          <cell r="A8221">
            <v>9781292425023</v>
          </cell>
          <cell r="B8221" t="str">
            <v>Price change</v>
          </cell>
          <cell r="C8221">
            <v>5.99</v>
          </cell>
          <cell r="D8221">
            <v>6.29</v>
          </cell>
        </row>
        <row r="8222">
          <cell r="A8222">
            <v>9781292425276</v>
          </cell>
          <cell r="B8222" t="str">
            <v>Price change</v>
          </cell>
          <cell r="C8222">
            <v>164.79</v>
          </cell>
          <cell r="D8222">
            <v>172.99</v>
          </cell>
        </row>
        <row r="8223">
          <cell r="A8223">
            <v>9781292425313</v>
          </cell>
          <cell r="B8223" t="str">
            <v>Price change</v>
          </cell>
          <cell r="C8223">
            <v>65</v>
          </cell>
          <cell r="D8223">
            <v>70.19</v>
          </cell>
        </row>
        <row r="8224">
          <cell r="A8224">
            <v>9781292425436</v>
          </cell>
          <cell r="B8224" t="str">
            <v>Price change</v>
          </cell>
          <cell r="C8224">
            <v>462.49</v>
          </cell>
          <cell r="D8224">
            <v>485.59000000000003</v>
          </cell>
        </row>
        <row r="8225">
          <cell r="A8225">
            <v>9781292425931</v>
          </cell>
          <cell r="B8225" t="str">
            <v>Price change</v>
          </cell>
          <cell r="C8225">
            <v>264.99</v>
          </cell>
          <cell r="D8225">
            <v>278.19</v>
          </cell>
        </row>
        <row r="8226">
          <cell r="A8226">
            <v>9781292425948</v>
          </cell>
          <cell r="B8226" t="str">
            <v>Price change</v>
          </cell>
          <cell r="C8226">
            <v>450</v>
          </cell>
          <cell r="D8226">
            <v>450</v>
          </cell>
        </row>
        <row r="8227">
          <cell r="A8227">
            <v>9781292425955</v>
          </cell>
          <cell r="B8227" t="str">
            <v>Price change</v>
          </cell>
          <cell r="C8227">
            <v>244.99</v>
          </cell>
          <cell r="D8227">
            <v>257.19</v>
          </cell>
        </row>
        <row r="8228">
          <cell r="A8228">
            <v>9781292425962</v>
          </cell>
          <cell r="B8228" t="str">
            <v>Price change</v>
          </cell>
          <cell r="C8228">
            <v>264.99</v>
          </cell>
          <cell r="D8228">
            <v>278.19</v>
          </cell>
        </row>
        <row r="8229">
          <cell r="A8229">
            <v>9781292425979</v>
          </cell>
          <cell r="B8229" t="str">
            <v>Price change</v>
          </cell>
          <cell r="C8229">
            <v>244.99</v>
          </cell>
          <cell r="D8229">
            <v>257.19</v>
          </cell>
        </row>
        <row r="8230">
          <cell r="A8230">
            <v>9781292425986</v>
          </cell>
          <cell r="B8230" t="str">
            <v>Price change</v>
          </cell>
          <cell r="C8230">
            <v>264.99</v>
          </cell>
          <cell r="D8230">
            <v>278.19</v>
          </cell>
        </row>
        <row r="8231">
          <cell r="A8231">
            <v>9781292425993</v>
          </cell>
          <cell r="B8231" t="str">
            <v>Price change</v>
          </cell>
          <cell r="C8231">
            <v>244.99</v>
          </cell>
          <cell r="D8231">
            <v>257.19</v>
          </cell>
        </row>
        <row r="8232">
          <cell r="A8232">
            <v>9781292426006</v>
          </cell>
          <cell r="B8232" t="str">
            <v>Price change</v>
          </cell>
          <cell r="C8232">
            <v>600</v>
          </cell>
          <cell r="D8232">
            <v>600</v>
          </cell>
        </row>
        <row r="8233">
          <cell r="A8233">
            <v>9781292426013</v>
          </cell>
          <cell r="B8233" t="str">
            <v>Price change</v>
          </cell>
          <cell r="C8233">
            <v>525</v>
          </cell>
          <cell r="D8233">
            <v>551.29</v>
          </cell>
        </row>
        <row r="8234">
          <cell r="A8234">
            <v>9781292426020</v>
          </cell>
          <cell r="B8234" t="str">
            <v>Price change</v>
          </cell>
          <cell r="C8234">
            <v>525</v>
          </cell>
          <cell r="D8234">
            <v>525</v>
          </cell>
        </row>
        <row r="8235">
          <cell r="A8235">
            <v>9781292426037</v>
          </cell>
          <cell r="B8235" t="str">
            <v>Price change</v>
          </cell>
          <cell r="C8235">
            <v>599.99</v>
          </cell>
          <cell r="D8235">
            <v>629.99</v>
          </cell>
        </row>
        <row r="8236">
          <cell r="A8236">
            <v>9781292426044</v>
          </cell>
          <cell r="B8236" t="str">
            <v>Price change</v>
          </cell>
          <cell r="C8236">
            <v>524.99</v>
          </cell>
          <cell r="D8236">
            <v>551.19000000000005</v>
          </cell>
        </row>
        <row r="8237">
          <cell r="A8237">
            <v>9781292426051</v>
          </cell>
          <cell r="B8237" t="str">
            <v>Price change</v>
          </cell>
          <cell r="C8237">
            <v>524.99</v>
          </cell>
          <cell r="D8237">
            <v>551.19000000000005</v>
          </cell>
        </row>
        <row r="8238">
          <cell r="A8238">
            <v>9781292426068</v>
          </cell>
          <cell r="B8238" t="str">
            <v>Price change</v>
          </cell>
          <cell r="C8238">
            <v>1060.8900000000001</v>
          </cell>
          <cell r="D8238">
            <v>1113.8900000000001</v>
          </cell>
        </row>
        <row r="8239">
          <cell r="A8239">
            <v>9781292426099</v>
          </cell>
          <cell r="B8239" t="str">
            <v>Price change</v>
          </cell>
          <cell r="C8239">
            <v>999.99</v>
          </cell>
          <cell r="D8239">
            <v>1049.99</v>
          </cell>
        </row>
        <row r="8240">
          <cell r="A8240">
            <v>9781292426105</v>
          </cell>
          <cell r="B8240" t="str">
            <v>Price change</v>
          </cell>
          <cell r="C8240">
            <v>1081.49</v>
          </cell>
          <cell r="D8240">
            <v>1135.5899999999999</v>
          </cell>
        </row>
        <row r="8241">
          <cell r="A8241">
            <v>9781292426129</v>
          </cell>
          <cell r="B8241" t="str">
            <v>Price change</v>
          </cell>
          <cell r="C8241">
            <v>1399.99</v>
          </cell>
          <cell r="D8241">
            <v>1469.99</v>
          </cell>
        </row>
        <row r="8242">
          <cell r="A8242">
            <v>9781292426136</v>
          </cell>
          <cell r="B8242" t="str">
            <v>Price change</v>
          </cell>
          <cell r="C8242">
            <v>1399.99</v>
          </cell>
          <cell r="D8242">
            <v>1469.99</v>
          </cell>
        </row>
        <row r="8243">
          <cell r="A8243">
            <v>9781292426143</v>
          </cell>
          <cell r="B8243" t="str">
            <v>Price change</v>
          </cell>
          <cell r="C8243">
            <v>990</v>
          </cell>
          <cell r="D8243">
            <v>1039.49</v>
          </cell>
        </row>
        <row r="8244">
          <cell r="A8244">
            <v>9781292427553</v>
          </cell>
          <cell r="B8244" t="str">
            <v>Price change</v>
          </cell>
          <cell r="C8244">
            <v>3.09</v>
          </cell>
          <cell r="D8244">
            <v>3.29</v>
          </cell>
        </row>
        <row r="8245">
          <cell r="A8245">
            <v>9781292427560</v>
          </cell>
          <cell r="B8245" t="str">
            <v>Price change</v>
          </cell>
          <cell r="C8245">
            <v>2.99</v>
          </cell>
          <cell r="D8245">
            <v>3.1900000000000004</v>
          </cell>
        </row>
        <row r="8246">
          <cell r="A8246">
            <v>9781292427577</v>
          </cell>
          <cell r="B8246" t="str">
            <v>Price change</v>
          </cell>
          <cell r="C8246">
            <v>3.09</v>
          </cell>
          <cell r="D8246">
            <v>3.29</v>
          </cell>
        </row>
        <row r="8247">
          <cell r="A8247">
            <v>9781292427584</v>
          </cell>
          <cell r="B8247" t="str">
            <v>Price change</v>
          </cell>
          <cell r="C8247">
            <v>33.75</v>
          </cell>
          <cell r="D8247">
            <v>36.49</v>
          </cell>
        </row>
        <row r="8248">
          <cell r="A8248">
            <v>9781292427591</v>
          </cell>
          <cell r="B8248" t="str">
            <v>Price change</v>
          </cell>
          <cell r="C8248">
            <v>33.75</v>
          </cell>
          <cell r="D8248">
            <v>36.49</v>
          </cell>
        </row>
        <row r="8249">
          <cell r="A8249">
            <v>9781292427607</v>
          </cell>
          <cell r="B8249" t="str">
            <v>Price change</v>
          </cell>
          <cell r="C8249">
            <v>3.09</v>
          </cell>
          <cell r="D8249">
            <v>3.29</v>
          </cell>
        </row>
        <row r="8250">
          <cell r="A8250">
            <v>9781292427614</v>
          </cell>
          <cell r="B8250" t="str">
            <v>Price change</v>
          </cell>
          <cell r="C8250">
            <v>33.75</v>
          </cell>
          <cell r="D8250">
            <v>36.49</v>
          </cell>
        </row>
        <row r="8251">
          <cell r="A8251">
            <v>9781292427621</v>
          </cell>
          <cell r="B8251" t="str">
            <v>Price change</v>
          </cell>
          <cell r="C8251">
            <v>33.75</v>
          </cell>
          <cell r="D8251">
            <v>36.49</v>
          </cell>
        </row>
        <row r="8252">
          <cell r="A8252">
            <v>9781292427638</v>
          </cell>
          <cell r="B8252" t="str">
            <v>Price change</v>
          </cell>
          <cell r="C8252">
            <v>34.79</v>
          </cell>
          <cell r="D8252">
            <v>37.590000000000003</v>
          </cell>
        </row>
        <row r="8253">
          <cell r="A8253">
            <v>9781292427645</v>
          </cell>
          <cell r="B8253" t="str">
            <v>Price change</v>
          </cell>
          <cell r="C8253">
            <v>2.99</v>
          </cell>
          <cell r="D8253">
            <v>3.1900000000000004</v>
          </cell>
        </row>
        <row r="8254">
          <cell r="A8254">
            <v>9781292427652</v>
          </cell>
          <cell r="B8254" t="str">
            <v>Price change</v>
          </cell>
          <cell r="C8254">
            <v>9.99</v>
          </cell>
          <cell r="D8254">
            <v>9.99</v>
          </cell>
        </row>
        <row r="8255">
          <cell r="A8255">
            <v>9781292427669</v>
          </cell>
          <cell r="B8255" t="str">
            <v>Price change</v>
          </cell>
          <cell r="C8255">
            <v>8.99</v>
          </cell>
          <cell r="D8255">
            <v>8.99</v>
          </cell>
        </row>
        <row r="8256">
          <cell r="A8256">
            <v>9781292427683</v>
          </cell>
          <cell r="B8256" t="str">
            <v>Price change</v>
          </cell>
          <cell r="C8256">
            <v>1</v>
          </cell>
          <cell r="D8256">
            <v>1</v>
          </cell>
        </row>
        <row r="8257">
          <cell r="A8257">
            <v>9781292427690</v>
          </cell>
          <cell r="B8257" t="str">
            <v>Price change</v>
          </cell>
          <cell r="C8257">
            <v>50</v>
          </cell>
          <cell r="D8257">
            <v>54</v>
          </cell>
        </row>
        <row r="8258">
          <cell r="A8258">
            <v>9781292427706</v>
          </cell>
          <cell r="B8258" t="str">
            <v>Price change</v>
          </cell>
          <cell r="C8258">
            <v>60</v>
          </cell>
          <cell r="D8258">
            <v>65</v>
          </cell>
        </row>
        <row r="8259">
          <cell r="A8259">
            <v>9781292427713</v>
          </cell>
          <cell r="B8259" t="str">
            <v>Price change</v>
          </cell>
          <cell r="C8259">
            <v>50</v>
          </cell>
          <cell r="D8259">
            <v>54</v>
          </cell>
        </row>
        <row r="8260">
          <cell r="A8260">
            <v>9781292427720</v>
          </cell>
          <cell r="B8260" t="str">
            <v>Price change</v>
          </cell>
          <cell r="C8260">
            <v>60</v>
          </cell>
          <cell r="D8260">
            <v>65</v>
          </cell>
        </row>
        <row r="8261">
          <cell r="A8261">
            <v>9781292427737</v>
          </cell>
          <cell r="B8261" t="str">
            <v>Price change</v>
          </cell>
          <cell r="C8261">
            <v>50</v>
          </cell>
          <cell r="D8261">
            <v>54</v>
          </cell>
        </row>
        <row r="8262">
          <cell r="A8262">
            <v>9781292427744</v>
          </cell>
          <cell r="B8262" t="str">
            <v>Price change</v>
          </cell>
          <cell r="C8262">
            <v>60</v>
          </cell>
          <cell r="D8262">
            <v>65</v>
          </cell>
        </row>
        <row r="8263">
          <cell r="A8263">
            <v>9781292427751</v>
          </cell>
          <cell r="B8263" t="str">
            <v>Price change</v>
          </cell>
          <cell r="C8263">
            <v>45</v>
          </cell>
          <cell r="D8263">
            <v>49</v>
          </cell>
        </row>
        <row r="8264">
          <cell r="A8264">
            <v>9781292427768</v>
          </cell>
          <cell r="B8264" t="str">
            <v>Price change</v>
          </cell>
          <cell r="C8264">
            <v>55</v>
          </cell>
          <cell r="D8264">
            <v>59</v>
          </cell>
        </row>
        <row r="8265">
          <cell r="A8265">
            <v>9781292427775</v>
          </cell>
          <cell r="B8265" t="str">
            <v>Price change</v>
          </cell>
          <cell r="C8265">
            <v>45</v>
          </cell>
          <cell r="D8265">
            <v>49</v>
          </cell>
        </row>
        <row r="8266">
          <cell r="A8266">
            <v>9781292427782</v>
          </cell>
          <cell r="B8266" t="str">
            <v>Price change</v>
          </cell>
          <cell r="C8266">
            <v>55</v>
          </cell>
          <cell r="D8266">
            <v>59</v>
          </cell>
        </row>
        <row r="8267">
          <cell r="A8267">
            <v>9781292427799</v>
          </cell>
          <cell r="B8267" t="str">
            <v>Price change</v>
          </cell>
          <cell r="C8267">
            <v>45</v>
          </cell>
          <cell r="D8267">
            <v>49</v>
          </cell>
        </row>
        <row r="8268">
          <cell r="A8268">
            <v>9781292427805</v>
          </cell>
          <cell r="B8268" t="str">
            <v>Price change</v>
          </cell>
          <cell r="C8268">
            <v>55</v>
          </cell>
          <cell r="D8268">
            <v>59</v>
          </cell>
        </row>
        <row r="8269">
          <cell r="A8269">
            <v>9781292427911</v>
          </cell>
          <cell r="B8269" t="str">
            <v>Price change</v>
          </cell>
          <cell r="C8269">
            <v>135</v>
          </cell>
          <cell r="D8269">
            <v>141.79000000000002</v>
          </cell>
        </row>
        <row r="8270">
          <cell r="A8270">
            <v>9781292427928</v>
          </cell>
          <cell r="B8270" t="str">
            <v>Price change</v>
          </cell>
          <cell r="C8270">
            <v>180</v>
          </cell>
          <cell r="D8270">
            <v>188.99</v>
          </cell>
        </row>
        <row r="8271">
          <cell r="A8271">
            <v>9781292427973</v>
          </cell>
          <cell r="B8271" t="str">
            <v>Price change</v>
          </cell>
          <cell r="C8271">
            <v>4.79</v>
          </cell>
          <cell r="D8271">
            <v>4.79</v>
          </cell>
        </row>
        <row r="8272">
          <cell r="A8272">
            <v>9781292427997</v>
          </cell>
          <cell r="B8272" t="str">
            <v>Price change</v>
          </cell>
          <cell r="C8272">
            <v>4.79</v>
          </cell>
          <cell r="D8272">
            <v>4.99</v>
          </cell>
        </row>
        <row r="8273">
          <cell r="A8273">
            <v>9781292428017</v>
          </cell>
          <cell r="B8273" t="str">
            <v>Price change</v>
          </cell>
          <cell r="C8273">
            <v>18.53</v>
          </cell>
          <cell r="D8273">
            <v>19.489999999999998</v>
          </cell>
        </row>
        <row r="8274">
          <cell r="A8274">
            <v>9781292428024</v>
          </cell>
          <cell r="B8274" t="str">
            <v>Price change</v>
          </cell>
          <cell r="C8274">
            <v>18.53</v>
          </cell>
          <cell r="D8274">
            <v>19.489999999999998</v>
          </cell>
        </row>
        <row r="8275">
          <cell r="A8275">
            <v>9781292428031</v>
          </cell>
          <cell r="B8275" t="str">
            <v>Price change</v>
          </cell>
          <cell r="C8275">
            <v>18.53</v>
          </cell>
          <cell r="D8275">
            <v>19.489999999999998</v>
          </cell>
        </row>
        <row r="8276">
          <cell r="A8276">
            <v>9781292428048</v>
          </cell>
          <cell r="B8276" t="str">
            <v>Price change</v>
          </cell>
          <cell r="C8276">
            <v>18.53</v>
          </cell>
          <cell r="D8276">
            <v>19.489999999999998</v>
          </cell>
        </row>
        <row r="8277">
          <cell r="A8277">
            <v>9781292428055</v>
          </cell>
          <cell r="B8277" t="str">
            <v>Price change</v>
          </cell>
          <cell r="C8277">
            <v>18.53</v>
          </cell>
          <cell r="D8277">
            <v>19.489999999999998</v>
          </cell>
        </row>
        <row r="8278">
          <cell r="A8278">
            <v>9781292428062</v>
          </cell>
          <cell r="B8278" t="str">
            <v>Price change</v>
          </cell>
          <cell r="C8278">
            <v>18.53</v>
          </cell>
          <cell r="D8278">
            <v>19.489999999999998</v>
          </cell>
        </row>
        <row r="8279">
          <cell r="A8279">
            <v>9781292428079</v>
          </cell>
          <cell r="B8279" t="str">
            <v>Price change</v>
          </cell>
          <cell r="C8279">
            <v>18</v>
          </cell>
          <cell r="D8279">
            <v>18.889999999999997</v>
          </cell>
        </row>
        <row r="8280">
          <cell r="A8280">
            <v>9781292428086</v>
          </cell>
          <cell r="B8280" t="str">
            <v>Price change</v>
          </cell>
          <cell r="C8280">
            <v>18</v>
          </cell>
          <cell r="D8280">
            <v>18.889999999999997</v>
          </cell>
        </row>
        <row r="8281">
          <cell r="A8281">
            <v>9781292428093</v>
          </cell>
          <cell r="B8281" t="str">
            <v>Price change</v>
          </cell>
          <cell r="C8281">
            <v>18</v>
          </cell>
          <cell r="D8281">
            <v>18.889999999999997</v>
          </cell>
        </row>
        <row r="8282">
          <cell r="A8282">
            <v>9781292428208</v>
          </cell>
          <cell r="B8282" t="str">
            <v>Price change</v>
          </cell>
          <cell r="C8282">
            <v>14</v>
          </cell>
          <cell r="D8282">
            <v>14.69</v>
          </cell>
        </row>
        <row r="8283">
          <cell r="A8283">
            <v>9781292428215</v>
          </cell>
          <cell r="B8283" t="str">
            <v>Price change</v>
          </cell>
          <cell r="C8283">
            <v>4.75</v>
          </cell>
          <cell r="D8283">
            <v>4.99</v>
          </cell>
        </row>
        <row r="8284">
          <cell r="A8284">
            <v>9781292428222</v>
          </cell>
          <cell r="B8284" t="str">
            <v>Price change</v>
          </cell>
          <cell r="C8284">
            <v>4.75</v>
          </cell>
          <cell r="D8284">
            <v>4.99</v>
          </cell>
        </row>
        <row r="8285">
          <cell r="A8285">
            <v>9781292428239</v>
          </cell>
          <cell r="B8285" t="str">
            <v>Price change</v>
          </cell>
          <cell r="C8285">
            <v>4.75</v>
          </cell>
          <cell r="D8285">
            <v>4.99</v>
          </cell>
        </row>
        <row r="8286">
          <cell r="A8286">
            <v>9781292428246</v>
          </cell>
          <cell r="B8286" t="str">
            <v>Price change</v>
          </cell>
          <cell r="C8286">
            <v>4.75</v>
          </cell>
          <cell r="D8286">
            <v>4.99</v>
          </cell>
        </row>
        <row r="8287">
          <cell r="A8287">
            <v>9781292428253</v>
          </cell>
          <cell r="B8287" t="str">
            <v>Price change</v>
          </cell>
          <cell r="C8287">
            <v>4.75</v>
          </cell>
          <cell r="D8287">
            <v>4.99</v>
          </cell>
        </row>
        <row r="8288">
          <cell r="A8288">
            <v>9781292428260</v>
          </cell>
          <cell r="B8288" t="str">
            <v>Price change</v>
          </cell>
          <cell r="C8288">
            <v>4.75</v>
          </cell>
          <cell r="D8288">
            <v>4.99</v>
          </cell>
        </row>
        <row r="8289">
          <cell r="A8289">
            <v>9781292428277</v>
          </cell>
          <cell r="B8289" t="str">
            <v>Price change</v>
          </cell>
          <cell r="C8289">
            <v>4.75</v>
          </cell>
          <cell r="D8289">
            <v>4.99</v>
          </cell>
        </row>
        <row r="8290">
          <cell r="A8290">
            <v>9781292428284</v>
          </cell>
          <cell r="B8290" t="str">
            <v>Price change</v>
          </cell>
          <cell r="C8290">
            <v>4.75</v>
          </cell>
          <cell r="D8290">
            <v>4.99</v>
          </cell>
        </row>
        <row r="8291">
          <cell r="A8291">
            <v>9781292428291</v>
          </cell>
          <cell r="B8291" t="str">
            <v>Price change</v>
          </cell>
          <cell r="C8291">
            <v>4.75</v>
          </cell>
          <cell r="D8291">
            <v>4.99</v>
          </cell>
        </row>
        <row r="8292">
          <cell r="A8292">
            <v>9781292428307</v>
          </cell>
          <cell r="B8292" t="str">
            <v>Price change</v>
          </cell>
          <cell r="C8292">
            <v>5.29</v>
          </cell>
          <cell r="D8292">
            <v>5.59</v>
          </cell>
        </row>
        <row r="8293">
          <cell r="A8293">
            <v>9781292428314</v>
          </cell>
          <cell r="B8293" t="str">
            <v>Price change</v>
          </cell>
          <cell r="C8293">
            <v>5.29</v>
          </cell>
          <cell r="D8293">
            <v>5.59</v>
          </cell>
        </row>
        <row r="8294">
          <cell r="A8294">
            <v>9781292428321</v>
          </cell>
          <cell r="B8294" t="str">
            <v>Price change</v>
          </cell>
          <cell r="C8294">
            <v>5.29</v>
          </cell>
          <cell r="D8294">
            <v>5.59</v>
          </cell>
        </row>
        <row r="8295">
          <cell r="A8295">
            <v>9781292428338</v>
          </cell>
          <cell r="B8295" t="str">
            <v>Price change</v>
          </cell>
          <cell r="C8295">
            <v>5.29</v>
          </cell>
          <cell r="D8295">
            <v>5.59</v>
          </cell>
        </row>
        <row r="8296">
          <cell r="A8296">
            <v>9781292428345</v>
          </cell>
          <cell r="B8296" t="str">
            <v>Price change</v>
          </cell>
          <cell r="C8296">
            <v>5.29</v>
          </cell>
          <cell r="D8296">
            <v>5.59</v>
          </cell>
        </row>
        <row r="8297">
          <cell r="A8297">
            <v>9781292428352</v>
          </cell>
          <cell r="B8297" t="str">
            <v>Price change</v>
          </cell>
          <cell r="C8297">
            <v>5.29</v>
          </cell>
          <cell r="D8297">
            <v>5.59</v>
          </cell>
        </row>
        <row r="8298">
          <cell r="A8298">
            <v>9781292428369</v>
          </cell>
          <cell r="B8298" t="str">
            <v>Price change</v>
          </cell>
          <cell r="C8298">
            <v>5.29</v>
          </cell>
          <cell r="D8298">
            <v>5.59</v>
          </cell>
        </row>
        <row r="8299">
          <cell r="A8299">
            <v>9781292428376</v>
          </cell>
          <cell r="B8299" t="str">
            <v>Price change</v>
          </cell>
          <cell r="C8299">
            <v>5.29</v>
          </cell>
          <cell r="D8299">
            <v>5.59</v>
          </cell>
        </row>
        <row r="8300">
          <cell r="A8300">
            <v>9781292428383</v>
          </cell>
          <cell r="B8300" t="str">
            <v>Price change</v>
          </cell>
          <cell r="C8300">
            <v>5.29</v>
          </cell>
          <cell r="D8300">
            <v>5.59</v>
          </cell>
        </row>
        <row r="8301">
          <cell r="A8301">
            <v>9781292428390</v>
          </cell>
          <cell r="B8301" t="str">
            <v>Price change</v>
          </cell>
          <cell r="C8301">
            <v>5.29</v>
          </cell>
          <cell r="D8301">
            <v>5.59</v>
          </cell>
        </row>
        <row r="8302">
          <cell r="A8302">
            <v>9781292428406</v>
          </cell>
          <cell r="B8302" t="str">
            <v>Price change</v>
          </cell>
          <cell r="C8302">
            <v>5.29</v>
          </cell>
          <cell r="D8302">
            <v>5.59</v>
          </cell>
        </row>
        <row r="8303">
          <cell r="A8303">
            <v>9781292428413</v>
          </cell>
          <cell r="B8303" t="str">
            <v>Price change</v>
          </cell>
          <cell r="C8303">
            <v>5.29</v>
          </cell>
          <cell r="D8303">
            <v>5.59</v>
          </cell>
        </row>
        <row r="8304">
          <cell r="A8304">
            <v>9781292428420</v>
          </cell>
          <cell r="B8304" t="str">
            <v>Price change</v>
          </cell>
          <cell r="C8304">
            <v>5.29</v>
          </cell>
          <cell r="D8304">
            <v>5.59</v>
          </cell>
        </row>
        <row r="8305">
          <cell r="A8305">
            <v>9781292428437</v>
          </cell>
          <cell r="B8305" t="str">
            <v>Price change</v>
          </cell>
          <cell r="C8305">
            <v>5.29</v>
          </cell>
          <cell r="D8305">
            <v>5.59</v>
          </cell>
        </row>
        <row r="8306">
          <cell r="A8306">
            <v>9781292428444</v>
          </cell>
          <cell r="B8306" t="str">
            <v>Price change</v>
          </cell>
          <cell r="C8306">
            <v>5.29</v>
          </cell>
          <cell r="D8306">
            <v>5.59</v>
          </cell>
        </row>
        <row r="8307">
          <cell r="A8307">
            <v>9781292428451</v>
          </cell>
          <cell r="B8307" t="str">
            <v>Price change</v>
          </cell>
          <cell r="C8307">
            <v>4.75</v>
          </cell>
          <cell r="D8307">
            <v>4.99</v>
          </cell>
        </row>
        <row r="8308">
          <cell r="A8308">
            <v>9781292428468</v>
          </cell>
          <cell r="B8308" t="str">
            <v>Price change</v>
          </cell>
          <cell r="C8308">
            <v>4.75</v>
          </cell>
          <cell r="D8308">
            <v>4.99</v>
          </cell>
        </row>
        <row r="8309">
          <cell r="A8309">
            <v>9781292428475</v>
          </cell>
          <cell r="B8309" t="str">
            <v>Price change</v>
          </cell>
          <cell r="C8309">
            <v>4.75</v>
          </cell>
          <cell r="D8309">
            <v>4.99</v>
          </cell>
        </row>
        <row r="8310">
          <cell r="A8310">
            <v>9781292428482</v>
          </cell>
          <cell r="B8310" t="str">
            <v>Price change</v>
          </cell>
          <cell r="C8310">
            <v>4.75</v>
          </cell>
          <cell r="D8310">
            <v>4.99</v>
          </cell>
        </row>
        <row r="8311">
          <cell r="A8311">
            <v>9781292428499</v>
          </cell>
          <cell r="B8311" t="str">
            <v>Price change</v>
          </cell>
          <cell r="C8311">
            <v>4.75</v>
          </cell>
          <cell r="D8311">
            <v>4.99</v>
          </cell>
        </row>
        <row r="8312">
          <cell r="A8312">
            <v>9781292428505</v>
          </cell>
          <cell r="B8312" t="str">
            <v>Price change</v>
          </cell>
          <cell r="C8312">
            <v>4.75</v>
          </cell>
          <cell r="D8312">
            <v>4.99</v>
          </cell>
        </row>
        <row r="8313">
          <cell r="A8313">
            <v>9781292428512</v>
          </cell>
          <cell r="B8313" t="str">
            <v>Price change</v>
          </cell>
          <cell r="C8313">
            <v>4.75</v>
          </cell>
          <cell r="D8313">
            <v>4.99</v>
          </cell>
        </row>
        <row r="8314">
          <cell r="A8314">
            <v>9781292428529</v>
          </cell>
          <cell r="B8314" t="str">
            <v>Price change</v>
          </cell>
          <cell r="C8314">
            <v>4.75</v>
          </cell>
          <cell r="D8314">
            <v>4.99</v>
          </cell>
        </row>
        <row r="8315">
          <cell r="A8315">
            <v>9781292428536</v>
          </cell>
          <cell r="B8315" t="str">
            <v>Price change</v>
          </cell>
          <cell r="C8315">
            <v>4.75</v>
          </cell>
          <cell r="D8315">
            <v>5.19</v>
          </cell>
        </row>
        <row r="8316">
          <cell r="A8316">
            <v>9781292428543</v>
          </cell>
          <cell r="B8316" t="str">
            <v>Price change</v>
          </cell>
          <cell r="C8316">
            <v>4.75</v>
          </cell>
          <cell r="D8316">
            <v>4.99</v>
          </cell>
        </row>
        <row r="8317">
          <cell r="A8317">
            <v>9781292428550</v>
          </cell>
          <cell r="B8317" t="str">
            <v>Price change</v>
          </cell>
          <cell r="C8317">
            <v>4.75</v>
          </cell>
          <cell r="D8317">
            <v>4.99</v>
          </cell>
        </row>
        <row r="8318">
          <cell r="A8318">
            <v>9781292428567</v>
          </cell>
          <cell r="B8318" t="str">
            <v>Price change</v>
          </cell>
          <cell r="C8318">
            <v>4.75</v>
          </cell>
          <cell r="D8318">
            <v>4.99</v>
          </cell>
        </row>
        <row r="8319">
          <cell r="A8319">
            <v>9781292428574</v>
          </cell>
          <cell r="B8319" t="str">
            <v>Price change</v>
          </cell>
          <cell r="C8319">
            <v>5.29</v>
          </cell>
          <cell r="D8319">
            <v>5.59</v>
          </cell>
        </row>
        <row r="8320">
          <cell r="A8320">
            <v>9781292428581</v>
          </cell>
          <cell r="B8320" t="str">
            <v>Price change</v>
          </cell>
          <cell r="C8320">
            <v>5.29</v>
          </cell>
          <cell r="D8320">
            <v>5.59</v>
          </cell>
        </row>
        <row r="8321">
          <cell r="A8321">
            <v>9781292428598</v>
          </cell>
          <cell r="B8321" t="str">
            <v>Price change</v>
          </cell>
          <cell r="C8321">
            <v>5.29</v>
          </cell>
          <cell r="D8321">
            <v>5.59</v>
          </cell>
        </row>
        <row r="8322">
          <cell r="A8322">
            <v>9781292428604</v>
          </cell>
          <cell r="B8322" t="str">
            <v>Price change</v>
          </cell>
          <cell r="C8322">
            <v>5.29</v>
          </cell>
          <cell r="D8322">
            <v>5.59</v>
          </cell>
        </row>
        <row r="8323">
          <cell r="A8323">
            <v>9781292428611</v>
          </cell>
          <cell r="B8323" t="str">
            <v>Price change</v>
          </cell>
          <cell r="C8323">
            <v>5.29</v>
          </cell>
          <cell r="D8323">
            <v>5.59</v>
          </cell>
        </row>
        <row r="8324">
          <cell r="A8324">
            <v>9781292428628</v>
          </cell>
          <cell r="B8324" t="str">
            <v>Price change</v>
          </cell>
          <cell r="C8324">
            <v>5.29</v>
          </cell>
          <cell r="D8324">
            <v>5.59</v>
          </cell>
        </row>
        <row r="8325">
          <cell r="A8325">
            <v>9781292428635</v>
          </cell>
          <cell r="B8325" t="str">
            <v>Price change</v>
          </cell>
          <cell r="C8325">
            <v>5.29</v>
          </cell>
          <cell r="D8325">
            <v>5.59</v>
          </cell>
        </row>
        <row r="8326">
          <cell r="A8326">
            <v>9781292428642</v>
          </cell>
          <cell r="B8326" t="str">
            <v>Price change</v>
          </cell>
          <cell r="C8326">
            <v>5.29</v>
          </cell>
          <cell r="D8326">
            <v>5.59</v>
          </cell>
        </row>
        <row r="8327">
          <cell r="A8327">
            <v>9781292428659</v>
          </cell>
          <cell r="B8327" t="str">
            <v>Price change</v>
          </cell>
          <cell r="C8327">
            <v>5.29</v>
          </cell>
          <cell r="D8327">
            <v>5.59</v>
          </cell>
        </row>
        <row r="8328">
          <cell r="A8328">
            <v>9781292428666</v>
          </cell>
          <cell r="B8328" t="str">
            <v>Price change</v>
          </cell>
          <cell r="C8328">
            <v>5.29</v>
          </cell>
          <cell r="D8328">
            <v>5.79</v>
          </cell>
        </row>
        <row r="8329">
          <cell r="A8329">
            <v>9781292428673</v>
          </cell>
          <cell r="B8329" t="str">
            <v>Price change</v>
          </cell>
          <cell r="C8329">
            <v>5.29</v>
          </cell>
          <cell r="D8329">
            <v>5.79</v>
          </cell>
        </row>
        <row r="8330">
          <cell r="A8330">
            <v>9781292428680</v>
          </cell>
          <cell r="B8330" t="str">
            <v>Price change</v>
          </cell>
          <cell r="C8330">
            <v>5.29</v>
          </cell>
          <cell r="D8330">
            <v>5.79</v>
          </cell>
        </row>
        <row r="8331">
          <cell r="A8331">
            <v>9781292428697</v>
          </cell>
          <cell r="B8331" t="str">
            <v>Price change</v>
          </cell>
          <cell r="C8331">
            <v>5.29</v>
          </cell>
          <cell r="D8331">
            <v>5.59</v>
          </cell>
        </row>
        <row r="8332">
          <cell r="A8332">
            <v>9781292428703</v>
          </cell>
          <cell r="B8332" t="str">
            <v>Price change</v>
          </cell>
          <cell r="C8332">
            <v>5.29</v>
          </cell>
          <cell r="D8332">
            <v>5.79</v>
          </cell>
        </row>
        <row r="8333">
          <cell r="A8333">
            <v>9781292428710</v>
          </cell>
          <cell r="B8333" t="str">
            <v>Price change</v>
          </cell>
          <cell r="C8333">
            <v>5.29</v>
          </cell>
          <cell r="D8333">
            <v>5.79</v>
          </cell>
        </row>
        <row r="8334">
          <cell r="A8334">
            <v>9781292428727</v>
          </cell>
          <cell r="B8334" t="str">
            <v>Price change</v>
          </cell>
          <cell r="C8334">
            <v>399.99</v>
          </cell>
          <cell r="D8334">
            <v>399.99</v>
          </cell>
        </row>
        <row r="8335">
          <cell r="A8335">
            <v>9781292428734</v>
          </cell>
          <cell r="B8335" t="str">
            <v>Price change</v>
          </cell>
          <cell r="C8335">
            <v>499.99</v>
          </cell>
          <cell r="D8335">
            <v>499.99</v>
          </cell>
        </row>
        <row r="8336">
          <cell r="A8336">
            <v>9781292429519</v>
          </cell>
          <cell r="B8336" t="str">
            <v>Price change</v>
          </cell>
          <cell r="C8336">
            <v>41.99</v>
          </cell>
          <cell r="D8336">
            <v>41.99</v>
          </cell>
        </row>
        <row r="8337">
          <cell r="A8337">
            <v>9781292432298</v>
          </cell>
          <cell r="B8337" t="str">
            <v>Price change</v>
          </cell>
          <cell r="C8337">
            <v>829.39</v>
          </cell>
          <cell r="D8337">
            <v>895.69</v>
          </cell>
        </row>
        <row r="8338">
          <cell r="A8338">
            <v>9781292432540</v>
          </cell>
          <cell r="B8338" t="str">
            <v>Price change</v>
          </cell>
          <cell r="C8338">
            <v>357</v>
          </cell>
          <cell r="D8338">
            <v>374.89</v>
          </cell>
        </row>
        <row r="8339">
          <cell r="A8339">
            <v>9781292432588</v>
          </cell>
          <cell r="B8339" t="str">
            <v>Price change</v>
          </cell>
          <cell r="C8339">
            <v>357</v>
          </cell>
          <cell r="D8339">
            <v>374.89</v>
          </cell>
        </row>
        <row r="8340">
          <cell r="A8340">
            <v>9781292432625</v>
          </cell>
          <cell r="B8340" t="str">
            <v>Price change</v>
          </cell>
          <cell r="C8340">
            <v>500</v>
          </cell>
          <cell r="D8340">
            <v>500</v>
          </cell>
        </row>
        <row r="8341">
          <cell r="A8341">
            <v>9781292432632</v>
          </cell>
          <cell r="B8341" t="str">
            <v>Price change</v>
          </cell>
          <cell r="C8341">
            <v>357</v>
          </cell>
          <cell r="D8341">
            <v>357</v>
          </cell>
        </row>
        <row r="8342">
          <cell r="A8342">
            <v>9781292432670</v>
          </cell>
          <cell r="B8342" t="str">
            <v>Price change</v>
          </cell>
          <cell r="C8342">
            <v>52.89</v>
          </cell>
          <cell r="D8342">
            <v>55.49</v>
          </cell>
        </row>
        <row r="8343">
          <cell r="A8343">
            <v>9781292432687</v>
          </cell>
          <cell r="B8343" t="str">
            <v>Price change</v>
          </cell>
          <cell r="C8343">
            <v>205.19</v>
          </cell>
          <cell r="D8343">
            <v>215.39000000000001</v>
          </cell>
        </row>
        <row r="8344">
          <cell r="A8344">
            <v>9781292432694</v>
          </cell>
          <cell r="B8344" t="str">
            <v>Price change</v>
          </cell>
          <cell r="C8344">
            <v>33.89</v>
          </cell>
          <cell r="D8344">
            <v>35.590000000000003</v>
          </cell>
        </row>
        <row r="8345">
          <cell r="A8345">
            <v>9781292432717</v>
          </cell>
          <cell r="B8345" t="str">
            <v>Price change</v>
          </cell>
          <cell r="C8345">
            <v>103.09</v>
          </cell>
          <cell r="D8345">
            <v>108.19</v>
          </cell>
        </row>
        <row r="8346">
          <cell r="A8346">
            <v>9781292432724</v>
          </cell>
          <cell r="B8346" t="str">
            <v>Price change</v>
          </cell>
          <cell r="C8346">
            <v>737.59</v>
          </cell>
          <cell r="D8346">
            <v>774.49</v>
          </cell>
        </row>
        <row r="8347">
          <cell r="A8347">
            <v>9781292432731</v>
          </cell>
          <cell r="B8347" t="str">
            <v>Price change</v>
          </cell>
          <cell r="C8347">
            <v>168.49</v>
          </cell>
          <cell r="D8347">
            <v>176.89000000000001</v>
          </cell>
        </row>
        <row r="8348">
          <cell r="A8348">
            <v>9781292432748</v>
          </cell>
          <cell r="B8348" t="str">
            <v>Price change</v>
          </cell>
          <cell r="C8348">
            <v>93.39</v>
          </cell>
          <cell r="D8348">
            <v>98.089999999999989</v>
          </cell>
        </row>
        <row r="8349">
          <cell r="A8349">
            <v>9781292432786</v>
          </cell>
          <cell r="B8349" t="str">
            <v>Price change</v>
          </cell>
          <cell r="C8349">
            <v>320</v>
          </cell>
          <cell r="D8349">
            <v>320</v>
          </cell>
        </row>
        <row r="8350">
          <cell r="A8350">
            <v>9781292432847</v>
          </cell>
          <cell r="B8350" t="str">
            <v>Price change</v>
          </cell>
          <cell r="C8350">
            <v>80</v>
          </cell>
          <cell r="D8350">
            <v>83.99</v>
          </cell>
        </row>
        <row r="8351">
          <cell r="A8351">
            <v>9781292432861</v>
          </cell>
          <cell r="B8351" t="str">
            <v>Price change</v>
          </cell>
          <cell r="C8351">
            <v>320</v>
          </cell>
          <cell r="D8351">
            <v>335.99</v>
          </cell>
        </row>
        <row r="8352">
          <cell r="A8352">
            <v>9781292432892</v>
          </cell>
          <cell r="B8352" t="str">
            <v>Price change</v>
          </cell>
          <cell r="C8352">
            <v>400</v>
          </cell>
          <cell r="D8352">
            <v>419.99</v>
          </cell>
        </row>
        <row r="8353">
          <cell r="A8353">
            <v>9781292432908</v>
          </cell>
          <cell r="B8353" t="str">
            <v>Price change</v>
          </cell>
          <cell r="C8353">
            <v>450</v>
          </cell>
          <cell r="D8353">
            <v>475</v>
          </cell>
        </row>
        <row r="8354">
          <cell r="A8354">
            <v>9781292432915</v>
          </cell>
          <cell r="B8354" t="str">
            <v>Price change</v>
          </cell>
          <cell r="C8354">
            <v>450</v>
          </cell>
          <cell r="D8354">
            <v>475</v>
          </cell>
        </row>
        <row r="8355">
          <cell r="A8355">
            <v>9781292432922</v>
          </cell>
          <cell r="B8355" t="str">
            <v>Price change</v>
          </cell>
          <cell r="C8355">
            <v>800</v>
          </cell>
          <cell r="D8355">
            <v>850</v>
          </cell>
        </row>
        <row r="8356">
          <cell r="A8356">
            <v>9781292432946</v>
          </cell>
          <cell r="B8356" t="str">
            <v>Price change</v>
          </cell>
          <cell r="C8356">
            <v>144.19</v>
          </cell>
          <cell r="D8356">
            <v>151.39000000000001</v>
          </cell>
        </row>
        <row r="8357">
          <cell r="A8357">
            <v>9781292432953</v>
          </cell>
          <cell r="B8357" t="str">
            <v>Price change</v>
          </cell>
          <cell r="C8357">
            <v>93.89</v>
          </cell>
          <cell r="D8357">
            <v>98.589999999999989</v>
          </cell>
        </row>
        <row r="8358">
          <cell r="A8358">
            <v>9781292432960</v>
          </cell>
          <cell r="B8358" t="str">
            <v>Price change</v>
          </cell>
          <cell r="C8358">
            <v>187.89</v>
          </cell>
          <cell r="D8358">
            <v>197.29000000000002</v>
          </cell>
        </row>
        <row r="8359">
          <cell r="A8359">
            <v>9781292432977</v>
          </cell>
          <cell r="B8359" t="str">
            <v>Price change</v>
          </cell>
          <cell r="C8359">
            <v>226.79</v>
          </cell>
          <cell r="D8359">
            <v>238.09</v>
          </cell>
        </row>
        <row r="8360">
          <cell r="A8360">
            <v>9781292432984</v>
          </cell>
          <cell r="B8360" t="str">
            <v>Price change</v>
          </cell>
          <cell r="C8360">
            <v>217.09</v>
          </cell>
          <cell r="D8360">
            <v>227.89000000000001</v>
          </cell>
        </row>
        <row r="8361">
          <cell r="A8361">
            <v>9781292432991</v>
          </cell>
          <cell r="B8361" t="str">
            <v>Price change</v>
          </cell>
          <cell r="C8361">
            <v>93.89</v>
          </cell>
          <cell r="D8361">
            <v>98.589999999999989</v>
          </cell>
        </row>
        <row r="8362">
          <cell r="A8362">
            <v>9781292433004</v>
          </cell>
          <cell r="B8362" t="str">
            <v>Price change</v>
          </cell>
          <cell r="C8362">
            <v>62.59</v>
          </cell>
          <cell r="D8362">
            <v>65.69</v>
          </cell>
        </row>
        <row r="8363">
          <cell r="A8363">
            <v>9781292433011</v>
          </cell>
          <cell r="B8363" t="str">
            <v>Price change</v>
          </cell>
          <cell r="C8363">
            <v>308.29000000000002</v>
          </cell>
          <cell r="D8363">
            <v>323.69</v>
          </cell>
        </row>
        <row r="8364">
          <cell r="A8364">
            <v>9781292433028</v>
          </cell>
          <cell r="B8364" t="str">
            <v>Price change</v>
          </cell>
          <cell r="C8364">
            <v>57.19</v>
          </cell>
          <cell r="D8364">
            <v>59.99</v>
          </cell>
        </row>
        <row r="8365">
          <cell r="A8365">
            <v>9781292433035</v>
          </cell>
          <cell r="B8365" t="str">
            <v>Price change</v>
          </cell>
          <cell r="C8365">
            <v>4976.59</v>
          </cell>
          <cell r="D8365">
            <v>5374.69</v>
          </cell>
        </row>
        <row r="8366">
          <cell r="A8366">
            <v>9781292433080</v>
          </cell>
          <cell r="B8366" t="str">
            <v>Price change</v>
          </cell>
          <cell r="C8366">
            <v>183.19</v>
          </cell>
          <cell r="D8366">
            <v>197.79000000000002</v>
          </cell>
        </row>
        <row r="8367">
          <cell r="A8367">
            <v>9781292433097</v>
          </cell>
          <cell r="B8367" t="str">
            <v>Price change</v>
          </cell>
          <cell r="C8367">
            <v>1098.3900000000001</v>
          </cell>
          <cell r="D8367">
            <v>1186.29</v>
          </cell>
        </row>
        <row r="8368">
          <cell r="A8368">
            <v>9781292433257</v>
          </cell>
          <cell r="B8368" t="str">
            <v>Price change</v>
          </cell>
          <cell r="C8368">
            <v>10</v>
          </cell>
          <cell r="D8368">
            <v>10</v>
          </cell>
        </row>
        <row r="8369">
          <cell r="A8369">
            <v>9781292433264</v>
          </cell>
          <cell r="B8369" t="str">
            <v>Price change</v>
          </cell>
          <cell r="C8369">
            <v>10</v>
          </cell>
          <cell r="D8369">
            <v>10</v>
          </cell>
        </row>
        <row r="8370">
          <cell r="A8370">
            <v>9781292433271</v>
          </cell>
          <cell r="B8370" t="str">
            <v>Price change</v>
          </cell>
          <cell r="C8370">
            <v>20</v>
          </cell>
          <cell r="D8370">
            <v>20</v>
          </cell>
        </row>
        <row r="8371">
          <cell r="A8371">
            <v>9781292433288</v>
          </cell>
          <cell r="B8371" t="str">
            <v>Price change</v>
          </cell>
          <cell r="C8371">
            <v>10</v>
          </cell>
          <cell r="D8371">
            <v>10</v>
          </cell>
        </row>
        <row r="8372">
          <cell r="A8372">
            <v>9781292433295</v>
          </cell>
          <cell r="B8372" t="str">
            <v>Price change</v>
          </cell>
          <cell r="C8372">
            <v>10</v>
          </cell>
          <cell r="D8372">
            <v>10</v>
          </cell>
        </row>
        <row r="8373">
          <cell r="A8373">
            <v>9781292433301</v>
          </cell>
          <cell r="B8373" t="str">
            <v>Price change</v>
          </cell>
          <cell r="C8373">
            <v>20</v>
          </cell>
          <cell r="D8373">
            <v>20</v>
          </cell>
        </row>
        <row r="8374">
          <cell r="A8374">
            <v>9781292433318</v>
          </cell>
          <cell r="B8374" t="str">
            <v>Price change</v>
          </cell>
          <cell r="C8374">
            <v>20</v>
          </cell>
          <cell r="D8374">
            <v>20</v>
          </cell>
        </row>
        <row r="8375">
          <cell r="A8375">
            <v>9781292433325</v>
          </cell>
          <cell r="B8375" t="str">
            <v>Price change</v>
          </cell>
          <cell r="C8375">
            <v>20</v>
          </cell>
          <cell r="D8375">
            <v>20</v>
          </cell>
        </row>
        <row r="8376">
          <cell r="A8376">
            <v>9781292433394</v>
          </cell>
          <cell r="B8376" t="str">
            <v>Price change</v>
          </cell>
          <cell r="C8376">
            <v>10</v>
          </cell>
          <cell r="D8376">
            <v>10</v>
          </cell>
        </row>
        <row r="8377">
          <cell r="A8377">
            <v>9781292433400</v>
          </cell>
          <cell r="B8377" t="str">
            <v>Price change</v>
          </cell>
          <cell r="C8377">
            <v>10</v>
          </cell>
          <cell r="D8377">
            <v>10</v>
          </cell>
        </row>
        <row r="8378">
          <cell r="A8378">
            <v>9781292433417</v>
          </cell>
          <cell r="B8378" t="str">
            <v>Price change</v>
          </cell>
          <cell r="C8378">
            <v>20</v>
          </cell>
          <cell r="D8378">
            <v>20</v>
          </cell>
        </row>
        <row r="8379">
          <cell r="A8379">
            <v>9781292433424</v>
          </cell>
          <cell r="B8379" t="str">
            <v>Price change</v>
          </cell>
          <cell r="C8379">
            <v>20</v>
          </cell>
          <cell r="D8379">
            <v>20</v>
          </cell>
        </row>
        <row r="8380">
          <cell r="A8380">
            <v>9781292433615</v>
          </cell>
          <cell r="B8380" t="str">
            <v>Price change</v>
          </cell>
          <cell r="C8380">
            <v>80</v>
          </cell>
          <cell r="D8380">
            <v>80</v>
          </cell>
        </row>
        <row r="8381">
          <cell r="A8381">
            <v>9781292433851</v>
          </cell>
          <cell r="B8381" t="str">
            <v>Price change</v>
          </cell>
          <cell r="C8381">
            <v>145.29</v>
          </cell>
          <cell r="D8381">
            <v>156.89000000000001</v>
          </cell>
        </row>
        <row r="8382">
          <cell r="A8382">
            <v>9781292433868</v>
          </cell>
          <cell r="B8382" t="str">
            <v>Price change</v>
          </cell>
          <cell r="C8382">
            <v>871.59</v>
          </cell>
          <cell r="D8382">
            <v>941.29</v>
          </cell>
        </row>
        <row r="8383">
          <cell r="A8383">
            <v>9781292433875</v>
          </cell>
          <cell r="B8383" t="str">
            <v>Price change</v>
          </cell>
          <cell r="C8383">
            <v>242.49</v>
          </cell>
          <cell r="D8383">
            <v>261.89</v>
          </cell>
        </row>
        <row r="8384">
          <cell r="A8384">
            <v>9781292433882</v>
          </cell>
          <cell r="B8384" t="str">
            <v>Price change</v>
          </cell>
          <cell r="C8384">
            <v>1454.79</v>
          </cell>
          <cell r="D8384">
            <v>1571.19</v>
          </cell>
        </row>
        <row r="8385">
          <cell r="A8385">
            <v>9781292433899</v>
          </cell>
          <cell r="B8385" t="str">
            <v>Price change</v>
          </cell>
          <cell r="C8385">
            <v>261.39</v>
          </cell>
          <cell r="D8385">
            <v>282.29000000000002</v>
          </cell>
        </row>
        <row r="8386">
          <cell r="A8386">
            <v>9781292433905</v>
          </cell>
          <cell r="B8386" t="str">
            <v>Price change</v>
          </cell>
          <cell r="C8386">
            <v>1568.19</v>
          </cell>
          <cell r="D8386">
            <v>1693.59</v>
          </cell>
        </row>
        <row r="8387">
          <cell r="A8387">
            <v>9781292433912</v>
          </cell>
          <cell r="B8387" t="str">
            <v>Price change</v>
          </cell>
          <cell r="C8387">
            <v>7247.29</v>
          </cell>
          <cell r="D8387">
            <v>7609.69</v>
          </cell>
        </row>
        <row r="8388">
          <cell r="A8388">
            <v>9781292434551</v>
          </cell>
          <cell r="B8388" t="str">
            <v>Price change</v>
          </cell>
          <cell r="C8388">
            <v>237.99</v>
          </cell>
          <cell r="D8388">
            <v>249.89000000000001</v>
          </cell>
        </row>
        <row r="8389">
          <cell r="A8389">
            <v>9781292434568</v>
          </cell>
          <cell r="B8389" t="str">
            <v>Price change</v>
          </cell>
          <cell r="C8389">
            <v>237.99</v>
          </cell>
          <cell r="D8389">
            <v>249.89000000000001</v>
          </cell>
        </row>
        <row r="8390">
          <cell r="A8390">
            <v>9781292434575</v>
          </cell>
          <cell r="B8390" t="str">
            <v>Price change</v>
          </cell>
          <cell r="C8390">
            <v>237.99</v>
          </cell>
          <cell r="D8390">
            <v>249.89000000000001</v>
          </cell>
        </row>
        <row r="8391">
          <cell r="A8391">
            <v>9781292434582</v>
          </cell>
          <cell r="B8391" t="str">
            <v>Price change</v>
          </cell>
          <cell r="C8391">
            <v>118.99</v>
          </cell>
          <cell r="D8391">
            <v>124.89</v>
          </cell>
        </row>
        <row r="8392">
          <cell r="A8392">
            <v>9781292434780</v>
          </cell>
          <cell r="B8392" t="str">
            <v>Price change</v>
          </cell>
          <cell r="C8392">
            <v>1100</v>
          </cell>
          <cell r="D8392">
            <v>1150</v>
          </cell>
        </row>
        <row r="8393">
          <cell r="A8393">
            <v>9781292434797</v>
          </cell>
          <cell r="B8393" t="str">
            <v>Price change</v>
          </cell>
          <cell r="C8393">
            <v>800</v>
          </cell>
          <cell r="D8393">
            <v>882</v>
          </cell>
        </row>
        <row r="8394">
          <cell r="A8394">
            <v>9781292434803</v>
          </cell>
          <cell r="B8394" t="str">
            <v>Price change</v>
          </cell>
          <cell r="C8394">
            <v>800</v>
          </cell>
          <cell r="D8394">
            <v>882</v>
          </cell>
        </row>
        <row r="8395">
          <cell r="A8395">
            <v>9781292434810</v>
          </cell>
          <cell r="B8395" t="str">
            <v>Price change</v>
          </cell>
          <cell r="C8395">
            <v>400</v>
          </cell>
          <cell r="D8395">
            <v>420</v>
          </cell>
        </row>
        <row r="8396">
          <cell r="A8396">
            <v>9781292436098</v>
          </cell>
          <cell r="B8396" t="str">
            <v>Price change</v>
          </cell>
          <cell r="C8396">
            <v>6.49</v>
          </cell>
          <cell r="D8396">
            <v>6.79</v>
          </cell>
        </row>
        <row r="8397">
          <cell r="A8397">
            <v>9781292436111</v>
          </cell>
          <cell r="B8397" t="str">
            <v>Price change</v>
          </cell>
          <cell r="C8397">
            <v>6.49</v>
          </cell>
          <cell r="D8397">
            <v>6.79</v>
          </cell>
        </row>
        <row r="8398">
          <cell r="A8398">
            <v>9781292436128</v>
          </cell>
          <cell r="B8398" t="str">
            <v>Price change</v>
          </cell>
          <cell r="C8398">
            <v>6.49</v>
          </cell>
          <cell r="D8398">
            <v>6.49</v>
          </cell>
        </row>
        <row r="8399">
          <cell r="A8399">
            <v>9781292436135</v>
          </cell>
          <cell r="B8399" t="str">
            <v>Price change</v>
          </cell>
          <cell r="C8399">
            <v>6.49</v>
          </cell>
          <cell r="D8399">
            <v>6.79</v>
          </cell>
        </row>
        <row r="8400">
          <cell r="A8400">
            <v>9781292436142</v>
          </cell>
          <cell r="B8400" t="str">
            <v>Price change</v>
          </cell>
          <cell r="C8400">
            <v>6.49</v>
          </cell>
          <cell r="D8400">
            <v>6.49</v>
          </cell>
        </row>
        <row r="8401">
          <cell r="A8401">
            <v>9781292436159</v>
          </cell>
          <cell r="B8401" t="str">
            <v>Price change</v>
          </cell>
          <cell r="C8401">
            <v>0.7</v>
          </cell>
          <cell r="D8401">
            <v>0.7</v>
          </cell>
        </row>
        <row r="8402">
          <cell r="A8402">
            <v>9781292436173</v>
          </cell>
          <cell r="B8402" t="str">
            <v>Price change</v>
          </cell>
          <cell r="C8402">
            <v>0.7</v>
          </cell>
          <cell r="D8402">
            <v>0.7</v>
          </cell>
        </row>
        <row r="8403">
          <cell r="A8403">
            <v>9781292436180</v>
          </cell>
          <cell r="B8403" t="str">
            <v>Price change</v>
          </cell>
          <cell r="C8403">
            <v>0.7</v>
          </cell>
          <cell r="D8403">
            <v>0.7</v>
          </cell>
        </row>
        <row r="8404">
          <cell r="A8404">
            <v>9781292436197</v>
          </cell>
          <cell r="B8404" t="str">
            <v>Price change</v>
          </cell>
          <cell r="C8404">
            <v>0.7</v>
          </cell>
          <cell r="D8404">
            <v>0.7</v>
          </cell>
        </row>
        <row r="8405">
          <cell r="A8405">
            <v>9781292436203</v>
          </cell>
          <cell r="B8405" t="str">
            <v>Price change</v>
          </cell>
          <cell r="C8405">
            <v>0.7</v>
          </cell>
          <cell r="D8405">
            <v>0.7</v>
          </cell>
        </row>
        <row r="8406">
          <cell r="A8406">
            <v>9781292436210</v>
          </cell>
          <cell r="B8406" t="str">
            <v>Price change</v>
          </cell>
          <cell r="C8406">
            <v>6.29</v>
          </cell>
          <cell r="D8406">
            <v>6.59</v>
          </cell>
        </row>
        <row r="8407">
          <cell r="A8407">
            <v>9781292436227</v>
          </cell>
          <cell r="B8407" t="str">
            <v>Price change</v>
          </cell>
          <cell r="C8407">
            <v>6.49</v>
          </cell>
          <cell r="D8407">
            <v>6.79</v>
          </cell>
        </row>
        <row r="8408">
          <cell r="A8408">
            <v>9781292436241</v>
          </cell>
          <cell r="B8408" t="str">
            <v>Price change</v>
          </cell>
          <cell r="C8408">
            <v>6.29</v>
          </cell>
          <cell r="D8408">
            <v>6.59</v>
          </cell>
        </row>
        <row r="8409">
          <cell r="A8409">
            <v>9781292436258</v>
          </cell>
          <cell r="B8409" t="str">
            <v>Price change</v>
          </cell>
          <cell r="C8409">
            <v>6.49</v>
          </cell>
          <cell r="D8409">
            <v>6.79</v>
          </cell>
        </row>
        <row r="8410">
          <cell r="A8410">
            <v>9781292436265</v>
          </cell>
          <cell r="B8410" t="str">
            <v>Price change</v>
          </cell>
          <cell r="C8410">
            <v>6.29</v>
          </cell>
          <cell r="D8410">
            <v>6.59</v>
          </cell>
        </row>
        <row r="8411">
          <cell r="A8411">
            <v>9781292436272</v>
          </cell>
          <cell r="B8411" t="str">
            <v>Price change</v>
          </cell>
          <cell r="C8411">
            <v>6.49</v>
          </cell>
          <cell r="D8411">
            <v>6.49</v>
          </cell>
        </row>
        <row r="8412">
          <cell r="A8412">
            <v>9781292436289</v>
          </cell>
          <cell r="B8412" t="str">
            <v>Price change</v>
          </cell>
          <cell r="C8412">
            <v>6.29</v>
          </cell>
          <cell r="D8412">
            <v>6.59</v>
          </cell>
        </row>
        <row r="8413">
          <cell r="A8413">
            <v>9781292436296</v>
          </cell>
          <cell r="B8413" t="str">
            <v>Price change</v>
          </cell>
          <cell r="C8413">
            <v>6.29</v>
          </cell>
          <cell r="D8413">
            <v>6.59</v>
          </cell>
        </row>
        <row r="8414">
          <cell r="A8414">
            <v>9781292436302</v>
          </cell>
          <cell r="B8414" t="str">
            <v>Price change</v>
          </cell>
          <cell r="C8414">
            <v>6.49</v>
          </cell>
          <cell r="D8414">
            <v>6.49</v>
          </cell>
        </row>
        <row r="8415">
          <cell r="A8415">
            <v>9781292436609</v>
          </cell>
          <cell r="B8415" t="str">
            <v>Price change</v>
          </cell>
          <cell r="C8415">
            <v>40</v>
          </cell>
          <cell r="D8415">
            <v>43.190000000000005</v>
          </cell>
        </row>
        <row r="8416">
          <cell r="A8416">
            <v>9781292436616</v>
          </cell>
          <cell r="B8416" t="str">
            <v>Price change</v>
          </cell>
          <cell r="C8416">
            <v>40</v>
          </cell>
          <cell r="D8416">
            <v>43.190000000000005</v>
          </cell>
        </row>
        <row r="8417">
          <cell r="A8417">
            <v>9781292438382</v>
          </cell>
          <cell r="B8417" t="str">
            <v>Price change</v>
          </cell>
          <cell r="C8417">
            <v>4.75</v>
          </cell>
          <cell r="D8417">
            <v>4.99</v>
          </cell>
        </row>
        <row r="8418">
          <cell r="A8418">
            <v>9781292438399</v>
          </cell>
          <cell r="B8418" t="str">
            <v>Price change</v>
          </cell>
          <cell r="C8418">
            <v>4.75</v>
          </cell>
          <cell r="D8418">
            <v>4.99</v>
          </cell>
        </row>
        <row r="8419">
          <cell r="A8419">
            <v>9781292438405</v>
          </cell>
          <cell r="B8419" t="str">
            <v>Price change</v>
          </cell>
          <cell r="C8419">
            <v>4.75</v>
          </cell>
          <cell r="D8419">
            <v>4.99</v>
          </cell>
        </row>
        <row r="8420">
          <cell r="A8420">
            <v>9781292438412</v>
          </cell>
          <cell r="B8420" t="str">
            <v>Price change</v>
          </cell>
          <cell r="C8420">
            <v>4.75</v>
          </cell>
          <cell r="D8420">
            <v>4.99</v>
          </cell>
        </row>
        <row r="8421">
          <cell r="A8421">
            <v>9781292438429</v>
          </cell>
          <cell r="B8421" t="str">
            <v>Price change</v>
          </cell>
          <cell r="C8421">
            <v>4.75</v>
          </cell>
          <cell r="D8421">
            <v>4.99</v>
          </cell>
        </row>
        <row r="8422">
          <cell r="A8422">
            <v>9781292438436</v>
          </cell>
          <cell r="B8422" t="str">
            <v>Price change</v>
          </cell>
          <cell r="C8422">
            <v>4.75</v>
          </cell>
          <cell r="D8422">
            <v>4.99</v>
          </cell>
        </row>
        <row r="8423">
          <cell r="A8423">
            <v>9781292438443</v>
          </cell>
          <cell r="B8423" t="str">
            <v>Price change</v>
          </cell>
          <cell r="C8423">
            <v>4.75</v>
          </cell>
          <cell r="D8423">
            <v>4.99</v>
          </cell>
        </row>
        <row r="8424">
          <cell r="A8424">
            <v>9781292438450</v>
          </cell>
          <cell r="B8424" t="str">
            <v>Price change</v>
          </cell>
          <cell r="C8424">
            <v>4.75</v>
          </cell>
          <cell r="D8424">
            <v>4.99</v>
          </cell>
        </row>
        <row r="8425">
          <cell r="A8425">
            <v>9781292438467</v>
          </cell>
          <cell r="B8425" t="str">
            <v>Price change</v>
          </cell>
          <cell r="C8425">
            <v>4.75</v>
          </cell>
          <cell r="D8425">
            <v>5.19</v>
          </cell>
        </row>
        <row r="8426">
          <cell r="A8426">
            <v>9781292438474</v>
          </cell>
          <cell r="B8426" t="str">
            <v>Price change</v>
          </cell>
          <cell r="C8426">
            <v>4.75</v>
          </cell>
          <cell r="D8426">
            <v>5.19</v>
          </cell>
        </row>
        <row r="8427">
          <cell r="A8427">
            <v>9781292438481</v>
          </cell>
          <cell r="B8427" t="str">
            <v>Price change</v>
          </cell>
          <cell r="C8427">
            <v>4.75</v>
          </cell>
          <cell r="D8427">
            <v>5.19</v>
          </cell>
        </row>
        <row r="8428">
          <cell r="A8428">
            <v>9781292438498</v>
          </cell>
          <cell r="B8428" t="str">
            <v>Price change</v>
          </cell>
          <cell r="C8428">
            <v>4.75</v>
          </cell>
          <cell r="D8428">
            <v>5.19</v>
          </cell>
        </row>
        <row r="8429">
          <cell r="A8429">
            <v>9781292438504</v>
          </cell>
          <cell r="B8429" t="str">
            <v>Price change</v>
          </cell>
          <cell r="C8429">
            <v>4.75</v>
          </cell>
          <cell r="D8429">
            <v>5.19</v>
          </cell>
        </row>
        <row r="8430">
          <cell r="A8430">
            <v>9781292438511</v>
          </cell>
          <cell r="B8430" t="str">
            <v>Price change</v>
          </cell>
          <cell r="C8430">
            <v>4.75</v>
          </cell>
          <cell r="D8430">
            <v>5.19</v>
          </cell>
        </row>
        <row r="8431">
          <cell r="A8431">
            <v>9781292438528</v>
          </cell>
          <cell r="B8431" t="str">
            <v>Price change</v>
          </cell>
          <cell r="C8431">
            <v>4.75</v>
          </cell>
          <cell r="D8431">
            <v>5.59</v>
          </cell>
        </row>
        <row r="8432">
          <cell r="A8432">
            <v>9781292438535</v>
          </cell>
          <cell r="B8432" t="str">
            <v>Price change</v>
          </cell>
          <cell r="C8432">
            <v>5.29</v>
          </cell>
          <cell r="D8432">
            <v>5.79</v>
          </cell>
        </row>
        <row r="8433">
          <cell r="A8433">
            <v>9781292438542</v>
          </cell>
          <cell r="B8433" t="str">
            <v>Price change</v>
          </cell>
          <cell r="C8433">
            <v>5.29</v>
          </cell>
          <cell r="D8433">
            <v>5.79</v>
          </cell>
        </row>
        <row r="8434">
          <cell r="A8434">
            <v>9781292438559</v>
          </cell>
          <cell r="B8434" t="str">
            <v>Price change</v>
          </cell>
          <cell r="C8434">
            <v>5.29</v>
          </cell>
          <cell r="D8434">
            <v>5.79</v>
          </cell>
        </row>
        <row r="8435">
          <cell r="A8435">
            <v>9781292438566</v>
          </cell>
          <cell r="B8435" t="str">
            <v>Price change</v>
          </cell>
          <cell r="C8435">
            <v>5.29</v>
          </cell>
          <cell r="D8435">
            <v>5.79</v>
          </cell>
        </row>
        <row r="8436">
          <cell r="A8436">
            <v>9781292438573</v>
          </cell>
          <cell r="B8436" t="str">
            <v>Price change</v>
          </cell>
          <cell r="C8436">
            <v>5.29</v>
          </cell>
          <cell r="D8436">
            <v>5.79</v>
          </cell>
        </row>
        <row r="8437">
          <cell r="A8437">
            <v>9781292438580</v>
          </cell>
          <cell r="B8437" t="str">
            <v>Price change</v>
          </cell>
          <cell r="C8437">
            <v>5.29</v>
          </cell>
          <cell r="D8437">
            <v>5.79</v>
          </cell>
        </row>
        <row r="8438">
          <cell r="A8438">
            <v>9781292438597</v>
          </cell>
          <cell r="B8438" t="str">
            <v>Price change</v>
          </cell>
          <cell r="C8438">
            <v>5.29</v>
          </cell>
          <cell r="D8438">
            <v>5.79</v>
          </cell>
        </row>
        <row r="8439">
          <cell r="A8439">
            <v>9781292438603</v>
          </cell>
          <cell r="B8439" t="str">
            <v>Price change</v>
          </cell>
          <cell r="C8439">
            <v>5.29</v>
          </cell>
          <cell r="D8439">
            <v>5.79</v>
          </cell>
        </row>
        <row r="8440">
          <cell r="A8440">
            <v>9781292438610</v>
          </cell>
          <cell r="B8440" t="str">
            <v>Price change</v>
          </cell>
          <cell r="C8440">
            <v>5.29</v>
          </cell>
          <cell r="D8440">
            <v>5.79</v>
          </cell>
        </row>
        <row r="8441">
          <cell r="A8441">
            <v>9781292438627</v>
          </cell>
          <cell r="B8441" t="str">
            <v>Price change</v>
          </cell>
          <cell r="C8441">
            <v>5.29</v>
          </cell>
          <cell r="D8441">
            <v>5.79</v>
          </cell>
        </row>
        <row r="8442">
          <cell r="A8442">
            <v>9781292438634</v>
          </cell>
          <cell r="B8442" t="str">
            <v>Price change</v>
          </cell>
          <cell r="C8442">
            <v>5.29</v>
          </cell>
          <cell r="D8442">
            <v>5.79</v>
          </cell>
        </row>
        <row r="8443">
          <cell r="A8443">
            <v>9781292438641</v>
          </cell>
          <cell r="B8443" t="str">
            <v>Price change</v>
          </cell>
          <cell r="C8443">
            <v>5.29</v>
          </cell>
          <cell r="D8443">
            <v>5.79</v>
          </cell>
        </row>
        <row r="8444">
          <cell r="A8444">
            <v>9781292438658</v>
          </cell>
          <cell r="B8444" t="str">
            <v>Price change</v>
          </cell>
          <cell r="C8444">
            <v>5.29</v>
          </cell>
          <cell r="D8444">
            <v>5.79</v>
          </cell>
        </row>
        <row r="8445">
          <cell r="A8445">
            <v>9781292438665</v>
          </cell>
          <cell r="B8445" t="str">
            <v>Price change</v>
          </cell>
          <cell r="C8445">
            <v>5.29</v>
          </cell>
          <cell r="D8445">
            <v>5.79</v>
          </cell>
        </row>
        <row r="8446">
          <cell r="A8446">
            <v>9781292438672</v>
          </cell>
          <cell r="B8446" t="str">
            <v>Price change</v>
          </cell>
          <cell r="C8446">
            <v>5.29</v>
          </cell>
          <cell r="D8446">
            <v>5.79</v>
          </cell>
        </row>
        <row r="8447">
          <cell r="A8447">
            <v>9781292438689</v>
          </cell>
          <cell r="B8447" t="str">
            <v>Price change</v>
          </cell>
          <cell r="C8447">
            <v>5.95</v>
          </cell>
          <cell r="D8447">
            <v>6.19</v>
          </cell>
        </row>
        <row r="8448">
          <cell r="A8448">
            <v>9781292438696</v>
          </cell>
          <cell r="B8448" t="str">
            <v>Price change</v>
          </cell>
          <cell r="C8448">
            <v>5.95</v>
          </cell>
          <cell r="D8448">
            <v>6.19</v>
          </cell>
        </row>
        <row r="8449">
          <cell r="A8449">
            <v>9781292438702</v>
          </cell>
          <cell r="B8449" t="str">
            <v>Price change</v>
          </cell>
          <cell r="C8449">
            <v>5.95</v>
          </cell>
          <cell r="D8449">
            <v>6.19</v>
          </cell>
        </row>
        <row r="8450">
          <cell r="A8450">
            <v>9781292438719</v>
          </cell>
          <cell r="B8450" t="str">
            <v>Price change</v>
          </cell>
          <cell r="C8450">
            <v>5.95</v>
          </cell>
          <cell r="D8450">
            <v>6.19</v>
          </cell>
        </row>
        <row r="8451">
          <cell r="A8451">
            <v>9781292438726</v>
          </cell>
          <cell r="B8451" t="str">
            <v>Price change</v>
          </cell>
          <cell r="C8451">
            <v>5.95</v>
          </cell>
          <cell r="D8451">
            <v>6.19</v>
          </cell>
        </row>
        <row r="8452">
          <cell r="A8452">
            <v>9781292438733</v>
          </cell>
          <cell r="B8452" t="str">
            <v>Price change</v>
          </cell>
          <cell r="C8452">
            <v>6.59</v>
          </cell>
          <cell r="D8452">
            <v>6.8900000000000006</v>
          </cell>
        </row>
        <row r="8453">
          <cell r="A8453">
            <v>9781292438740</v>
          </cell>
          <cell r="B8453" t="str">
            <v>Price change</v>
          </cell>
          <cell r="C8453">
            <v>6.59</v>
          </cell>
          <cell r="D8453">
            <v>6.8900000000000006</v>
          </cell>
        </row>
        <row r="8454">
          <cell r="A8454">
            <v>9781292438757</v>
          </cell>
          <cell r="B8454" t="str">
            <v>Price change</v>
          </cell>
          <cell r="C8454">
            <v>6.59</v>
          </cell>
          <cell r="D8454">
            <v>6.8900000000000006</v>
          </cell>
        </row>
        <row r="8455">
          <cell r="A8455">
            <v>9781292438764</v>
          </cell>
          <cell r="B8455" t="str">
            <v>Price change</v>
          </cell>
          <cell r="C8455">
            <v>315</v>
          </cell>
          <cell r="D8455">
            <v>330</v>
          </cell>
        </row>
        <row r="8456">
          <cell r="A8456">
            <v>9781292438771</v>
          </cell>
          <cell r="B8456" t="str">
            <v>Price change</v>
          </cell>
          <cell r="C8456">
            <v>315</v>
          </cell>
          <cell r="D8456">
            <v>330</v>
          </cell>
        </row>
        <row r="8457">
          <cell r="A8457">
            <v>9781292438788</v>
          </cell>
          <cell r="B8457" t="str">
            <v>Price change</v>
          </cell>
          <cell r="C8457">
            <v>560</v>
          </cell>
          <cell r="D8457">
            <v>595</v>
          </cell>
        </row>
        <row r="8458">
          <cell r="A8458">
            <v>9781292438795</v>
          </cell>
          <cell r="B8458" t="str">
            <v>Price change</v>
          </cell>
          <cell r="C8458">
            <v>280</v>
          </cell>
          <cell r="D8458">
            <v>295</v>
          </cell>
        </row>
        <row r="8459">
          <cell r="A8459">
            <v>9781292438801</v>
          </cell>
          <cell r="B8459" t="str">
            <v>Price change</v>
          </cell>
          <cell r="C8459">
            <v>560</v>
          </cell>
          <cell r="D8459">
            <v>590</v>
          </cell>
        </row>
        <row r="8460">
          <cell r="A8460">
            <v>9781292438818</v>
          </cell>
          <cell r="B8460" t="str">
            <v>Price change</v>
          </cell>
          <cell r="C8460">
            <v>560</v>
          </cell>
          <cell r="D8460">
            <v>590</v>
          </cell>
        </row>
        <row r="8461">
          <cell r="A8461">
            <v>9781292438825</v>
          </cell>
          <cell r="B8461" t="str">
            <v>Price change</v>
          </cell>
          <cell r="C8461">
            <v>770</v>
          </cell>
          <cell r="D8461">
            <v>805</v>
          </cell>
        </row>
        <row r="8462">
          <cell r="A8462">
            <v>9781292439747</v>
          </cell>
          <cell r="B8462" t="str">
            <v>Price change</v>
          </cell>
          <cell r="C8462">
            <v>10</v>
          </cell>
          <cell r="D8462">
            <v>10.49</v>
          </cell>
        </row>
        <row r="8463">
          <cell r="A8463">
            <v>9781292439754</v>
          </cell>
          <cell r="B8463" t="str">
            <v>Price change</v>
          </cell>
          <cell r="C8463">
            <v>23.52</v>
          </cell>
          <cell r="D8463">
            <v>24.689999999999998</v>
          </cell>
        </row>
        <row r="8464">
          <cell r="A8464">
            <v>9781292439761</v>
          </cell>
          <cell r="B8464" t="str">
            <v>Price change</v>
          </cell>
          <cell r="C8464">
            <v>44.1</v>
          </cell>
          <cell r="D8464">
            <v>46.29</v>
          </cell>
        </row>
        <row r="8465">
          <cell r="A8465">
            <v>9781292439778</v>
          </cell>
          <cell r="B8465" t="str">
            <v>Price change</v>
          </cell>
          <cell r="C8465">
            <v>10</v>
          </cell>
          <cell r="D8465">
            <v>10.49</v>
          </cell>
        </row>
        <row r="8466">
          <cell r="A8466">
            <v>9781292439785</v>
          </cell>
          <cell r="B8466" t="str">
            <v>Price change</v>
          </cell>
          <cell r="C8466">
            <v>28.42</v>
          </cell>
          <cell r="D8466">
            <v>29.79</v>
          </cell>
        </row>
        <row r="8467">
          <cell r="A8467">
            <v>9781292439792</v>
          </cell>
          <cell r="B8467" t="str">
            <v>Price change</v>
          </cell>
          <cell r="C8467">
            <v>10</v>
          </cell>
          <cell r="D8467">
            <v>10.5</v>
          </cell>
        </row>
        <row r="8468">
          <cell r="A8468">
            <v>9781292439808</v>
          </cell>
          <cell r="B8468" t="str">
            <v>Price change</v>
          </cell>
          <cell r="C8468">
            <v>10</v>
          </cell>
          <cell r="D8468">
            <v>10.5</v>
          </cell>
        </row>
        <row r="8469">
          <cell r="A8469">
            <v>9781292439815</v>
          </cell>
          <cell r="B8469" t="str">
            <v>Price change</v>
          </cell>
          <cell r="C8469">
            <v>24.5</v>
          </cell>
          <cell r="D8469">
            <v>25.689999999999998</v>
          </cell>
        </row>
        <row r="8470">
          <cell r="A8470">
            <v>9781292439822</v>
          </cell>
          <cell r="B8470" t="str">
            <v>Price change</v>
          </cell>
          <cell r="C8470">
            <v>24.5</v>
          </cell>
          <cell r="D8470">
            <v>25.689999999999998</v>
          </cell>
        </row>
        <row r="8471">
          <cell r="A8471">
            <v>9781292439839</v>
          </cell>
          <cell r="B8471" t="str">
            <v>Price change</v>
          </cell>
          <cell r="C8471">
            <v>10</v>
          </cell>
          <cell r="D8471">
            <v>10.5</v>
          </cell>
        </row>
        <row r="8472">
          <cell r="A8472">
            <v>9781292439846</v>
          </cell>
          <cell r="B8472" t="str">
            <v>Price change</v>
          </cell>
          <cell r="C8472">
            <v>28.42</v>
          </cell>
          <cell r="D8472">
            <v>29.79</v>
          </cell>
        </row>
        <row r="8473">
          <cell r="A8473">
            <v>9781292439853</v>
          </cell>
          <cell r="B8473" t="str">
            <v>Price change</v>
          </cell>
          <cell r="C8473">
            <v>10</v>
          </cell>
          <cell r="D8473">
            <v>10.5</v>
          </cell>
        </row>
        <row r="8474">
          <cell r="A8474">
            <v>9781292439860</v>
          </cell>
          <cell r="B8474" t="str">
            <v>Price change</v>
          </cell>
          <cell r="C8474">
            <v>10</v>
          </cell>
          <cell r="D8474" t="e">
            <v>#N/A</v>
          </cell>
        </row>
        <row r="8475">
          <cell r="A8475">
            <v>9781292439877</v>
          </cell>
          <cell r="B8475" t="str">
            <v>Price change</v>
          </cell>
          <cell r="C8475">
            <v>10</v>
          </cell>
          <cell r="D8475" t="e">
            <v>#N/A</v>
          </cell>
        </row>
        <row r="8476">
          <cell r="A8476">
            <v>9781292440002</v>
          </cell>
          <cell r="B8476" t="str">
            <v>Price change</v>
          </cell>
          <cell r="C8476">
            <v>31.9</v>
          </cell>
          <cell r="D8476">
            <v>35.99</v>
          </cell>
        </row>
        <row r="8477">
          <cell r="A8477">
            <v>9781292440897</v>
          </cell>
          <cell r="B8477" t="str">
            <v>Price change</v>
          </cell>
          <cell r="C8477">
            <v>28</v>
          </cell>
          <cell r="D8477">
            <v>29.389999999999997</v>
          </cell>
        </row>
        <row r="8478">
          <cell r="A8478">
            <v>9781292441559</v>
          </cell>
          <cell r="B8478" t="str">
            <v>Price change</v>
          </cell>
          <cell r="C8478">
            <v>999</v>
          </cell>
          <cell r="D8478">
            <v>1048.99</v>
          </cell>
        </row>
        <row r="8479">
          <cell r="A8479">
            <v>9781292441825</v>
          </cell>
          <cell r="B8479" t="str">
            <v>Price change</v>
          </cell>
          <cell r="C8479">
            <v>20</v>
          </cell>
          <cell r="D8479">
            <v>20.99</v>
          </cell>
        </row>
        <row r="8480">
          <cell r="A8480">
            <v>9781292441832</v>
          </cell>
          <cell r="B8480" t="str">
            <v>Price change</v>
          </cell>
          <cell r="C8480">
            <v>20</v>
          </cell>
          <cell r="D8480">
            <v>20.99</v>
          </cell>
        </row>
        <row r="8481">
          <cell r="A8481">
            <v>9781292442150</v>
          </cell>
          <cell r="B8481" t="str">
            <v>Price change</v>
          </cell>
          <cell r="C8481">
            <v>45.5</v>
          </cell>
          <cell r="D8481">
            <v>49</v>
          </cell>
        </row>
        <row r="8482">
          <cell r="A8482">
            <v>9781292442167</v>
          </cell>
          <cell r="B8482" t="str">
            <v>Price change</v>
          </cell>
          <cell r="C8482">
            <v>40</v>
          </cell>
          <cell r="D8482">
            <v>43</v>
          </cell>
        </row>
        <row r="8483">
          <cell r="A8483">
            <v>9781292442198</v>
          </cell>
          <cell r="B8483" t="str">
            <v>Price change</v>
          </cell>
          <cell r="C8483">
            <v>2249</v>
          </cell>
          <cell r="D8483">
            <v>2294</v>
          </cell>
        </row>
        <row r="8484">
          <cell r="A8484">
            <v>9781292442204</v>
          </cell>
          <cell r="B8484" t="str">
            <v>Price change</v>
          </cell>
          <cell r="C8484">
            <v>1687</v>
          </cell>
          <cell r="D8484">
            <v>1731</v>
          </cell>
        </row>
        <row r="8485">
          <cell r="A8485">
            <v>9781292442211</v>
          </cell>
          <cell r="B8485" t="str">
            <v>Price change</v>
          </cell>
          <cell r="C8485">
            <v>1417</v>
          </cell>
          <cell r="D8485">
            <v>1448</v>
          </cell>
        </row>
        <row r="8486">
          <cell r="A8486">
            <v>9781292442228</v>
          </cell>
          <cell r="B8486" t="str">
            <v>Price change</v>
          </cell>
          <cell r="C8486">
            <v>1079</v>
          </cell>
          <cell r="D8486">
            <v>1111</v>
          </cell>
        </row>
        <row r="8487">
          <cell r="A8487">
            <v>9781292442235</v>
          </cell>
          <cell r="B8487" t="str">
            <v>Price change</v>
          </cell>
          <cell r="C8487">
            <v>1169</v>
          </cell>
          <cell r="D8487">
            <v>1201</v>
          </cell>
        </row>
        <row r="8488">
          <cell r="A8488">
            <v>9781292442242</v>
          </cell>
          <cell r="B8488" t="str">
            <v>Price change</v>
          </cell>
          <cell r="C8488">
            <v>2474</v>
          </cell>
          <cell r="D8488">
            <v>2519</v>
          </cell>
        </row>
        <row r="8489">
          <cell r="A8489">
            <v>9781292442426</v>
          </cell>
          <cell r="B8489" t="str">
            <v>Price change</v>
          </cell>
          <cell r="C8489">
            <v>92.5</v>
          </cell>
          <cell r="D8489">
            <v>97</v>
          </cell>
        </row>
        <row r="8490">
          <cell r="A8490">
            <v>9781292442433</v>
          </cell>
          <cell r="B8490" t="str">
            <v>Price change</v>
          </cell>
          <cell r="C8490">
            <v>120.5</v>
          </cell>
          <cell r="D8490">
            <v>126</v>
          </cell>
        </row>
        <row r="8491">
          <cell r="A8491">
            <v>9781292443560</v>
          </cell>
          <cell r="B8491" t="str">
            <v>Price change</v>
          </cell>
          <cell r="C8491">
            <v>4.49</v>
          </cell>
          <cell r="D8491">
            <v>4.49</v>
          </cell>
        </row>
        <row r="8492">
          <cell r="A8492">
            <v>9781292443638</v>
          </cell>
          <cell r="B8492" t="str">
            <v>Price change</v>
          </cell>
          <cell r="C8492">
            <v>228</v>
          </cell>
          <cell r="D8492">
            <v>239.39000000000001</v>
          </cell>
        </row>
        <row r="8493">
          <cell r="A8493">
            <v>9781292443645</v>
          </cell>
          <cell r="B8493" t="str">
            <v>Price change</v>
          </cell>
          <cell r="C8493">
            <v>456</v>
          </cell>
          <cell r="D8493">
            <v>478.79</v>
          </cell>
        </row>
        <row r="8494">
          <cell r="A8494">
            <v>9781292443911</v>
          </cell>
          <cell r="B8494" t="str">
            <v>Price change</v>
          </cell>
          <cell r="C8494">
            <v>2699</v>
          </cell>
          <cell r="D8494">
            <v>2744</v>
          </cell>
        </row>
        <row r="8495">
          <cell r="A8495">
            <v>9781292445052</v>
          </cell>
          <cell r="B8495" t="str">
            <v>Price change</v>
          </cell>
          <cell r="C8495">
            <v>1000</v>
          </cell>
          <cell r="D8495">
            <v>1000</v>
          </cell>
        </row>
        <row r="8496">
          <cell r="A8496">
            <v>9781292445069</v>
          </cell>
          <cell r="B8496" t="str">
            <v>Price change</v>
          </cell>
          <cell r="C8496">
            <v>1000</v>
          </cell>
          <cell r="D8496">
            <v>1000</v>
          </cell>
        </row>
        <row r="8497">
          <cell r="A8497">
            <v>9781292446745</v>
          </cell>
          <cell r="B8497" t="str">
            <v>Price change</v>
          </cell>
          <cell r="C8497">
            <v>6.99</v>
          </cell>
          <cell r="D8497">
            <v>7.29</v>
          </cell>
        </row>
        <row r="8498">
          <cell r="A8498">
            <v>9781292446752</v>
          </cell>
          <cell r="B8498" t="str">
            <v>Price change</v>
          </cell>
          <cell r="C8498">
            <v>6.99</v>
          </cell>
          <cell r="D8498">
            <v>7.29</v>
          </cell>
        </row>
        <row r="8499">
          <cell r="A8499">
            <v>9781292446769</v>
          </cell>
          <cell r="B8499" t="str">
            <v>Price change</v>
          </cell>
          <cell r="C8499">
            <v>6.99</v>
          </cell>
          <cell r="D8499">
            <v>7.29</v>
          </cell>
        </row>
        <row r="8500">
          <cell r="A8500">
            <v>9781292446776</v>
          </cell>
          <cell r="B8500" t="str">
            <v>Price change</v>
          </cell>
          <cell r="C8500">
            <v>6.99</v>
          </cell>
          <cell r="D8500">
            <v>7.29</v>
          </cell>
        </row>
        <row r="8501">
          <cell r="A8501">
            <v>9781292446967</v>
          </cell>
          <cell r="B8501" t="str">
            <v>Price change</v>
          </cell>
          <cell r="C8501">
            <v>4.8899999999999997</v>
          </cell>
          <cell r="D8501">
            <v>5.09</v>
          </cell>
        </row>
        <row r="8502">
          <cell r="A8502">
            <v>9781292446974</v>
          </cell>
          <cell r="B8502" t="str">
            <v>Price change</v>
          </cell>
          <cell r="C8502">
            <v>4.8899999999999997</v>
          </cell>
          <cell r="D8502">
            <v>4.8899999999999997</v>
          </cell>
        </row>
        <row r="8503">
          <cell r="A8503">
            <v>9781292446981</v>
          </cell>
          <cell r="B8503" t="str">
            <v>Price change</v>
          </cell>
          <cell r="C8503">
            <v>4.8899999999999997</v>
          </cell>
          <cell r="D8503">
            <v>4.8899999999999997</v>
          </cell>
        </row>
        <row r="8504">
          <cell r="A8504">
            <v>9781292446998</v>
          </cell>
          <cell r="B8504" t="str">
            <v>Price change</v>
          </cell>
          <cell r="C8504">
            <v>4.3899999999999997</v>
          </cell>
          <cell r="D8504">
            <v>4.49</v>
          </cell>
        </row>
        <row r="8505">
          <cell r="A8505">
            <v>9781292447001</v>
          </cell>
          <cell r="B8505" t="str">
            <v>Price change</v>
          </cell>
          <cell r="C8505">
            <v>4.3899999999999997</v>
          </cell>
          <cell r="D8505">
            <v>4.49</v>
          </cell>
        </row>
        <row r="8506">
          <cell r="A8506">
            <v>9781292447018</v>
          </cell>
          <cell r="B8506" t="str">
            <v>Price change</v>
          </cell>
          <cell r="C8506">
            <v>4.3899999999999997</v>
          </cell>
          <cell r="D8506">
            <v>4.59</v>
          </cell>
        </row>
        <row r="8507">
          <cell r="A8507">
            <v>9781292447025</v>
          </cell>
          <cell r="B8507" t="str">
            <v>Price change</v>
          </cell>
          <cell r="C8507">
            <v>6.59</v>
          </cell>
          <cell r="D8507">
            <v>6.8900000000000006</v>
          </cell>
        </row>
        <row r="8508">
          <cell r="A8508">
            <v>9781292447032</v>
          </cell>
          <cell r="B8508" t="str">
            <v>Price change</v>
          </cell>
          <cell r="C8508">
            <v>6.59</v>
          </cell>
          <cell r="D8508">
            <v>6.8900000000000006</v>
          </cell>
        </row>
        <row r="8509">
          <cell r="A8509">
            <v>9781292447049</v>
          </cell>
          <cell r="B8509" t="str">
            <v>Price change</v>
          </cell>
          <cell r="C8509">
            <v>4.3899999999999997</v>
          </cell>
          <cell r="D8509">
            <v>4.49</v>
          </cell>
        </row>
        <row r="8510">
          <cell r="A8510">
            <v>9781292447056</v>
          </cell>
          <cell r="B8510" t="str">
            <v>Price change</v>
          </cell>
          <cell r="C8510">
            <v>4.3899999999999997</v>
          </cell>
          <cell r="D8510">
            <v>4.49</v>
          </cell>
        </row>
        <row r="8511">
          <cell r="A8511">
            <v>9781292447063</v>
          </cell>
          <cell r="B8511" t="str">
            <v>Price change</v>
          </cell>
          <cell r="C8511">
            <v>4.3899999999999997</v>
          </cell>
          <cell r="D8511">
            <v>4.49</v>
          </cell>
        </row>
        <row r="8512">
          <cell r="A8512">
            <v>9781292447070</v>
          </cell>
          <cell r="B8512" t="str">
            <v>Price change</v>
          </cell>
          <cell r="C8512">
            <v>4.3899999999999997</v>
          </cell>
          <cell r="D8512">
            <v>4.49</v>
          </cell>
        </row>
        <row r="8513">
          <cell r="A8513">
            <v>9781292447087</v>
          </cell>
          <cell r="B8513" t="str">
            <v>Price change</v>
          </cell>
          <cell r="C8513">
            <v>5.95</v>
          </cell>
          <cell r="D8513">
            <v>6.19</v>
          </cell>
        </row>
        <row r="8514">
          <cell r="A8514">
            <v>9781292447094</v>
          </cell>
          <cell r="B8514" t="str">
            <v>Price change</v>
          </cell>
          <cell r="C8514">
            <v>6.59</v>
          </cell>
          <cell r="D8514">
            <v>6.8900000000000006</v>
          </cell>
        </row>
        <row r="8515">
          <cell r="A8515">
            <v>9781292447100</v>
          </cell>
          <cell r="B8515" t="str">
            <v>Price change</v>
          </cell>
          <cell r="C8515">
            <v>4.3899999999999997</v>
          </cell>
          <cell r="D8515">
            <v>4.49</v>
          </cell>
        </row>
        <row r="8516">
          <cell r="A8516">
            <v>9781292447117</v>
          </cell>
          <cell r="B8516" t="str">
            <v>Price change</v>
          </cell>
          <cell r="C8516">
            <v>4.3899999999999997</v>
          </cell>
          <cell r="D8516">
            <v>4.49</v>
          </cell>
        </row>
        <row r="8517">
          <cell r="A8517">
            <v>9781292447124</v>
          </cell>
          <cell r="B8517" t="str">
            <v>Price change</v>
          </cell>
          <cell r="C8517">
            <v>4.8899999999999997</v>
          </cell>
          <cell r="D8517">
            <v>4.8899999999999997</v>
          </cell>
        </row>
        <row r="8518">
          <cell r="A8518">
            <v>9781292447131</v>
          </cell>
          <cell r="B8518" t="str">
            <v>Price change</v>
          </cell>
          <cell r="C8518">
            <v>4.8899999999999997</v>
          </cell>
          <cell r="D8518">
            <v>4.8899999999999997</v>
          </cell>
        </row>
        <row r="8519">
          <cell r="A8519">
            <v>9781292447148</v>
          </cell>
          <cell r="B8519" t="str">
            <v>Price change</v>
          </cell>
          <cell r="C8519">
            <v>4.8899999999999997</v>
          </cell>
          <cell r="D8519">
            <v>4.8899999999999997</v>
          </cell>
        </row>
        <row r="8520">
          <cell r="A8520">
            <v>9781292447155</v>
          </cell>
          <cell r="B8520" t="str">
            <v>Price change</v>
          </cell>
          <cell r="C8520">
            <v>4.8899999999999997</v>
          </cell>
          <cell r="D8520">
            <v>4.8899999999999997</v>
          </cell>
        </row>
        <row r="8521">
          <cell r="A8521">
            <v>9781292447162</v>
          </cell>
          <cell r="B8521" t="str">
            <v>Price change</v>
          </cell>
          <cell r="C8521">
            <v>4.8899999999999997</v>
          </cell>
          <cell r="D8521">
            <v>5.09</v>
          </cell>
        </row>
        <row r="8522">
          <cell r="A8522">
            <v>9781292447179</v>
          </cell>
          <cell r="B8522" t="str">
            <v>Price change</v>
          </cell>
          <cell r="C8522">
            <v>4.8899999999999997</v>
          </cell>
          <cell r="D8522">
            <v>5.09</v>
          </cell>
        </row>
        <row r="8523">
          <cell r="A8523">
            <v>9781292447186</v>
          </cell>
          <cell r="B8523" t="str">
            <v>Price change</v>
          </cell>
          <cell r="C8523">
            <v>4.3899999999999997</v>
          </cell>
          <cell r="D8523">
            <v>4.49</v>
          </cell>
        </row>
        <row r="8524">
          <cell r="A8524">
            <v>9781292447193</v>
          </cell>
          <cell r="B8524" t="str">
            <v>Price change</v>
          </cell>
          <cell r="C8524">
            <v>4.3899999999999997</v>
          </cell>
          <cell r="D8524">
            <v>4.49</v>
          </cell>
        </row>
        <row r="8525">
          <cell r="A8525">
            <v>9781292447209</v>
          </cell>
          <cell r="B8525" t="str">
            <v>Price change</v>
          </cell>
          <cell r="C8525">
            <v>4.3899999999999997</v>
          </cell>
          <cell r="D8525">
            <v>4.49</v>
          </cell>
        </row>
        <row r="8526">
          <cell r="A8526">
            <v>9781292447216</v>
          </cell>
          <cell r="B8526" t="str">
            <v>Price change</v>
          </cell>
          <cell r="C8526">
            <v>4.8899999999999997</v>
          </cell>
          <cell r="D8526">
            <v>4.8899999999999997</v>
          </cell>
        </row>
        <row r="8527">
          <cell r="A8527">
            <v>9781292447223</v>
          </cell>
          <cell r="B8527" t="str">
            <v>Price change</v>
          </cell>
          <cell r="C8527">
            <v>4.8899999999999997</v>
          </cell>
          <cell r="D8527">
            <v>5.09</v>
          </cell>
        </row>
        <row r="8528">
          <cell r="A8528">
            <v>9781292447230</v>
          </cell>
          <cell r="B8528" t="str">
            <v>Price change</v>
          </cell>
          <cell r="C8528">
            <v>4.8899999999999997</v>
          </cell>
          <cell r="D8528">
            <v>4.8899999999999997</v>
          </cell>
        </row>
        <row r="8529">
          <cell r="A8529">
            <v>9781292447247</v>
          </cell>
          <cell r="B8529" t="str">
            <v>Price change</v>
          </cell>
          <cell r="C8529">
            <v>4.8899999999999997</v>
          </cell>
          <cell r="D8529">
            <v>4.8899999999999997</v>
          </cell>
        </row>
        <row r="8530">
          <cell r="A8530">
            <v>9781292447254</v>
          </cell>
          <cell r="B8530" t="str">
            <v>Price change</v>
          </cell>
          <cell r="C8530">
            <v>4.8899999999999997</v>
          </cell>
          <cell r="D8530">
            <v>5.09</v>
          </cell>
        </row>
        <row r="8531">
          <cell r="A8531">
            <v>9781292447261</v>
          </cell>
          <cell r="B8531" t="str">
            <v>Price change</v>
          </cell>
          <cell r="C8531">
            <v>4.8899999999999997</v>
          </cell>
          <cell r="D8531">
            <v>4.8899999999999997</v>
          </cell>
        </row>
        <row r="8532">
          <cell r="A8532">
            <v>9781292447278</v>
          </cell>
          <cell r="B8532" t="str">
            <v>Price change</v>
          </cell>
          <cell r="C8532">
            <v>4.8899999999999997</v>
          </cell>
          <cell r="D8532">
            <v>5.09</v>
          </cell>
        </row>
        <row r="8533">
          <cell r="A8533">
            <v>9781292447285</v>
          </cell>
          <cell r="B8533" t="str">
            <v>Price change</v>
          </cell>
          <cell r="C8533">
            <v>4.8899999999999997</v>
          </cell>
          <cell r="D8533">
            <v>4.8899999999999997</v>
          </cell>
        </row>
        <row r="8534">
          <cell r="A8534">
            <v>9781292447292</v>
          </cell>
          <cell r="B8534" t="str">
            <v>Price change</v>
          </cell>
          <cell r="C8534">
            <v>4.8899999999999997</v>
          </cell>
          <cell r="D8534">
            <v>5.09</v>
          </cell>
        </row>
        <row r="8535">
          <cell r="A8535">
            <v>9781292447308</v>
          </cell>
          <cell r="B8535" t="str">
            <v>Price change</v>
          </cell>
          <cell r="C8535">
            <v>4.8899999999999997</v>
          </cell>
          <cell r="D8535">
            <v>4.8899999999999997</v>
          </cell>
        </row>
        <row r="8536">
          <cell r="A8536">
            <v>9781292447315</v>
          </cell>
          <cell r="B8536" t="str">
            <v>Price change</v>
          </cell>
          <cell r="C8536">
            <v>4.8899999999999997</v>
          </cell>
          <cell r="D8536">
            <v>4.8899999999999997</v>
          </cell>
        </row>
        <row r="8537">
          <cell r="A8537">
            <v>9781292447322</v>
          </cell>
          <cell r="B8537" t="str">
            <v>Price change</v>
          </cell>
          <cell r="C8537">
            <v>4.8899999999999997</v>
          </cell>
          <cell r="D8537">
            <v>5.09</v>
          </cell>
        </row>
        <row r="8538">
          <cell r="A8538">
            <v>9781292447339</v>
          </cell>
          <cell r="B8538" t="str">
            <v>Price change</v>
          </cell>
          <cell r="C8538">
            <v>4.8899999999999997</v>
          </cell>
          <cell r="D8538">
            <v>4.8899999999999997</v>
          </cell>
        </row>
        <row r="8539">
          <cell r="A8539">
            <v>9781292447346</v>
          </cell>
          <cell r="B8539" t="str">
            <v>Price change</v>
          </cell>
          <cell r="C8539">
            <v>4.8899999999999997</v>
          </cell>
          <cell r="D8539">
            <v>4.8899999999999997</v>
          </cell>
        </row>
        <row r="8540">
          <cell r="A8540">
            <v>9781292447353</v>
          </cell>
          <cell r="B8540" t="str">
            <v>Price change</v>
          </cell>
          <cell r="C8540">
            <v>4.8899999999999997</v>
          </cell>
          <cell r="D8540">
            <v>5.09</v>
          </cell>
        </row>
        <row r="8541">
          <cell r="A8541">
            <v>9781292447360</v>
          </cell>
          <cell r="B8541" t="str">
            <v>Price change</v>
          </cell>
          <cell r="C8541">
            <v>4.8899999999999997</v>
          </cell>
          <cell r="D8541">
            <v>4.8899999999999997</v>
          </cell>
        </row>
        <row r="8542">
          <cell r="A8542">
            <v>9781292447377</v>
          </cell>
          <cell r="B8542" t="str">
            <v>Price change</v>
          </cell>
          <cell r="C8542">
            <v>4.8899999999999997</v>
          </cell>
          <cell r="D8542">
            <v>4.8899999999999997</v>
          </cell>
        </row>
        <row r="8543">
          <cell r="A8543">
            <v>9781292447384</v>
          </cell>
          <cell r="B8543" t="str">
            <v>Price change</v>
          </cell>
          <cell r="C8543">
            <v>4.8899999999999997</v>
          </cell>
          <cell r="D8543">
            <v>5.09</v>
          </cell>
        </row>
        <row r="8544">
          <cell r="A8544">
            <v>9781292447391</v>
          </cell>
          <cell r="B8544" t="str">
            <v>Price change</v>
          </cell>
          <cell r="C8544">
            <v>4.8899999999999997</v>
          </cell>
          <cell r="D8544">
            <v>5.09</v>
          </cell>
        </row>
        <row r="8545">
          <cell r="A8545">
            <v>9781292447407</v>
          </cell>
          <cell r="B8545" t="str">
            <v>Price change</v>
          </cell>
          <cell r="C8545">
            <v>4.8899999999999997</v>
          </cell>
          <cell r="D8545">
            <v>4.8899999999999997</v>
          </cell>
        </row>
        <row r="8546">
          <cell r="A8546">
            <v>9781292447414</v>
          </cell>
          <cell r="B8546" t="str">
            <v>Price change</v>
          </cell>
          <cell r="C8546">
            <v>4.8899999999999997</v>
          </cell>
          <cell r="D8546">
            <v>4.8899999999999997</v>
          </cell>
        </row>
        <row r="8547">
          <cell r="A8547">
            <v>9781292447421</v>
          </cell>
          <cell r="B8547" t="str">
            <v>Price change</v>
          </cell>
          <cell r="C8547">
            <v>4.8899999999999997</v>
          </cell>
          <cell r="D8547">
            <v>4.8899999999999997</v>
          </cell>
        </row>
        <row r="8548">
          <cell r="A8548">
            <v>9781292447438</v>
          </cell>
          <cell r="B8548" t="str">
            <v>Price change</v>
          </cell>
          <cell r="C8548">
            <v>4.8899999999999997</v>
          </cell>
          <cell r="D8548">
            <v>4.8899999999999997</v>
          </cell>
        </row>
        <row r="8549">
          <cell r="A8549">
            <v>9781292447445</v>
          </cell>
          <cell r="B8549" t="str">
            <v>Price change</v>
          </cell>
          <cell r="C8549">
            <v>4.8899999999999997</v>
          </cell>
          <cell r="D8549">
            <v>4.8899999999999997</v>
          </cell>
        </row>
        <row r="8550">
          <cell r="A8550">
            <v>9781292447452</v>
          </cell>
          <cell r="B8550" t="str">
            <v>Price change</v>
          </cell>
          <cell r="C8550">
            <v>4.8899999999999997</v>
          </cell>
          <cell r="D8550">
            <v>4.8899999999999997</v>
          </cell>
        </row>
        <row r="8551">
          <cell r="A8551">
            <v>9781292447469</v>
          </cell>
          <cell r="B8551" t="str">
            <v>Price change</v>
          </cell>
          <cell r="C8551">
            <v>4.8899999999999997</v>
          </cell>
          <cell r="D8551">
            <v>4.8899999999999997</v>
          </cell>
        </row>
        <row r="8552">
          <cell r="A8552">
            <v>9781292447476</v>
          </cell>
          <cell r="B8552" t="str">
            <v>Price change</v>
          </cell>
          <cell r="C8552">
            <v>4.8899999999999997</v>
          </cell>
          <cell r="D8552">
            <v>4.8899999999999997</v>
          </cell>
        </row>
        <row r="8553">
          <cell r="A8553">
            <v>9781292447483</v>
          </cell>
          <cell r="B8553" t="str">
            <v>Price change</v>
          </cell>
          <cell r="C8553">
            <v>4.8899999999999997</v>
          </cell>
          <cell r="D8553">
            <v>5.09</v>
          </cell>
        </row>
        <row r="8554">
          <cell r="A8554">
            <v>9781292447490</v>
          </cell>
          <cell r="B8554" t="str">
            <v>Price change</v>
          </cell>
          <cell r="C8554">
            <v>4.8899999999999997</v>
          </cell>
          <cell r="D8554">
            <v>4.8899999999999997</v>
          </cell>
        </row>
        <row r="8555">
          <cell r="A8555">
            <v>9781292447506</v>
          </cell>
          <cell r="B8555" t="str">
            <v>Price change</v>
          </cell>
          <cell r="C8555">
            <v>4.8899999999999997</v>
          </cell>
          <cell r="D8555">
            <v>4.8899999999999997</v>
          </cell>
        </row>
        <row r="8556">
          <cell r="A8556">
            <v>9781292447513</v>
          </cell>
          <cell r="B8556" t="str">
            <v>Price change</v>
          </cell>
          <cell r="C8556">
            <v>4.8899999999999997</v>
          </cell>
          <cell r="D8556">
            <v>4.8899999999999997</v>
          </cell>
        </row>
        <row r="8557">
          <cell r="A8557">
            <v>9781292447520</v>
          </cell>
          <cell r="B8557" t="str">
            <v>Price change</v>
          </cell>
          <cell r="C8557">
            <v>4.8899999999999997</v>
          </cell>
          <cell r="D8557">
            <v>4.8899999999999997</v>
          </cell>
        </row>
        <row r="8558">
          <cell r="A8558">
            <v>9781292447537</v>
          </cell>
          <cell r="B8558" t="str">
            <v>Price change</v>
          </cell>
          <cell r="C8558">
            <v>4.8899999999999997</v>
          </cell>
          <cell r="D8558">
            <v>4.8899999999999997</v>
          </cell>
        </row>
        <row r="8559">
          <cell r="A8559">
            <v>9781292447544</v>
          </cell>
          <cell r="B8559" t="str">
            <v>Price change</v>
          </cell>
          <cell r="C8559">
            <v>4.8899999999999997</v>
          </cell>
          <cell r="D8559">
            <v>4.8899999999999997</v>
          </cell>
        </row>
        <row r="8560">
          <cell r="A8560">
            <v>9781292447551</v>
          </cell>
          <cell r="B8560" t="str">
            <v>Price change</v>
          </cell>
          <cell r="C8560">
            <v>6.49</v>
          </cell>
          <cell r="D8560">
            <v>6.79</v>
          </cell>
        </row>
        <row r="8561">
          <cell r="A8561">
            <v>9781292448541</v>
          </cell>
          <cell r="B8561" t="str">
            <v>Price change</v>
          </cell>
          <cell r="C8561">
            <v>7.29</v>
          </cell>
          <cell r="D8561">
            <v>7.69</v>
          </cell>
        </row>
        <row r="8562">
          <cell r="A8562">
            <v>9781292448558</v>
          </cell>
          <cell r="B8562" t="str">
            <v>Price change</v>
          </cell>
          <cell r="C8562">
            <v>7.29</v>
          </cell>
          <cell r="D8562">
            <v>7.69</v>
          </cell>
        </row>
        <row r="8563">
          <cell r="A8563">
            <v>9781292448565</v>
          </cell>
          <cell r="B8563" t="str">
            <v>Price change</v>
          </cell>
          <cell r="C8563">
            <v>7.29</v>
          </cell>
          <cell r="D8563">
            <v>7.69</v>
          </cell>
        </row>
        <row r="8564">
          <cell r="A8564">
            <v>9781292448572</v>
          </cell>
          <cell r="B8564" t="str">
            <v>Price change</v>
          </cell>
          <cell r="C8564">
            <v>7.29</v>
          </cell>
          <cell r="D8564">
            <v>7.69</v>
          </cell>
        </row>
        <row r="8565">
          <cell r="A8565">
            <v>9781292448589</v>
          </cell>
          <cell r="B8565" t="str">
            <v>Price change</v>
          </cell>
          <cell r="C8565">
            <v>7.29</v>
          </cell>
          <cell r="D8565">
            <v>7.69</v>
          </cell>
        </row>
        <row r="8566">
          <cell r="A8566">
            <v>9781292448596</v>
          </cell>
          <cell r="B8566" t="str">
            <v>Price change</v>
          </cell>
          <cell r="C8566">
            <v>7.29</v>
          </cell>
          <cell r="D8566">
            <v>7.69</v>
          </cell>
        </row>
        <row r="8567">
          <cell r="A8567">
            <v>9781292448602</v>
          </cell>
          <cell r="B8567" t="str">
            <v>Price change</v>
          </cell>
          <cell r="C8567">
            <v>7.29</v>
          </cell>
          <cell r="D8567">
            <v>7.69</v>
          </cell>
        </row>
        <row r="8568">
          <cell r="A8568">
            <v>9781292448619</v>
          </cell>
          <cell r="B8568" t="str">
            <v>Price change</v>
          </cell>
          <cell r="C8568">
            <v>7.29</v>
          </cell>
          <cell r="D8568">
            <v>7.69</v>
          </cell>
        </row>
        <row r="8569">
          <cell r="A8569">
            <v>9781292448626</v>
          </cell>
          <cell r="B8569" t="str">
            <v>Price change</v>
          </cell>
          <cell r="C8569">
            <v>7.29</v>
          </cell>
          <cell r="D8569">
            <v>7.69</v>
          </cell>
        </row>
        <row r="8570">
          <cell r="A8570">
            <v>9781292448633</v>
          </cell>
          <cell r="B8570" t="str">
            <v>Price change</v>
          </cell>
          <cell r="C8570">
            <v>7.29</v>
          </cell>
          <cell r="D8570">
            <v>7.69</v>
          </cell>
        </row>
        <row r="8571">
          <cell r="A8571">
            <v>9781292448640</v>
          </cell>
          <cell r="B8571" t="str">
            <v>Price change</v>
          </cell>
          <cell r="C8571">
            <v>7.29</v>
          </cell>
          <cell r="D8571">
            <v>7.69</v>
          </cell>
        </row>
        <row r="8572">
          <cell r="A8572">
            <v>9781292448657</v>
          </cell>
          <cell r="B8572" t="str">
            <v>Price change</v>
          </cell>
          <cell r="C8572">
            <v>7.29</v>
          </cell>
          <cell r="D8572">
            <v>7.69</v>
          </cell>
        </row>
        <row r="8573">
          <cell r="A8573">
            <v>9781292448664</v>
          </cell>
          <cell r="B8573" t="str">
            <v>Price change</v>
          </cell>
          <cell r="C8573">
            <v>7.29</v>
          </cell>
          <cell r="D8573">
            <v>7.69</v>
          </cell>
        </row>
        <row r="8574">
          <cell r="A8574">
            <v>9781292448671</v>
          </cell>
          <cell r="B8574" t="str">
            <v>Price change</v>
          </cell>
          <cell r="C8574">
            <v>7.29</v>
          </cell>
          <cell r="D8574">
            <v>7.69</v>
          </cell>
        </row>
        <row r="8575">
          <cell r="A8575">
            <v>9781292448688</v>
          </cell>
          <cell r="B8575" t="str">
            <v>Price change</v>
          </cell>
          <cell r="C8575">
            <v>7.29</v>
          </cell>
          <cell r="D8575">
            <v>7.69</v>
          </cell>
        </row>
        <row r="8576">
          <cell r="A8576">
            <v>9781292448695</v>
          </cell>
          <cell r="B8576" t="str">
            <v>Price change</v>
          </cell>
          <cell r="C8576">
            <v>7.29</v>
          </cell>
          <cell r="D8576">
            <v>7.69</v>
          </cell>
        </row>
        <row r="8577">
          <cell r="A8577">
            <v>9781292448701</v>
          </cell>
          <cell r="B8577" t="str">
            <v>Price change</v>
          </cell>
          <cell r="C8577">
            <v>7.29</v>
          </cell>
          <cell r="D8577">
            <v>7.69</v>
          </cell>
        </row>
        <row r="8578">
          <cell r="A8578">
            <v>9781292448718</v>
          </cell>
          <cell r="B8578" t="str">
            <v>Price change</v>
          </cell>
          <cell r="C8578">
            <v>7.29</v>
          </cell>
          <cell r="D8578">
            <v>7.69</v>
          </cell>
        </row>
        <row r="8579">
          <cell r="A8579">
            <v>9781292449135</v>
          </cell>
          <cell r="B8579" t="str">
            <v>Price change</v>
          </cell>
          <cell r="C8579">
            <v>250</v>
          </cell>
          <cell r="D8579">
            <v>260</v>
          </cell>
        </row>
        <row r="8580">
          <cell r="A8580">
            <v>9781292450339</v>
          </cell>
          <cell r="B8580" t="str">
            <v>Price change</v>
          </cell>
          <cell r="C8580">
            <v>175</v>
          </cell>
          <cell r="D8580">
            <v>185</v>
          </cell>
        </row>
        <row r="8581">
          <cell r="A8581">
            <v>9781292450476</v>
          </cell>
          <cell r="B8581" t="str">
            <v>Price change</v>
          </cell>
          <cell r="C8581">
            <v>43.99</v>
          </cell>
          <cell r="D8581">
            <v>46.190000000000005</v>
          </cell>
        </row>
        <row r="8582">
          <cell r="A8582">
            <v>9781292450483</v>
          </cell>
          <cell r="B8582" t="str">
            <v>Price change</v>
          </cell>
          <cell r="C8582">
            <v>43.99</v>
          </cell>
          <cell r="D8582">
            <v>46.190000000000005</v>
          </cell>
        </row>
        <row r="8583">
          <cell r="A8583">
            <v>9781292450490</v>
          </cell>
          <cell r="B8583" t="str">
            <v>Price change</v>
          </cell>
          <cell r="C8583">
            <v>43.99</v>
          </cell>
          <cell r="D8583">
            <v>46.190000000000005</v>
          </cell>
        </row>
        <row r="8584">
          <cell r="A8584">
            <v>9781292450506</v>
          </cell>
          <cell r="B8584" t="str">
            <v>Price change</v>
          </cell>
          <cell r="C8584">
            <v>43.99</v>
          </cell>
          <cell r="D8584">
            <v>46.190000000000005</v>
          </cell>
        </row>
        <row r="8585">
          <cell r="A8585">
            <v>9781292450513</v>
          </cell>
          <cell r="B8585" t="str">
            <v>Price change</v>
          </cell>
          <cell r="C8585">
            <v>43.99</v>
          </cell>
          <cell r="D8585">
            <v>46.190000000000005</v>
          </cell>
        </row>
        <row r="8586">
          <cell r="A8586">
            <v>9781292450520</v>
          </cell>
          <cell r="B8586" t="str">
            <v>Price change</v>
          </cell>
          <cell r="C8586">
            <v>43.99</v>
          </cell>
          <cell r="D8586">
            <v>46.190000000000005</v>
          </cell>
        </row>
        <row r="8587">
          <cell r="A8587">
            <v>9781292450537</v>
          </cell>
          <cell r="B8587" t="str">
            <v>Price change</v>
          </cell>
          <cell r="C8587">
            <v>43.99</v>
          </cell>
          <cell r="D8587">
            <v>46.190000000000005</v>
          </cell>
        </row>
        <row r="8588">
          <cell r="A8588">
            <v>9781292450544</v>
          </cell>
          <cell r="B8588" t="str">
            <v>Price change</v>
          </cell>
          <cell r="C8588">
            <v>43.99</v>
          </cell>
          <cell r="D8588">
            <v>46.190000000000005</v>
          </cell>
        </row>
        <row r="8589">
          <cell r="A8589">
            <v>9781292450551</v>
          </cell>
          <cell r="B8589" t="str">
            <v>Price change</v>
          </cell>
          <cell r="C8589">
            <v>43.99</v>
          </cell>
          <cell r="D8589">
            <v>46.190000000000005</v>
          </cell>
        </row>
        <row r="8590">
          <cell r="A8590">
            <v>9781292450568</v>
          </cell>
          <cell r="B8590" t="str">
            <v>Price change</v>
          </cell>
          <cell r="C8590">
            <v>43.99</v>
          </cell>
          <cell r="D8590">
            <v>46.190000000000005</v>
          </cell>
        </row>
        <row r="8591">
          <cell r="A8591">
            <v>9781292450575</v>
          </cell>
          <cell r="B8591" t="str">
            <v>Price change</v>
          </cell>
          <cell r="C8591">
            <v>43.99</v>
          </cell>
          <cell r="D8591">
            <v>46.190000000000005</v>
          </cell>
        </row>
        <row r="8592">
          <cell r="A8592">
            <v>9781292450582</v>
          </cell>
          <cell r="B8592" t="str">
            <v>Price change</v>
          </cell>
          <cell r="C8592">
            <v>43.99</v>
          </cell>
          <cell r="D8592">
            <v>46.190000000000005</v>
          </cell>
        </row>
        <row r="8593">
          <cell r="A8593">
            <v>9781292450599</v>
          </cell>
          <cell r="B8593" t="str">
            <v>Price change</v>
          </cell>
          <cell r="C8593">
            <v>43.99</v>
          </cell>
          <cell r="D8593">
            <v>46.190000000000005</v>
          </cell>
        </row>
        <row r="8594">
          <cell r="A8594">
            <v>9781292450605</v>
          </cell>
          <cell r="B8594" t="str">
            <v>Price change</v>
          </cell>
          <cell r="C8594">
            <v>43.99</v>
          </cell>
          <cell r="D8594">
            <v>46.190000000000005</v>
          </cell>
        </row>
        <row r="8595">
          <cell r="A8595">
            <v>9781292450612</v>
          </cell>
          <cell r="B8595" t="str">
            <v>Price change</v>
          </cell>
          <cell r="C8595">
            <v>43.99</v>
          </cell>
          <cell r="D8595">
            <v>46.190000000000005</v>
          </cell>
        </row>
        <row r="8596">
          <cell r="A8596">
            <v>9781292450629</v>
          </cell>
          <cell r="B8596" t="str">
            <v>Price change</v>
          </cell>
          <cell r="C8596">
            <v>43.99</v>
          </cell>
          <cell r="D8596">
            <v>46.190000000000005</v>
          </cell>
        </row>
        <row r="8597">
          <cell r="A8597">
            <v>9781292450636</v>
          </cell>
          <cell r="B8597" t="str">
            <v>Price change</v>
          </cell>
          <cell r="C8597">
            <v>43.99</v>
          </cell>
          <cell r="D8597">
            <v>46.190000000000005</v>
          </cell>
        </row>
        <row r="8598">
          <cell r="A8598">
            <v>9781292450643</v>
          </cell>
          <cell r="B8598" t="str">
            <v>Price change</v>
          </cell>
          <cell r="C8598">
            <v>43.99</v>
          </cell>
          <cell r="D8598">
            <v>46.190000000000005</v>
          </cell>
        </row>
        <row r="8599">
          <cell r="A8599">
            <v>9781292450650</v>
          </cell>
          <cell r="B8599" t="str">
            <v>Price change</v>
          </cell>
          <cell r="C8599">
            <v>120</v>
          </cell>
          <cell r="D8599">
            <v>125.99</v>
          </cell>
        </row>
        <row r="8600">
          <cell r="A8600">
            <v>9781292450704</v>
          </cell>
          <cell r="B8600" t="str">
            <v>Price change</v>
          </cell>
          <cell r="C8600">
            <v>38.89</v>
          </cell>
          <cell r="D8600">
            <v>40.79</v>
          </cell>
        </row>
        <row r="8601">
          <cell r="A8601">
            <v>9781292450728</v>
          </cell>
          <cell r="B8601" t="str">
            <v>Price change</v>
          </cell>
          <cell r="C8601">
            <v>151.88999999999999</v>
          </cell>
          <cell r="D8601">
            <v>159.49</v>
          </cell>
        </row>
        <row r="8602">
          <cell r="A8602">
            <v>9781292450742</v>
          </cell>
          <cell r="B8602" t="str">
            <v>Price change</v>
          </cell>
          <cell r="C8602">
            <v>200.63</v>
          </cell>
          <cell r="D8602">
            <v>210.69</v>
          </cell>
        </row>
        <row r="8603">
          <cell r="A8603">
            <v>9781292450803</v>
          </cell>
          <cell r="B8603" t="str">
            <v>Price change</v>
          </cell>
          <cell r="C8603">
            <v>3.5</v>
          </cell>
          <cell r="D8603">
            <v>4.2</v>
          </cell>
        </row>
        <row r="8604">
          <cell r="A8604">
            <v>9781292450810</v>
          </cell>
          <cell r="B8604" t="str">
            <v>Price change</v>
          </cell>
          <cell r="C8604">
            <v>3.5</v>
          </cell>
          <cell r="D8604">
            <v>4.2</v>
          </cell>
        </row>
        <row r="8605">
          <cell r="A8605">
            <v>9781292450827</v>
          </cell>
          <cell r="B8605" t="str">
            <v>Price change</v>
          </cell>
          <cell r="C8605">
            <v>3.5</v>
          </cell>
          <cell r="D8605">
            <v>4.2</v>
          </cell>
        </row>
        <row r="8606">
          <cell r="A8606">
            <v>9781292450834</v>
          </cell>
          <cell r="B8606" t="str">
            <v>Price change</v>
          </cell>
          <cell r="C8606">
            <v>3.5</v>
          </cell>
          <cell r="D8606">
            <v>4.2</v>
          </cell>
        </row>
        <row r="8607">
          <cell r="A8607">
            <v>9781292450841</v>
          </cell>
          <cell r="B8607" t="str">
            <v>Price change</v>
          </cell>
          <cell r="C8607">
            <v>3.5</v>
          </cell>
          <cell r="D8607">
            <v>4.2</v>
          </cell>
        </row>
        <row r="8608">
          <cell r="A8608">
            <v>9781292450858</v>
          </cell>
          <cell r="B8608" t="str">
            <v>Price change</v>
          </cell>
          <cell r="C8608">
            <v>3.5</v>
          </cell>
          <cell r="D8608">
            <v>4.2</v>
          </cell>
        </row>
        <row r="8609">
          <cell r="A8609">
            <v>9781292450865</v>
          </cell>
          <cell r="B8609" t="str">
            <v>Price change</v>
          </cell>
          <cell r="C8609">
            <v>3.5</v>
          </cell>
          <cell r="D8609">
            <v>4.2</v>
          </cell>
        </row>
        <row r="8610">
          <cell r="A8610">
            <v>9781292450872</v>
          </cell>
          <cell r="B8610" t="str">
            <v>Price change</v>
          </cell>
          <cell r="C8610">
            <v>3.5</v>
          </cell>
          <cell r="D8610">
            <v>4.2</v>
          </cell>
        </row>
        <row r="8611">
          <cell r="A8611">
            <v>9781292450889</v>
          </cell>
          <cell r="B8611" t="str">
            <v>Price change</v>
          </cell>
          <cell r="C8611">
            <v>3.5</v>
          </cell>
          <cell r="D8611">
            <v>4.2</v>
          </cell>
        </row>
        <row r="8612">
          <cell r="A8612">
            <v>9781292450896</v>
          </cell>
          <cell r="B8612" t="str">
            <v>Price change</v>
          </cell>
          <cell r="C8612">
            <v>6.99</v>
          </cell>
          <cell r="D8612">
            <v>7.29</v>
          </cell>
        </row>
        <row r="8613">
          <cell r="A8613">
            <v>9781292450902</v>
          </cell>
          <cell r="B8613" t="str">
            <v>Price change</v>
          </cell>
          <cell r="C8613">
            <v>6.99</v>
          </cell>
          <cell r="D8613">
            <v>7.7064750000000002</v>
          </cell>
        </row>
        <row r="8614">
          <cell r="A8614">
            <v>9781292450926</v>
          </cell>
          <cell r="B8614" t="str">
            <v>Price change</v>
          </cell>
          <cell r="C8614">
            <v>6.99</v>
          </cell>
          <cell r="D8614">
            <v>7.29</v>
          </cell>
        </row>
        <row r="8615">
          <cell r="A8615">
            <v>9781292450933</v>
          </cell>
          <cell r="B8615" t="str">
            <v>Price change</v>
          </cell>
          <cell r="C8615">
            <v>6.99</v>
          </cell>
          <cell r="D8615">
            <v>7.29</v>
          </cell>
        </row>
        <row r="8616">
          <cell r="A8616">
            <v>9781292451022</v>
          </cell>
          <cell r="B8616" t="str">
            <v>Price change</v>
          </cell>
          <cell r="C8616">
            <v>2.5</v>
          </cell>
          <cell r="D8616">
            <v>3.5</v>
          </cell>
        </row>
        <row r="8617">
          <cell r="A8617">
            <v>9781292451039</v>
          </cell>
          <cell r="B8617" t="str">
            <v>Price change</v>
          </cell>
          <cell r="C8617">
            <v>2.5</v>
          </cell>
          <cell r="D8617">
            <v>3.5</v>
          </cell>
        </row>
        <row r="8618">
          <cell r="A8618">
            <v>9781292451046</v>
          </cell>
          <cell r="B8618" t="str">
            <v>Price change</v>
          </cell>
          <cell r="C8618">
            <v>2.5</v>
          </cell>
          <cell r="D8618">
            <v>3.5</v>
          </cell>
        </row>
        <row r="8619">
          <cell r="A8619">
            <v>9781292451053</v>
          </cell>
          <cell r="B8619" t="str">
            <v>Price change</v>
          </cell>
          <cell r="C8619">
            <v>2.5</v>
          </cell>
          <cell r="D8619">
            <v>3.5</v>
          </cell>
        </row>
        <row r="8620">
          <cell r="A8620">
            <v>9781292451060</v>
          </cell>
          <cell r="B8620" t="str">
            <v>Price change</v>
          </cell>
          <cell r="C8620">
            <v>2.5</v>
          </cell>
          <cell r="D8620">
            <v>3.5</v>
          </cell>
        </row>
        <row r="8621">
          <cell r="A8621">
            <v>9781292451077</v>
          </cell>
          <cell r="B8621" t="str">
            <v>Price change</v>
          </cell>
          <cell r="C8621">
            <v>2.5</v>
          </cell>
          <cell r="D8621">
            <v>3.5</v>
          </cell>
        </row>
        <row r="8622">
          <cell r="A8622">
            <v>9781292451084</v>
          </cell>
          <cell r="B8622" t="str">
            <v>Price change</v>
          </cell>
          <cell r="C8622">
            <v>2.5</v>
          </cell>
          <cell r="D8622">
            <v>3.5</v>
          </cell>
        </row>
        <row r="8623">
          <cell r="A8623">
            <v>9781292451091</v>
          </cell>
          <cell r="B8623" t="str">
            <v>Price change</v>
          </cell>
          <cell r="C8623">
            <v>2.5</v>
          </cell>
          <cell r="D8623">
            <v>3.5</v>
          </cell>
        </row>
        <row r="8624">
          <cell r="A8624">
            <v>9781292451107</v>
          </cell>
          <cell r="B8624" t="str">
            <v>Price change</v>
          </cell>
          <cell r="C8624">
            <v>2.5</v>
          </cell>
          <cell r="D8624">
            <v>3.5</v>
          </cell>
        </row>
        <row r="8625">
          <cell r="A8625">
            <v>9781292451114</v>
          </cell>
          <cell r="B8625" t="str">
            <v>Price change</v>
          </cell>
          <cell r="C8625">
            <v>2.5</v>
          </cell>
          <cell r="D8625">
            <v>3.5</v>
          </cell>
        </row>
        <row r="8626">
          <cell r="A8626">
            <v>9781292451121</v>
          </cell>
          <cell r="B8626" t="str">
            <v>Price change</v>
          </cell>
          <cell r="C8626">
            <v>2.5</v>
          </cell>
          <cell r="D8626">
            <v>3.5</v>
          </cell>
        </row>
        <row r="8627">
          <cell r="A8627">
            <v>9781292451138</v>
          </cell>
          <cell r="B8627" t="str">
            <v>Price change</v>
          </cell>
          <cell r="C8627">
            <v>2.5</v>
          </cell>
          <cell r="D8627">
            <v>3.5</v>
          </cell>
        </row>
        <row r="8628">
          <cell r="A8628">
            <v>9781292451145</v>
          </cell>
          <cell r="B8628" t="str">
            <v>Price change</v>
          </cell>
          <cell r="C8628">
            <v>2.5</v>
          </cell>
          <cell r="D8628">
            <v>3.5</v>
          </cell>
        </row>
        <row r="8629">
          <cell r="A8629">
            <v>9781292451152</v>
          </cell>
          <cell r="B8629" t="str">
            <v>Price change</v>
          </cell>
          <cell r="C8629">
            <v>2.5</v>
          </cell>
          <cell r="D8629">
            <v>3.5</v>
          </cell>
        </row>
        <row r="8630">
          <cell r="A8630">
            <v>9781292451169</v>
          </cell>
          <cell r="B8630" t="str">
            <v>Price change</v>
          </cell>
          <cell r="C8630">
            <v>2.5</v>
          </cell>
          <cell r="D8630">
            <v>3.5</v>
          </cell>
        </row>
        <row r="8631">
          <cell r="A8631">
            <v>9781292451176</v>
          </cell>
          <cell r="B8631" t="str">
            <v>Price change</v>
          </cell>
          <cell r="C8631">
            <v>2.5</v>
          </cell>
          <cell r="D8631">
            <v>3.5</v>
          </cell>
        </row>
        <row r="8632">
          <cell r="A8632">
            <v>9781292451183</v>
          </cell>
          <cell r="B8632" t="str">
            <v>Price change</v>
          </cell>
          <cell r="C8632">
            <v>2.5</v>
          </cell>
          <cell r="D8632">
            <v>3.5</v>
          </cell>
        </row>
        <row r="8633">
          <cell r="A8633">
            <v>9781292451190</v>
          </cell>
          <cell r="B8633" t="str">
            <v>Price change</v>
          </cell>
          <cell r="C8633">
            <v>2.5</v>
          </cell>
          <cell r="D8633">
            <v>3.5</v>
          </cell>
        </row>
        <row r="8634">
          <cell r="A8634">
            <v>9781292451206</v>
          </cell>
          <cell r="B8634" t="str">
            <v>Price change</v>
          </cell>
          <cell r="C8634">
            <v>2.5</v>
          </cell>
          <cell r="D8634">
            <v>3.5</v>
          </cell>
        </row>
        <row r="8635">
          <cell r="A8635">
            <v>9781292451213</v>
          </cell>
          <cell r="B8635" t="str">
            <v>Price change</v>
          </cell>
          <cell r="C8635">
            <v>2.5</v>
          </cell>
          <cell r="D8635">
            <v>3.5</v>
          </cell>
        </row>
        <row r="8636">
          <cell r="A8636">
            <v>9781292451220</v>
          </cell>
          <cell r="B8636" t="str">
            <v>Price change</v>
          </cell>
          <cell r="C8636">
            <v>2.5</v>
          </cell>
          <cell r="D8636">
            <v>3.5</v>
          </cell>
        </row>
        <row r="8637">
          <cell r="A8637">
            <v>9781292451237</v>
          </cell>
          <cell r="B8637" t="str">
            <v>Price change</v>
          </cell>
          <cell r="C8637">
            <v>2.5</v>
          </cell>
          <cell r="D8637">
            <v>3.5</v>
          </cell>
        </row>
        <row r="8638">
          <cell r="A8638">
            <v>9781292451244</v>
          </cell>
          <cell r="B8638" t="str">
            <v>Price change</v>
          </cell>
          <cell r="C8638">
            <v>2.5</v>
          </cell>
          <cell r="D8638">
            <v>3.5</v>
          </cell>
        </row>
        <row r="8639">
          <cell r="A8639">
            <v>9781292451251</v>
          </cell>
          <cell r="B8639" t="str">
            <v>Price change</v>
          </cell>
          <cell r="C8639">
            <v>2.5</v>
          </cell>
          <cell r="D8639">
            <v>3.5</v>
          </cell>
        </row>
        <row r="8640">
          <cell r="A8640">
            <v>9781292451268</v>
          </cell>
          <cell r="B8640" t="str">
            <v>Price change</v>
          </cell>
          <cell r="C8640">
            <v>2.5</v>
          </cell>
          <cell r="D8640">
            <v>3.5</v>
          </cell>
        </row>
        <row r="8641">
          <cell r="A8641">
            <v>9781292451275</v>
          </cell>
          <cell r="B8641" t="str">
            <v>Price change</v>
          </cell>
          <cell r="C8641">
            <v>2.5</v>
          </cell>
          <cell r="D8641">
            <v>3.5</v>
          </cell>
        </row>
        <row r="8642">
          <cell r="A8642">
            <v>9781292451282</v>
          </cell>
          <cell r="B8642" t="str">
            <v>Price change</v>
          </cell>
          <cell r="C8642">
            <v>2.5</v>
          </cell>
          <cell r="D8642">
            <v>3.5</v>
          </cell>
        </row>
        <row r="8643">
          <cell r="A8643">
            <v>9781292451299</v>
          </cell>
          <cell r="B8643" t="str">
            <v>Price change</v>
          </cell>
          <cell r="C8643">
            <v>2.5</v>
          </cell>
          <cell r="D8643">
            <v>3.5</v>
          </cell>
        </row>
        <row r="8644">
          <cell r="A8644">
            <v>9781292451305</v>
          </cell>
          <cell r="B8644" t="str">
            <v>Price change</v>
          </cell>
          <cell r="C8644">
            <v>2.5</v>
          </cell>
          <cell r="D8644">
            <v>3.5</v>
          </cell>
        </row>
        <row r="8645">
          <cell r="A8645">
            <v>9781292451312</v>
          </cell>
          <cell r="B8645" t="str">
            <v>Price change</v>
          </cell>
          <cell r="C8645">
            <v>2.5</v>
          </cell>
          <cell r="D8645">
            <v>3.5</v>
          </cell>
        </row>
        <row r="8646">
          <cell r="A8646">
            <v>9781292451329</v>
          </cell>
          <cell r="B8646" t="str">
            <v>Price change</v>
          </cell>
          <cell r="C8646">
            <v>2.5</v>
          </cell>
          <cell r="D8646">
            <v>3.5</v>
          </cell>
        </row>
        <row r="8647">
          <cell r="A8647">
            <v>9781292451336</v>
          </cell>
          <cell r="B8647" t="str">
            <v>Price change</v>
          </cell>
          <cell r="C8647">
            <v>2.5</v>
          </cell>
          <cell r="D8647">
            <v>3.5</v>
          </cell>
        </row>
        <row r="8648">
          <cell r="A8648">
            <v>9781292451343</v>
          </cell>
          <cell r="B8648" t="str">
            <v>Price change</v>
          </cell>
          <cell r="C8648">
            <v>2.5</v>
          </cell>
          <cell r="D8648">
            <v>3.5</v>
          </cell>
        </row>
        <row r="8649">
          <cell r="A8649">
            <v>9781292451350</v>
          </cell>
          <cell r="B8649" t="str">
            <v>Price change</v>
          </cell>
          <cell r="C8649">
            <v>2.5</v>
          </cell>
          <cell r="D8649">
            <v>3.5</v>
          </cell>
        </row>
        <row r="8650">
          <cell r="A8650">
            <v>9781292451367</v>
          </cell>
          <cell r="B8650" t="str">
            <v>Price change</v>
          </cell>
          <cell r="C8650">
            <v>2.5</v>
          </cell>
          <cell r="D8650">
            <v>3.5</v>
          </cell>
        </row>
        <row r="8651">
          <cell r="A8651">
            <v>9781292451374</v>
          </cell>
          <cell r="B8651" t="str">
            <v>Price change</v>
          </cell>
          <cell r="C8651">
            <v>2.5</v>
          </cell>
          <cell r="D8651">
            <v>3.5</v>
          </cell>
        </row>
        <row r="8652">
          <cell r="A8652">
            <v>9781292451381</v>
          </cell>
          <cell r="B8652" t="str">
            <v>Price change</v>
          </cell>
          <cell r="C8652">
            <v>2.5</v>
          </cell>
          <cell r="D8652">
            <v>3.5</v>
          </cell>
        </row>
        <row r="8653">
          <cell r="A8653">
            <v>9781292451398</v>
          </cell>
          <cell r="B8653" t="str">
            <v>Price change</v>
          </cell>
          <cell r="C8653">
            <v>2.5</v>
          </cell>
          <cell r="D8653">
            <v>3.5</v>
          </cell>
        </row>
        <row r="8654">
          <cell r="A8654">
            <v>9781292451404</v>
          </cell>
          <cell r="B8654" t="str">
            <v>Price change</v>
          </cell>
          <cell r="C8654">
            <v>2.5</v>
          </cell>
          <cell r="D8654">
            <v>3.5</v>
          </cell>
        </row>
        <row r="8655">
          <cell r="A8655">
            <v>9781292451411</v>
          </cell>
          <cell r="B8655" t="str">
            <v>Price change</v>
          </cell>
          <cell r="C8655">
            <v>2.5</v>
          </cell>
          <cell r="D8655">
            <v>3.5</v>
          </cell>
        </row>
        <row r="8656">
          <cell r="A8656">
            <v>9781292451428</v>
          </cell>
          <cell r="B8656" t="str">
            <v>Price change</v>
          </cell>
          <cell r="C8656">
            <v>2.5</v>
          </cell>
          <cell r="D8656">
            <v>3.5</v>
          </cell>
        </row>
        <row r="8657">
          <cell r="A8657">
            <v>9781292451435</v>
          </cell>
          <cell r="B8657" t="str">
            <v>Price change</v>
          </cell>
          <cell r="C8657">
            <v>2.5</v>
          </cell>
          <cell r="D8657">
            <v>3.5</v>
          </cell>
        </row>
        <row r="8658">
          <cell r="A8658">
            <v>9781292451442</v>
          </cell>
          <cell r="B8658" t="str">
            <v>Price change</v>
          </cell>
          <cell r="C8658">
            <v>2.5</v>
          </cell>
          <cell r="D8658">
            <v>3.5</v>
          </cell>
        </row>
        <row r="8659">
          <cell r="A8659">
            <v>9781292451459</v>
          </cell>
          <cell r="B8659" t="str">
            <v>Price change</v>
          </cell>
          <cell r="C8659">
            <v>2.5</v>
          </cell>
          <cell r="D8659">
            <v>3.5</v>
          </cell>
        </row>
        <row r="8660">
          <cell r="A8660">
            <v>9781292451466</v>
          </cell>
          <cell r="B8660" t="str">
            <v>Price change</v>
          </cell>
          <cell r="C8660">
            <v>2.5</v>
          </cell>
          <cell r="D8660">
            <v>3.5</v>
          </cell>
        </row>
        <row r="8661">
          <cell r="A8661">
            <v>9781292451473</v>
          </cell>
          <cell r="B8661" t="str">
            <v>Price change</v>
          </cell>
          <cell r="C8661">
            <v>2.5</v>
          </cell>
          <cell r="D8661">
            <v>3.5</v>
          </cell>
        </row>
        <row r="8662">
          <cell r="A8662">
            <v>9781292451480</v>
          </cell>
          <cell r="B8662" t="str">
            <v>Price change</v>
          </cell>
          <cell r="C8662">
            <v>2.5</v>
          </cell>
          <cell r="D8662">
            <v>3.5</v>
          </cell>
        </row>
        <row r="8663">
          <cell r="A8663">
            <v>9781292451497</v>
          </cell>
          <cell r="B8663" t="str">
            <v>Price change</v>
          </cell>
          <cell r="C8663">
            <v>2.5</v>
          </cell>
          <cell r="D8663">
            <v>3.5</v>
          </cell>
        </row>
        <row r="8664">
          <cell r="A8664">
            <v>9781292451503</v>
          </cell>
          <cell r="B8664" t="str">
            <v>Price change</v>
          </cell>
          <cell r="C8664">
            <v>2.5</v>
          </cell>
          <cell r="D8664">
            <v>3.5</v>
          </cell>
        </row>
        <row r="8665">
          <cell r="A8665">
            <v>9781292451510</v>
          </cell>
          <cell r="B8665" t="str">
            <v>Price change</v>
          </cell>
          <cell r="C8665">
            <v>2.5</v>
          </cell>
          <cell r="D8665">
            <v>3.5</v>
          </cell>
        </row>
        <row r="8666">
          <cell r="A8666">
            <v>9781292451527</v>
          </cell>
          <cell r="B8666" t="str">
            <v>Price change</v>
          </cell>
          <cell r="C8666">
            <v>2.5</v>
          </cell>
          <cell r="D8666">
            <v>3.5</v>
          </cell>
        </row>
        <row r="8667">
          <cell r="A8667">
            <v>9781292451534</v>
          </cell>
          <cell r="B8667" t="str">
            <v>Price change</v>
          </cell>
          <cell r="C8667">
            <v>2.5</v>
          </cell>
          <cell r="D8667">
            <v>3.5</v>
          </cell>
        </row>
        <row r="8668">
          <cell r="A8668">
            <v>9781292451541</v>
          </cell>
          <cell r="B8668" t="str">
            <v>Price change</v>
          </cell>
          <cell r="C8668">
            <v>2.5</v>
          </cell>
          <cell r="D8668">
            <v>3.5</v>
          </cell>
        </row>
        <row r="8669">
          <cell r="A8669">
            <v>9781292451558</v>
          </cell>
          <cell r="B8669" t="str">
            <v>Price change</v>
          </cell>
          <cell r="C8669">
            <v>2.5</v>
          </cell>
          <cell r="D8669">
            <v>3.5</v>
          </cell>
        </row>
        <row r="8670">
          <cell r="A8670">
            <v>9781292451565</v>
          </cell>
          <cell r="B8670" t="str">
            <v>Price change</v>
          </cell>
          <cell r="C8670">
            <v>2.5</v>
          </cell>
          <cell r="D8670">
            <v>3.5</v>
          </cell>
        </row>
        <row r="8671">
          <cell r="A8671">
            <v>9781292451572</v>
          </cell>
          <cell r="B8671" t="str">
            <v>Price change</v>
          </cell>
          <cell r="C8671">
            <v>2.5</v>
          </cell>
          <cell r="D8671">
            <v>3.5</v>
          </cell>
        </row>
        <row r="8672">
          <cell r="A8672">
            <v>9781292451589</v>
          </cell>
          <cell r="B8672" t="str">
            <v>Price change</v>
          </cell>
          <cell r="C8672">
            <v>2.5</v>
          </cell>
          <cell r="D8672">
            <v>3.5</v>
          </cell>
        </row>
        <row r="8673">
          <cell r="A8673">
            <v>9781292451596</v>
          </cell>
          <cell r="B8673" t="str">
            <v>Price change</v>
          </cell>
          <cell r="C8673">
            <v>2.5</v>
          </cell>
          <cell r="D8673">
            <v>3.5</v>
          </cell>
        </row>
        <row r="8674">
          <cell r="A8674">
            <v>9781292451602</v>
          </cell>
          <cell r="B8674" t="str">
            <v>Price change</v>
          </cell>
          <cell r="C8674">
            <v>2.5</v>
          </cell>
          <cell r="D8674">
            <v>3.5</v>
          </cell>
        </row>
        <row r="8675">
          <cell r="A8675">
            <v>9781292451619</v>
          </cell>
          <cell r="B8675" t="str">
            <v>Price change</v>
          </cell>
          <cell r="C8675">
            <v>2.5</v>
          </cell>
          <cell r="D8675">
            <v>3.5</v>
          </cell>
        </row>
        <row r="8676">
          <cell r="A8676">
            <v>9781292451626</v>
          </cell>
          <cell r="B8676" t="str">
            <v>Price change</v>
          </cell>
          <cell r="C8676">
            <v>2.5</v>
          </cell>
          <cell r="D8676">
            <v>3.5</v>
          </cell>
        </row>
        <row r="8677">
          <cell r="A8677">
            <v>9781292451633</v>
          </cell>
          <cell r="B8677" t="str">
            <v>Price change</v>
          </cell>
          <cell r="C8677">
            <v>2.5</v>
          </cell>
          <cell r="D8677">
            <v>3.5</v>
          </cell>
        </row>
        <row r="8678">
          <cell r="A8678">
            <v>9781292451640</v>
          </cell>
          <cell r="B8678" t="str">
            <v>Price change</v>
          </cell>
          <cell r="C8678">
            <v>2.5</v>
          </cell>
          <cell r="D8678">
            <v>3.5</v>
          </cell>
        </row>
        <row r="8679">
          <cell r="A8679">
            <v>9781292451657</v>
          </cell>
          <cell r="B8679" t="str">
            <v>Price change</v>
          </cell>
          <cell r="C8679">
            <v>2.5</v>
          </cell>
          <cell r="D8679">
            <v>3.5</v>
          </cell>
        </row>
        <row r="8680">
          <cell r="A8680">
            <v>9781292451664</v>
          </cell>
          <cell r="B8680" t="str">
            <v>Price change</v>
          </cell>
          <cell r="C8680">
            <v>2.5</v>
          </cell>
          <cell r="D8680">
            <v>3.5</v>
          </cell>
        </row>
        <row r="8681">
          <cell r="A8681">
            <v>9781292451671</v>
          </cell>
          <cell r="B8681" t="str">
            <v>Price change</v>
          </cell>
          <cell r="C8681">
            <v>2.5</v>
          </cell>
          <cell r="D8681">
            <v>3.5</v>
          </cell>
        </row>
        <row r="8682">
          <cell r="A8682">
            <v>9781292451688</v>
          </cell>
          <cell r="B8682" t="str">
            <v>Price change</v>
          </cell>
          <cell r="C8682">
            <v>2.5</v>
          </cell>
          <cell r="D8682">
            <v>3.5</v>
          </cell>
        </row>
        <row r="8683">
          <cell r="A8683">
            <v>9781292451695</v>
          </cell>
          <cell r="B8683" t="str">
            <v>Price change</v>
          </cell>
          <cell r="C8683">
            <v>2.5</v>
          </cell>
          <cell r="D8683">
            <v>3.5</v>
          </cell>
        </row>
        <row r="8684">
          <cell r="A8684">
            <v>9781292451701</v>
          </cell>
          <cell r="B8684" t="str">
            <v>Price change</v>
          </cell>
          <cell r="C8684">
            <v>2.5</v>
          </cell>
          <cell r="D8684">
            <v>3.5</v>
          </cell>
        </row>
        <row r="8685">
          <cell r="A8685">
            <v>9781292451718</v>
          </cell>
          <cell r="B8685" t="str">
            <v>Price change</v>
          </cell>
          <cell r="C8685">
            <v>2.5</v>
          </cell>
          <cell r="D8685">
            <v>3.5</v>
          </cell>
        </row>
        <row r="8686">
          <cell r="A8686">
            <v>9781292451725</v>
          </cell>
          <cell r="B8686" t="str">
            <v>Price change</v>
          </cell>
          <cell r="C8686">
            <v>2.5</v>
          </cell>
          <cell r="D8686">
            <v>3.5</v>
          </cell>
        </row>
        <row r="8687">
          <cell r="A8687">
            <v>9781292451732</v>
          </cell>
          <cell r="B8687" t="str">
            <v>Price change</v>
          </cell>
          <cell r="C8687">
            <v>2.5</v>
          </cell>
          <cell r="D8687">
            <v>3.5</v>
          </cell>
        </row>
        <row r="8688">
          <cell r="A8688">
            <v>9781292451749</v>
          </cell>
          <cell r="B8688" t="str">
            <v>Price change</v>
          </cell>
          <cell r="C8688">
            <v>2.5</v>
          </cell>
          <cell r="D8688">
            <v>3.5</v>
          </cell>
        </row>
        <row r="8689">
          <cell r="A8689">
            <v>9781292451756</v>
          </cell>
          <cell r="B8689" t="str">
            <v>Price change</v>
          </cell>
          <cell r="C8689">
            <v>2.5</v>
          </cell>
          <cell r="D8689">
            <v>3.5</v>
          </cell>
        </row>
        <row r="8690">
          <cell r="A8690">
            <v>9781292451763</v>
          </cell>
          <cell r="B8690" t="str">
            <v>Price change</v>
          </cell>
          <cell r="C8690">
            <v>2.5</v>
          </cell>
          <cell r="D8690">
            <v>3.5</v>
          </cell>
        </row>
        <row r="8691">
          <cell r="A8691">
            <v>9781292451770</v>
          </cell>
          <cell r="B8691" t="str">
            <v>Price change</v>
          </cell>
          <cell r="C8691">
            <v>2.5</v>
          </cell>
          <cell r="D8691">
            <v>3.5</v>
          </cell>
        </row>
        <row r="8692">
          <cell r="A8692">
            <v>9781292451787</v>
          </cell>
          <cell r="B8692" t="str">
            <v>Price change</v>
          </cell>
          <cell r="C8692">
            <v>2.5</v>
          </cell>
          <cell r="D8692">
            <v>3.5</v>
          </cell>
        </row>
        <row r="8693">
          <cell r="A8693">
            <v>9781292451794</v>
          </cell>
          <cell r="B8693" t="str">
            <v>Price change</v>
          </cell>
          <cell r="C8693">
            <v>2.5</v>
          </cell>
          <cell r="D8693">
            <v>3.5</v>
          </cell>
        </row>
        <row r="8694">
          <cell r="A8694">
            <v>9781292451831</v>
          </cell>
          <cell r="B8694" t="str">
            <v>Price change</v>
          </cell>
          <cell r="C8694">
            <v>210</v>
          </cell>
          <cell r="D8694">
            <v>220</v>
          </cell>
        </row>
        <row r="8695">
          <cell r="A8695">
            <v>9781292451848</v>
          </cell>
          <cell r="B8695" t="str">
            <v>Price change</v>
          </cell>
          <cell r="C8695">
            <v>300</v>
          </cell>
          <cell r="D8695">
            <v>315</v>
          </cell>
        </row>
        <row r="8696">
          <cell r="A8696">
            <v>9781292452005</v>
          </cell>
          <cell r="B8696" t="str">
            <v>Price change</v>
          </cell>
          <cell r="C8696">
            <v>9</v>
          </cell>
          <cell r="D8696">
            <v>9</v>
          </cell>
        </row>
        <row r="8697">
          <cell r="A8697">
            <v>9781292452135</v>
          </cell>
          <cell r="B8697" t="str">
            <v>Price change</v>
          </cell>
          <cell r="C8697">
            <v>9.99</v>
          </cell>
          <cell r="D8697">
            <v>10.49</v>
          </cell>
        </row>
        <row r="8698">
          <cell r="A8698">
            <v>9781292452142</v>
          </cell>
          <cell r="B8698" t="str">
            <v>Price change</v>
          </cell>
          <cell r="C8698">
            <v>9.99</v>
          </cell>
          <cell r="D8698">
            <v>10.49</v>
          </cell>
        </row>
        <row r="8699">
          <cell r="A8699">
            <v>9781292452159</v>
          </cell>
          <cell r="B8699" t="str">
            <v>Price change</v>
          </cell>
          <cell r="C8699">
            <v>9.99</v>
          </cell>
          <cell r="D8699">
            <v>10.49</v>
          </cell>
        </row>
        <row r="8700">
          <cell r="A8700">
            <v>9781292452166</v>
          </cell>
          <cell r="B8700" t="str">
            <v>Price change</v>
          </cell>
          <cell r="C8700">
            <v>9.99</v>
          </cell>
          <cell r="D8700">
            <v>10.49</v>
          </cell>
        </row>
        <row r="8701">
          <cell r="A8701">
            <v>9781292452173</v>
          </cell>
          <cell r="B8701" t="str">
            <v>Price change</v>
          </cell>
          <cell r="C8701">
            <v>9.99</v>
          </cell>
          <cell r="D8701">
            <v>10.49</v>
          </cell>
        </row>
        <row r="8702">
          <cell r="A8702">
            <v>9781292452180</v>
          </cell>
          <cell r="B8702" t="str">
            <v>Price change</v>
          </cell>
          <cell r="C8702">
            <v>9.99</v>
          </cell>
          <cell r="D8702">
            <v>10.49</v>
          </cell>
        </row>
        <row r="8703">
          <cell r="A8703">
            <v>9781292452197</v>
          </cell>
          <cell r="B8703" t="str">
            <v>Price change</v>
          </cell>
          <cell r="C8703">
            <v>9.99</v>
          </cell>
          <cell r="D8703">
            <v>10.49</v>
          </cell>
        </row>
        <row r="8704">
          <cell r="A8704">
            <v>9781292452203</v>
          </cell>
          <cell r="B8704" t="str">
            <v>Price change</v>
          </cell>
          <cell r="C8704">
            <v>9.99</v>
          </cell>
          <cell r="D8704">
            <v>10.49</v>
          </cell>
        </row>
        <row r="8705">
          <cell r="A8705">
            <v>9781292452241</v>
          </cell>
          <cell r="B8705" t="str">
            <v>Price change</v>
          </cell>
          <cell r="C8705">
            <v>736.29</v>
          </cell>
          <cell r="D8705">
            <v>779</v>
          </cell>
        </row>
        <row r="8706">
          <cell r="A8706">
            <v>9781292452258</v>
          </cell>
          <cell r="B8706" t="str">
            <v>Price change</v>
          </cell>
          <cell r="C8706">
            <v>158.69999999999999</v>
          </cell>
          <cell r="D8706">
            <v>168</v>
          </cell>
        </row>
        <row r="8707">
          <cell r="A8707">
            <v>9781292452388</v>
          </cell>
          <cell r="B8707" t="str">
            <v>Price change</v>
          </cell>
          <cell r="C8707">
            <v>2.5</v>
          </cell>
          <cell r="D8707">
            <v>3.5</v>
          </cell>
        </row>
        <row r="8708">
          <cell r="A8708">
            <v>9781292452395</v>
          </cell>
          <cell r="B8708" t="str">
            <v>Price change</v>
          </cell>
          <cell r="C8708">
            <v>2.5</v>
          </cell>
          <cell r="D8708">
            <v>3.5</v>
          </cell>
        </row>
        <row r="8709">
          <cell r="A8709">
            <v>9781292452401</v>
          </cell>
          <cell r="B8709" t="str">
            <v>Price change</v>
          </cell>
          <cell r="C8709">
            <v>2.5</v>
          </cell>
          <cell r="D8709">
            <v>3.5</v>
          </cell>
        </row>
        <row r="8710">
          <cell r="A8710">
            <v>9781292452418</v>
          </cell>
          <cell r="B8710" t="str">
            <v>Price change</v>
          </cell>
          <cell r="C8710">
            <v>2.5</v>
          </cell>
          <cell r="D8710">
            <v>3.5</v>
          </cell>
        </row>
        <row r="8711">
          <cell r="A8711">
            <v>9781292452425</v>
          </cell>
          <cell r="B8711" t="str">
            <v>Price change</v>
          </cell>
          <cell r="C8711">
            <v>2.5</v>
          </cell>
          <cell r="D8711">
            <v>3.5</v>
          </cell>
        </row>
        <row r="8712">
          <cell r="A8712">
            <v>9781292452432</v>
          </cell>
          <cell r="B8712" t="str">
            <v>Price change</v>
          </cell>
          <cell r="C8712">
            <v>2.5</v>
          </cell>
          <cell r="D8712">
            <v>3.5</v>
          </cell>
        </row>
        <row r="8713">
          <cell r="A8713">
            <v>9781292452449</v>
          </cell>
          <cell r="B8713" t="str">
            <v>Price change</v>
          </cell>
          <cell r="C8713">
            <v>2.5</v>
          </cell>
          <cell r="D8713">
            <v>3.5</v>
          </cell>
        </row>
        <row r="8714">
          <cell r="A8714">
            <v>9781292452456</v>
          </cell>
          <cell r="B8714" t="str">
            <v>Price change</v>
          </cell>
          <cell r="C8714">
            <v>2.5</v>
          </cell>
          <cell r="D8714">
            <v>3.5</v>
          </cell>
        </row>
        <row r="8715">
          <cell r="A8715">
            <v>9781292452463</v>
          </cell>
          <cell r="B8715" t="str">
            <v>Price change</v>
          </cell>
          <cell r="C8715">
            <v>2.5</v>
          </cell>
          <cell r="D8715">
            <v>3.5</v>
          </cell>
        </row>
        <row r="8716">
          <cell r="A8716">
            <v>9781292452470</v>
          </cell>
          <cell r="B8716" t="str">
            <v>Price change</v>
          </cell>
          <cell r="C8716">
            <v>2.5</v>
          </cell>
          <cell r="D8716">
            <v>3.5</v>
          </cell>
        </row>
        <row r="8717">
          <cell r="A8717">
            <v>9781292452487</v>
          </cell>
          <cell r="B8717" t="str">
            <v>Price change</v>
          </cell>
          <cell r="C8717">
            <v>2.5</v>
          </cell>
          <cell r="D8717">
            <v>3.5</v>
          </cell>
        </row>
        <row r="8718">
          <cell r="A8718">
            <v>9781292452494</v>
          </cell>
          <cell r="B8718" t="str">
            <v>Price change</v>
          </cell>
          <cell r="C8718">
            <v>2.5</v>
          </cell>
          <cell r="D8718">
            <v>3.5</v>
          </cell>
        </row>
        <row r="8719">
          <cell r="A8719">
            <v>9781292452500</v>
          </cell>
          <cell r="B8719" t="str">
            <v>Price change</v>
          </cell>
          <cell r="C8719">
            <v>3.5</v>
          </cell>
          <cell r="D8719">
            <v>4.2</v>
          </cell>
        </row>
        <row r="8720">
          <cell r="A8720">
            <v>9781292452517</v>
          </cell>
          <cell r="B8720" t="str">
            <v>Price change</v>
          </cell>
          <cell r="C8720">
            <v>3.5</v>
          </cell>
          <cell r="D8720">
            <v>4.2</v>
          </cell>
        </row>
        <row r="8721">
          <cell r="A8721">
            <v>9781292452524</v>
          </cell>
          <cell r="B8721" t="str">
            <v>Price change</v>
          </cell>
          <cell r="C8721">
            <v>3.5</v>
          </cell>
          <cell r="D8721">
            <v>4.2</v>
          </cell>
        </row>
        <row r="8722">
          <cell r="A8722">
            <v>9781292452531</v>
          </cell>
          <cell r="B8722" t="str">
            <v>Price change</v>
          </cell>
          <cell r="C8722">
            <v>3.5</v>
          </cell>
          <cell r="D8722">
            <v>4.2</v>
          </cell>
        </row>
        <row r="8723">
          <cell r="A8723">
            <v>9781292452548</v>
          </cell>
          <cell r="B8723" t="str">
            <v>Price change</v>
          </cell>
          <cell r="C8723">
            <v>3.5</v>
          </cell>
          <cell r="D8723">
            <v>4.2</v>
          </cell>
        </row>
        <row r="8724">
          <cell r="A8724">
            <v>9781292452555</v>
          </cell>
          <cell r="B8724" t="str">
            <v>Price change</v>
          </cell>
          <cell r="C8724">
            <v>3.5</v>
          </cell>
          <cell r="D8724">
            <v>4.2</v>
          </cell>
        </row>
        <row r="8725">
          <cell r="A8725">
            <v>9781292452579</v>
          </cell>
          <cell r="B8725" t="str">
            <v>Price change</v>
          </cell>
          <cell r="C8725">
            <v>3.5</v>
          </cell>
          <cell r="D8725">
            <v>4.2</v>
          </cell>
        </row>
        <row r="8726">
          <cell r="A8726">
            <v>9781292452586</v>
          </cell>
          <cell r="B8726" t="str">
            <v>Price change</v>
          </cell>
          <cell r="C8726">
            <v>3.5</v>
          </cell>
          <cell r="D8726">
            <v>4.2</v>
          </cell>
        </row>
        <row r="8727">
          <cell r="A8727">
            <v>9781292452593</v>
          </cell>
          <cell r="B8727" t="str">
            <v>Price change</v>
          </cell>
          <cell r="C8727">
            <v>3.5</v>
          </cell>
          <cell r="D8727">
            <v>4.2</v>
          </cell>
        </row>
        <row r="8728">
          <cell r="A8728">
            <v>9781292452609</v>
          </cell>
          <cell r="B8728" t="str">
            <v>Price change</v>
          </cell>
          <cell r="C8728">
            <v>3.5</v>
          </cell>
          <cell r="D8728">
            <v>3.5</v>
          </cell>
        </row>
        <row r="8729">
          <cell r="A8729">
            <v>9781292452616</v>
          </cell>
          <cell r="B8729" t="str">
            <v>Price change</v>
          </cell>
          <cell r="C8729">
            <v>3.5</v>
          </cell>
          <cell r="D8729">
            <v>3.5</v>
          </cell>
        </row>
        <row r="8730">
          <cell r="A8730">
            <v>9781292452623</v>
          </cell>
          <cell r="B8730" t="str">
            <v>Price change</v>
          </cell>
          <cell r="C8730">
            <v>3.5</v>
          </cell>
          <cell r="D8730">
            <v>3.5</v>
          </cell>
        </row>
        <row r="8731">
          <cell r="A8731">
            <v>9781292452630</v>
          </cell>
          <cell r="B8731" t="str">
            <v>Price change</v>
          </cell>
          <cell r="C8731">
            <v>2.5</v>
          </cell>
          <cell r="D8731">
            <v>3.5</v>
          </cell>
        </row>
        <row r="8732">
          <cell r="A8732">
            <v>9781292452647</v>
          </cell>
          <cell r="B8732" t="str">
            <v>Price change</v>
          </cell>
          <cell r="C8732">
            <v>3.5</v>
          </cell>
          <cell r="D8732">
            <v>3.5</v>
          </cell>
        </row>
        <row r="8733">
          <cell r="A8733">
            <v>9781292452654</v>
          </cell>
          <cell r="B8733" t="str">
            <v>Price change</v>
          </cell>
          <cell r="C8733">
            <v>3.5</v>
          </cell>
          <cell r="D8733">
            <v>3.5</v>
          </cell>
        </row>
        <row r="8734">
          <cell r="A8734">
            <v>9781292452678</v>
          </cell>
          <cell r="B8734" t="str">
            <v>Price change</v>
          </cell>
          <cell r="C8734">
            <v>3.5</v>
          </cell>
          <cell r="D8734">
            <v>4.2</v>
          </cell>
        </row>
        <row r="8735">
          <cell r="A8735">
            <v>9781292452777</v>
          </cell>
          <cell r="B8735" t="str">
            <v>Price change</v>
          </cell>
          <cell r="C8735">
            <v>3.5</v>
          </cell>
          <cell r="D8735">
            <v>4.2</v>
          </cell>
        </row>
        <row r="8736">
          <cell r="A8736">
            <v>9781292452791</v>
          </cell>
          <cell r="B8736" t="str">
            <v>Price change</v>
          </cell>
          <cell r="C8736">
            <v>2.5</v>
          </cell>
          <cell r="D8736">
            <v>4.2</v>
          </cell>
        </row>
        <row r="8737">
          <cell r="A8737">
            <v>9781292452838</v>
          </cell>
          <cell r="B8737" t="str">
            <v>Price change</v>
          </cell>
          <cell r="C8737">
            <v>3.5</v>
          </cell>
          <cell r="D8737">
            <v>4.2</v>
          </cell>
        </row>
        <row r="8738">
          <cell r="A8738">
            <v>9781292452845</v>
          </cell>
          <cell r="B8738" t="str">
            <v>Price change</v>
          </cell>
          <cell r="C8738">
            <v>3.5</v>
          </cell>
          <cell r="D8738">
            <v>4.2</v>
          </cell>
        </row>
        <row r="8739">
          <cell r="A8739">
            <v>9781292452869</v>
          </cell>
          <cell r="B8739" t="str">
            <v>Price change</v>
          </cell>
          <cell r="C8739">
            <v>4.99</v>
          </cell>
          <cell r="D8739">
            <v>5.19</v>
          </cell>
        </row>
        <row r="8740">
          <cell r="A8740">
            <v>9781292452876</v>
          </cell>
          <cell r="B8740" t="str">
            <v>Price change</v>
          </cell>
          <cell r="C8740">
            <v>4.99</v>
          </cell>
          <cell r="D8740">
            <v>5.19</v>
          </cell>
        </row>
        <row r="8741">
          <cell r="A8741">
            <v>9781292452883</v>
          </cell>
          <cell r="B8741" t="str">
            <v>Price change</v>
          </cell>
          <cell r="C8741">
            <v>4.99</v>
          </cell>
          <cell r="D8741">
            <v>5.19</v>
          </cell>
        </row>
        <row r="8742">
          <cell r="A8742">
            <v>9781292452890</v>
          </cell>
          <cell r="B8742" t="str">
            <v>Price change</v>
          </cell>
          <cell r="C8742">
            <v>4.99</v>
          </cell>
          <cell r="D8742">
            <v>5.19</v>
          </cell>
        </row>
        <row r="8743">
          <cell r="A8743">
            <v>9781292452906</v>
          </cell>
          <cell r="B8743" t="str">
            <v>Price change</v>
          </cell>
          <cell r="C8743">
            <v>4.99</v>
          </cell>
          <cell r="D8743">
            <v>5.19</v>
          </cell>
        </row>
        <row r="8744">
          <cell r="A8744">
            <v>9781292452913</v>
          </cell>
          <cell r="B8744" t="str">
            <v>Price change</v>
          </cell>
          <cell r="C8744">
            <v>4.99</v>
          </cell>
          <cell r="D8744">
            <v>5.19</v>
          </cell>
        </row>
        <row r="8745">
          <cell r="A8745">
            <v>9781292452920</v>
          </cell>
          <cell r="B8745" t="str">
            <v>Price change</v>
          </cell>
          <cell r="C8745">
            <v>4.99</v>
          </cell>
          <cell r="D8745">
            <v>5.19</v>
          </cell>
        </row>
        <row r="8746">
          <cell r="A8746">
            <v>9781292452937</v>
          </cell>
          <cell r="B8746" t="str">
            <v>Price change</v>
          </cell>
          <cell r="C8746">
            <v>4.99</v>
          </cell>
          <cell r="D8746">
            <v>5.19</v>
          </cell>
        </row>
        <row r="8747">
          <cell r="A8747">
            <v>9781292452944</v>
          </cell>
          <cell r="B8747" t="str">
            <v>Price change</v>
          </cell>
          <cell r="C8747">
            <v>4.99</v>
          </cell>
          <cell r="D8747">
            <v>5.19</v>
          </cell>
        </row>
        <row r="8748">
          <cell r="A8748">
            <v>9781292452951</v>
          </cell>
          <cell r="B8748" t="str">
            <v>Price change</v>
          </cell>
          <cell r="C8748">
            <v>4.99</v>
          </cell>
          <cell r="D8748">
            <v>5.19</v>
          </cell>
        </row>
        <row r="8749">
          <cell r="A8749">
            <v>9781292452968</v>
          </cell>
          <cell r="B8749" t="str">
            <v>Price change</v>
          </cell>
          <cell r="C8749">
            <v>4.99</v>
          </cell>
          <cell r="D8749">
            <v>5.49</v>
          </cell>
        </row>
        <row r="8750">
          <cell r="A8750">
            <v>9781292452975</v>
          </cell>
          <cell r="B8750" t="str">
            <v>Price change</v>
          </cell>
          <cell r="C8750">
            <v>6.99</v>
          </cell>
          <cell r="D8750">
            <v>7.29</v>
          </cell>
        </row>
        <row r="8751">
          <cell r="A8751">
            <v>9781292452982</v>
          </cell>
          <cell r="B8751" t="str">
            <v>Price change</v>
          </cell>
          <cell r="C8751">
            <v>6.99</v>
          </cell>
          <cell r="D8751">
            <v>7.49</v>
          </cell>
        </row>
        <row r="8752">
          <cell r="A8752">
            <v>9781292453002</v>
          </cell>
          <cell r="B8752" t="str">
            <v>Price change</v>
          </cell>
          <cell r="C8752">
            <v>6.99</v>
          </cell>
          <cell r="D8752">
            <v>7.29</v>
          </cell>
        </row>
        <row r="8753">
          <cell r="A8753">
            <v>9781292453019</v>
          </cell>
          <cell r="B8753" t="str">
            <v>Price change</v>
          </cell>
          <cell r="C8753">
            <v>6.99</v>
          </cell>
          <cell r="D8753">
            <v>7.29</v>
          </cell>
        </row>
        <row r="8754">
          <cell r="A8754">
            <v>9781292453026</v>
          </cell>
          <cell r="B8754" t="str">
            <v>Price change</v>
          </cell>
          <cell r="C8754">
            <v>6.99</v>
          </cell>
          <cell r="D8754">
            <v>7.29</v>
          </cell>
        </row>
        <row r="8755">
          <cell r="A8755">
            <v>9781292453033</v>
          </cell>
          <cell r="B8755" t="str">
            <v>Price change</v>
          </cell>
          <cell r="C8755">
            <v>6.99</v>
          </cell>
          <cell r="D8755">
            <v>7.29</v>
          </cell>
        </row>
        <row r="8756">
          <cell r="A8756">
            <v>9781292453040</v>
          </cell>
          <cell r="B8756" t="str">
            <v>Price change</v>
          </cell>
          <cell r="C8756">
            <v>6.99</v>
          </cell>
          <cell r="D8756">
            <v>7.29</v>
          </cell>
        </row>
        <row r="8757">
          <cell r="A8757">
            <v>9781292453057</v>
          </cell>
          <cell r="B8757" t="str">
            <v>Price change</v>
          </cell>
          <cell r="C8757">
            <v>6.99</v>
          </cell>
          <cell r="D8757">
            <v>7.29</v>
          </cell>
        </row>
        <row r="8758">
          <cell r="A8758">
            <v>9781292453095</v>
          </cell>
          <cell r="B8758" t="str">
            <v>Price change</v>
          </cell>
          <cell r="C8758">
            <v>6.99</v>
          </cell>
          <cell r="D8758">
            <v>7.29</v>
          </cell>
        </row>
        <row r="8759">
          <cell r="A8759">
            <v>9781292453101</v>
          </cell>
          <cell r="B8759" t="str">
            <v>Price change</v>
          </cell>
          <cell r="C8759">
            <v>6.99</v>
          </cell>
          <cell r="D8759">
            <v>7.49</v>
          </cell>
        </row>
        <row r="8760">
          <cell r="A8760">
            <v>9781292453118</v>
          </cell>
          <cell r="B8760" t="str">
            <v>Price change</v>
          </cell>
          <cell r="C8760">
            <v>6.99</v>
          </cell>
          <cell r="D8760">
            <v>7.29</v>
          </cell>
        </row>
        <row r="8761">
          <cell r="A8761">
            <v>9781292453125</v>
          </cell>
          <cell r="B8761" t="str">
            <v>Price change</v>
          </cell>
          <cell r="C8761">
            <v>6.99</v>
          </cell>
          <cell r="D8761">
            <v>7.29</v>
          </cell>
        </row>
        <row r="8762">
          <cell r="A8762">
            <v>9781292453187</v>
          </cell>
          <cell r="B8762" t="str">
            <v>Price change</v>
          </cell>
          <cell r="C8762">
            <v>4.99</v>
          </cell>
          <cell r="D8762">
            <v>5.49</v>
          </cell>
        </row>
        <row r="8763">
          <cell r="A8763">
            <v>9781292453194</v>
          </cell>
          <cell r="B8763" t="str">
            <v>Price change</v>
          </cell>
          <cell r="C8763">
            <v>4.99</v>
          </cell>
          <cell r="D8763">
            <v>5.49</v>
          </cell>
        </row>
        <row r="8764">
          <cell r="A8764">
            <v>9781292453200</v>
          </cell>
          <cell r="B8764" t="str">
            <v>Price change</v>
          </cell>
          <cell r="C8764">
            <v>4.99</v>
          </cell>
          <cell r="D8764">
            <v>5.49</v>
          </cell>
        </row>
        <row r="8765">
          <cell r="A8765">
            <v>9781292453309</v>
          </cell>
          <cell r="B8765" t="str">
            <v>Price change</v>
          </cell>
          <cell r="C8765">
            <v>460.08</v>
          </cell>
          <cell r="D8765">
            <v>489</v>
          </cell>
        </row>
        <row r="8766">
          <cell r="A8766">
            <v>9781292453316</v>
          </cell>
          <cell r="B8766" t="str">
            <v>Price change</v>
          </cell>
          <cell r="C8766">
            <v>75.239999999999995</v>
          </cell>
          <cell r="D8766">
            <v>78</v>
          </cell>
        </row>
        <row r="8767">
          <cell r="A8767">
            <v>9781292453330</v>
          </cell>
          <cell r="B8767" t="str">
            <v>Price change</v>
          </cell>
          <cell r="C8767">
            <v>450</v>
          </cell>
          <cell r="D8767">
            <v>470</v>
          </cell>
        </row>
        <row r="8768">
          <cell r="A8768">
            <v>9781292453392</v>
          </cell>
          <cell r="B8768" t="str">
            <v>Price change</v>
          </cell>
          <cell r="C8768">
            <v>104.79</v>
          </cell>
          <cell r="D8768">
            <v>109.99</v>
          </cell>
        </row>
        <row r="8769">
          <cell r="A8769">
            <v>9781292453408</v>
          </cell>
          <cell r="B8769" t="str">
            <v>Price change</v>
          </cell>
          <cell r="C8769">
            <v>388.6</v>
          </cell>
          <cell r="D8769">
            <v>415</v>
          </cell>
        </row>
        <row r="8770">
          <cell r="A8770">
            <v>9781292453415</v>
          </cell>
          <cell r="B8770" t="str">
            <v>Price change</v>
          </cell>
          <cell r="C8770">
            <v>65</v>
          </cell>
          <cell r="D8770">
            <v>80</v>
          </cell>
        </row>
        <row r="8771">
          <cell r="A8771">
            <v>9781292453675</v>
          </cell>
          <cell r="B8771" t="str">
            <v>Price change</v>
          </cell>
          <cell r="C8771">
            <v>2.5</v>
          </cell>
          <cell r="D8771">
            <v>3.5</v>
          </cell>
        </row>
        <row r="8772">
          <cell r="A8772">
            <v>9781292453682</v>
          </cell>
          <cell r="B8772" t="str">
            <v>Price change</v>
          </cell>
          <cell r="C8772">
            <v>2.5</v>
          </cell>
          <cell r="D8772">
            <v>3.5</v>
          </cell>
        </row>
        <row r="8773">
          <cell r="A8773">
            <v>9781292453699</v>
          </cell>
          <cell r="B8773" t="str">
            <v>Price change</v>
          </cell>
          <cell r="C8773">
            <v>2.5</v>
          </cell>
          <cell r="D8773">
            <v>3.5</v>
          </cell>
        </row>
        <row r="8774">
          <cell r="A8774">
            <v>9781292453705</v>
          </cell>
          <cell r="B8774" t="str">
            <v>Price change</v>
          </cell>
          <cell r="C8774">
            <v>2.5</v>
          </cell>
          <cell r="D8774">
            <v>3.5</v>
          </cell>
        </row>
        <row r="8775">
          <cell r="A8775">
            <v>9781292453712</v>
          </cell>
          <cell r="B8775" t="str">
            <v>Price change</v>
          </cell>
          <cell r="C8775">
            <v>2.5</v>
          </cell>
          <cell r="D8775">
            <v>3.5</v>
          </cell>
        </row>
        <row r="8776">
          <cell r="A8776">
            <v>9781292453729</v>
          </cell>
          <cell r="B8776" t="str">
            <v>Price change</v>
          </cell>
          <cell r="C8776">
            <v>2.5</v>
          </cell>
          <cell r="D8776">
            <v>3.5</v>
          </cell>
        </row>
        <row r="8777">
          <cell r="A8777">
            <v>9781292453736</v>
          </cell>
          <cell r="B8777" t="str">
            <v>Price change</v>
          </cell>
          <cell r="C8777">
            <v>2.5</v>
          </cell>
          <cell r="D8777">
            <v>3.5</v>
          </cell>
        </row>
        <row r="8778">
          <cell r="A8778">
            <v>9781292453743</v>
          </cell>
          <cell r="B8778" t="str">
            <v>Price change</v>
          </cell>
          <cell r="C8778">
            <v>2.5</v>
          </cell>
          <cell r="D8778">
            <v>3.5</v>
          </cell>
        </row>
        <row r="8779">
          <cell r="A8779">
            <v>9781292453750</v>
          </cell>
          <cell r="B8779" t="str">
            <v>Price change</v>
          </cell>
          <cell r="C8779">
            <v>2.5</v>
          </cell>
          <cell r="D8779">
            <v>3.5</v>
          </cell>
        </row>
        <row r="8780">
          <cell r="A8780">
            <v>9781292453767</v>
          </cell>
          <cell r="B8780" t="str">
            <v>Price change</v>
          </cell>
          <cell r="C8780">
            <v>2.5</v>
          </cell>
          <cell r="D8780">
            <v>3.5</v>
          </cell>
        </row>
        <row r="8781">
          <cell r="A8781">
            <v>9781292453774</v>
          </cell>
          <cell r="B8781" t="str">
            <v>Price change</v>
          </cell>
          <cell r="C8781">
            <v>2.5</v>
          </cell>
          <cell r="D8781">
            <v>3.5</v>
          </cell>
        </row>
        <row r="8782">
          <cell r="A8782">
            <v>9781292453781</v>
          </cell>
          <cell r="B8782" t="str">
            <v>Price change</v>
          </cell>
          <cell r="C8782">
            <v>2.5</v>
          </cell>
          <cell r="D8782">
            <v>3.5</v>
          </cell>
        </row>
        <row r="8783">
          <cell r="A8783">
            <v>9781292453804</v>
          </cell>
          <cell r="B8783" t="str">
            <v>Price change</v>
          </cell>
          <cell r="C8783">
            <v>2.5</v>
          </cell>
          <cell r="D8783">
            <v>3.5</v>
          </cell>
        </row>
        <row r="8784">
          <cell r="A8784">
            <v>9781292453811</v>
          </cell>
          <cell r="B8784" t="str">
            <v>Price change</v>
          </cell>
          <cell r="C8784">
            <v>2.5</v>
          </cell>
          <cell r="D8784">
            <v>3.5</v>
          </cell>
        </row>
        <row r="8785">
          <cell r="A8785">
            <v>9781292453828</v>
          </cell>
          <cell r="B8785" t="str">
            <v>Price change</v>
          </cell>
          <cell r="C8785">
            <v>2.5</v>
          </cell>
          <cell r="D8785">
            <v>3.5</v>
          </cell>
        </row>
        <row r="8786">
          <cell r="A8786">
            <v>9781292453835</v>
          </cell>
          <cell r="B8786" t="str">
            <v>Price change</v>
          </cell>
          <cell r="C8786">
            <v>2.5</v>
          </cell>
          <cell r="D8786">
            <v>3.5</v>
          </cell>
        </row>
        <row r="8787">
          <cell r="A8787">
            <v>9781292453842</v>
          </cell>
          <cell r="B8787" t="str">
            <v>Price change</v>
          </cell>
          <cell r="C8787">
            <v>2.5</v>
          </cell>
          <cell r="D8787">
            <v>3.5</v>
          </cell>
        </row>
        <row r="8788">
          <cell r="A8788">
            <v>9781292453859</v>
          </cell>
          <cell r="B8788" t="str">
            <v>Price change</v>
          </cell>
          <cell r="C8788">
            <v>2.5</v>
          </cell>
          <cell r="D8788">
            <v>3.5</v>
          </cell>
        </row>
        <row r="8789">
          <cell r="A8789">
            <v>9781292453866</v>
          </cell>
          <cell r="B8789" t="str">
            <v>Price change</v>
          </cell>
          <cell r="C8789">
            <v>2.5</v>
          </cell>
          <cell r="D8789">
            <v>3.5</v>
          </cell>
        </row>
        <row r="8790">
          <cell r="A8790">
            <v>9781292453873</v>
          </cell>
          <cell r="B8790" t="str">
            <v>Price change</v>
          </cell>
          <cell r="C8790">
            <v>2.5</v>
          </cell>
          <cell r="D8790">
            <v>3.5</v>
          </cell>
        </row>
        <row r="8791">
          <cell r="A8791">
            <v>9781292453880</v>
          </cell>
          <cell r="B8791" t="str">
            <v>Price change</v>
          </cell>
          <cell r="C8791">
            <v>2.5</v>
          </cell>
          <cell r="D8791">
            <v>3.5</v>
          </cell>
        </row>
        <row r="8792">
          <cell r="A8792">
            <v>9781292453897</v>
          </cell>
          <cell r="B8792" t="str">
            <v>Price change</v>
          </cell>
          <cell r="C8792">
            <v>2.5</v>
          </cell>
          <cell r="D8792">
            <v>3.5</v>
          </cell>
        </row>
        <row r="8793">
          <cell r="A8793">
            <v>9781292453903</v>
          </cell>
          <cell r="B8793" t="str">
            <v>Price change</v>
          </cell>
          <cell r="C8793">
            <v>2.5</v>
          </cell>
          <cell r="D8793">
            <v>3.5</v>
          </cell>
        </row>
        <row r="8794">
          <cell r="A8794">
            <v>9781292453910</v>
          </cell>
          <cell r="B8794" t="str">
            <v>Price change</v>
          </cell>
          <cell r="C8794">
            <v>2.5</v>
          </cell>
          <cell r="D8794">
            <v>3.5</v>
          </cell>
        </row>
        <row r="8795">
          <cell r="A8795">
            <v>9781292453927</v>
          </cell>
          <cell r="B8795" t="str">
            <v>Price change</v>
          </cell>
          <cell r="C8795">
            <v>2.5</v>
          </cell>
          <cell r="D8795">
            <v>3.5</v>
          </cell>
        </row>
        <row r="8796">
          <cell r="A8796">
            <v>9781292453934</v>
          </cell>
          <cell r="B8796" t="str">
            <v>Price change</v>
          </cell>
          <cell r="C8796">
            <v>2.5</v>
          </cell>
          <cell r="D8796">
            <v>3.5</v>
          </cell>
        </row>
        <row r="8797">
          <cell r="A8797">
            <v>9781292453941</v>
          </cell>
          <cell r="B8797" t="str">
            <v>Price change</v>
          </cell>
          <cell r="C8797">
            <v>2.5</v>
          </cell>
          <cell r="D8797">
            <v>3.5</v>
          </cell>
        </row>
        <row r="8798">
          <cell r="A8798">
            <v>9781292453958</v>
          </cell>
          <cell r="B8798" t="str">
            <v>Price change</v>
          </cell>
          <cell r="C8798">
            <v>16</v>
          </cell>
          <cell r="D8798">
            <v>16.79</v>
          </cell>
        </row>
        <row r="8799">
          <cell r="A8799">
            <v>9781292453965</v>
          </cell>
          <cell r="B8799" t="str">
            <v>Price change</v>
          </cell>
          <cell r="C8799">
            <v>16</v>
          </cell>
          <cell r="D8799">
            <v>16.79</v>
          </cell>
        </row>
        <row r="8800">
          <cell r="A8800">
            <v>9781292453972</v>
          </cell>
          <cell r="B8800" t="str">
            <v>Price change</v>
          </cell>
          <cell r="C8800">
            <v>16</v>
          </cell>
          <cell r="D8800">
            <v>16.79</v>
          </cell>
        </row>
        <row r="8801">
          <cell r="A8801">
            <v>9781292453989</v>
          </cell>
          <cell r="B8801" t="str">
            <v>Price change</v>
          </cell>
          <cell r="C8801">
            <v>63</v>
          </cell>
          <cell r="D8801">
            <v>67.989999999999995</v>
          </cell>
        </row>
        <row r="8802">
          <cell r="A8802">
            <v>9781292454023</v>
          </cell>
          <cell r="B8802" t="str">
            <v>Price change</v>
          </cell>
          <cell r="C8802">
            <v>9</v>
          </cell>
          <cell r="D8802">
            <v>9</v>
          </cell>
        </row>
        <row r="8803">
          <cell r="A8803">
            <v>9781292454047</v>
          </cell>
          <cell r="B8803" t="str">
            <v>Price change</v>
          </cell>
          <cell r="C8803">
            <v>9</v>
          </cell>
          <cell r="D8803">
            <v>9</v>
          </cell>
        </row>
        <row r="8804">
          <cell r="A8804">
            <v>9781292454054</v>
          </cell>
          <cell r="B8804" t="str">
            <v>Price change</v>
          </cell>
          <cell r="C8804">
            <v>9</v>
          </cell>
          <cell r="D8804">
            <v>9</v>
          </cell>
        </row>
        <row r="8805">
          <cell r="A8805">
            <v>9781292454061</v>
          </cell>
          <cell r="B8805" t="str">
            <v>Price change</v>
          </cell>
          <cell r="C8805">
            <v>9</v>
          </cell>
          <cell r="D8805">
            <v>9</v>
          </cell>
        </row>
        <row r="8806">
          <cell r="A8806">
            <v>9781292454085</v>
          </cell>
          <cell r="B8806" t="str">
            <v>Price change</v>
          </cell>
          <cell r="C8806">
            <v>9</v>
          </cell>
          <cell r="D8806">
            <v>9</v>
          </cell>
        </row>
        <row r="8807">
          <cell r="A8807">
            <v>9781292454092</v>
          </cell>
          <cell r="B8807" t="str">
            <v>Price change</v>
          </cell>
          <cell r="C8807">
            <v>9</v>
          </cell>
          <cell r="D8807">
            <v>9</v>
          </cell>
        </row>
        <row r="8808">
          <cell r="A8808">
            <v>9781292454115</v>
          </cell>
          <cell r="B8808" t="str">
            <v>Price change</v>
          </cell>
          <cell r="C8808">
            <v>9</v>
          </cell>
          <cell r="D8808">
            <v>9</v>
          </cell>
        </row>
        <row r="8809">
          <cell r="A8809">
            <v>9781292454122</v>
          </cell>
          <cell r="B8809" t="str">
            <v>Price change</v>
          </cell>
          <cell r="C8809">
            <v>9</v>
          </cell>
          <cell r="D8809">
            <v>9</v>
          </cell>
        </row>
        <row r="8810">
          <cell r="A8810">
            <v>9781292454139</v>
          </cell>
          <cell r="B8810" t="str">
            <v>Price change</v>
          </cell>
          <cell r="C8810">
            <v>9</v>
          </cell>
          <cell r="D8810">
            <v>9</v>
          </cell>
        </row>
        <row r="8811">
          <cell r="A8811">
            <v>9781292454146</v>
          </cell>
          <cell r="B8811" t="str">
            <v>Price change</v>
          </cell>
          <cell r="C8811">
            <v>9</v>
          </cell>
          <cell r="D8811">
            <v>9</v>
          </cell>
        </row>
        <row r="8812">
          <cell r="A8812">
            <v>9781292454153</v>
          </cell>
          <cell r="B8812" t="str">
            <v>Price change</v>
          </cell>
          <cell r="C8812">
            <v>9</v>
          </cell>
          <cell r="D8812">
            <v>9</v>
          </cell>
        </row>
        <row r="8813">
          <cell r="A8813">
            <v>9781292454160</v>
          </cell>
          <cell r="B8813" t="str">
            <v>Price change</v>
          </cell>
          <cell r="C8813">
            <v>14</v>
          </cell>
          <cell r="D8813">
            <v>14</v>
          </cell>
        </row>
        <row r="8814">
          <cell r="A8814">
            <v>9781292454177</v>
          </cell>
          <cell r="B8814" t="str">
            <v>Price change</v>
          </cell>
          <cell r="C8814">
            <v>14</v>
          </cell>
          <cell r="D8814">
            <v>14</v>
          </cell>
        </row>
        <row r="8815">
          <cell r="A8815">
            <v>9781292454207</v>
          </cell>
          <cell r="B8815" t="str">
            <v>Price change</v>
          </cell>
          <cell r="C8815">
            <v>14</v>
          </cell>
          <cell r="D8815">
            <v>14</v>
          </cell>
        </row>
        <row r="8816">
          <cell r="A8816">
            <v>9781292454214</v>
          </cell>
          <cell r="B8816" t="str">
            <v>Price change</v>
          </cell>
          <cell r="C8816">
            <v>14</v>
          </cell>
          <cell r="D8816">
            <v>14</v>
          </cell>
        </row>
        <row r="8817">
          <cell r="A8817">
            <v>9781292454221</v>
          </cell>
          <cell r="B8817" t="str">
            <v>Price change</v>
          </cell>
          <cell r="C8817">
            <v>14</v>
          </cell>
          <cell r="D8817">
            <v>14</v>
          </cell>
        </row>
        <row r="8818">
          <cell r="A8818">
            <v>9781292454245</v>
          </cell>
          <cell r="B8818" t="str">
            <v>Price change</v>
          </cell>
          <cell r="C8818">
            <v>5.5</v>
          </cell>
          <cell r="D8818">
            <v>5.5</v>
          </cell>
        </row>
        <row r="8819">
          <cell r="A8819">
            <v>9781292454276</v>
          </cell>
          <cell r="B8819" t="str">
            <v>Price change</v>
          </cell>
          <cell r="C8819">
            <v>7.5</v>
          </cell>
          <cell r="D8819">
            <v>7.5</v>
          </cell>
        </row>
        <row r="8820">
          <cell r="A8820">
            <v>9781292454306</v>
          </cell>
          <cell r="B8820" t="str">
            <v>Price change</v>
          </cell>
          <cell r="C8820">
            <v>5.5</v>
          </cell>
          <cell r="D8820">
            <v>5.5</v>
          </cell>
        </row>
        <row r="8821">
          <cell r="A8821">
            <v>9781292454313</v>
          </cell>
          <cell r="B8821" t="str">
            <v>Price change</v>
          </cell>
          <cell r="C8821">
            <v>5.5</v>
          </cell>
          <cell r="D8821">
            <v>5.5</v>
          </cell>
        </row>
        <row r="8822">
          <cell r="A8822">
            <v>9781292454344</v>
          </cell>
          <cell r="B8822" t="str">
            <v>Price change</v>
          </cell>
          <cell r="C8822">
            <v>7.5</v>
          </cell>
          <cell r="D8822">
            <v>7.5</v>
          </cell>
        </row>
        <row r="8823">
          <cell r="A8823">
            <v>9781292454351</v>
          </cell>
          <cell r="B8823" t="str">
            <v>Price change</v>
          </cell>
          <cell r="C8823">
            <v>7.5</v>
          </cell>
          <cell r="D8823">
            <v>7.5</v>
          </cell>
        </row>
        <row r="8824">
          <cell r="A8824">
            <v>9781292454368</v>
          </cell>
          <cell r="B8824" t="str">
            <v>Price change</v>
          </cell>
          <cell r="C8824">
            <v>7.5</v>
          </cell>
          <cell r="D8824">
            <v>7.5</v>
          </cell>
        </row>
        <row r="8825">
          <cell r="A8825">
            <v>9781292454467</v>
          </cell>
          <cell r="B8825" t="str">
            <v>Price change</v>
          </cell>
          <cell r="C8825">
            <v>18</v>
          </cell>
          <cell r="D8825">
            <v>18</v>
          </cell>
        </row>
        <row r="8826">
          <cell r="A8826">
            <v>9781292454474</v>
          </cell>
          <cell r="B8826" t="str">
            <v>Price change</v>
          </cell>
          <cell r="C8826">
            <v>18</v>
          </cell>
          <cell r="D8826">
            <v>18</v>
          </cell>
        </row>
        <row r="8827">
          <cell r="A8827">
            <v>9781292454498</v>
          </cell>
          <cell r="B8827" t="str">
            <v>Price change</v>
          </cell>
          <cell r="C8827">
            <v>18</v>
          </cell>
          <cell r="D8827">
            <v>18</v>
          </cell>
        </row>
        <row r="8828">
          <cell r="A8828">
            <v>9781292454504</v>
          </cell>
          <cell r="B8828" t="str">
            <v>Price change</v>
          </cell>
          <cell r="C8828">
            <v>9</v>
          </cell>
          <cell r="D8828">
            <v>9</v>
          </cell>
        </row>
        <row r="8829">
          <cell r="A8829">
            <v>9781292454511</v>
          </cell>
          <cell r="B8829" t="str">
            <v>Price change</v>
          </cell>
          <cell r="C8829">
            <v>9</v>
          </cell>
          <cell r="D8829">
            <v>9</v>
          </cell>
        </row>
        <row r="8830">
          <cell r="A8830">
            <v>9781292454528</v>
          </cell>
          <cell r="B8830" t="str">
            <v>Price change</v>
          </cell>
          <cell r="C8830">
            <v>9</v>
          </cell>
          <cell r="D8830">
            <v>9</v>
          </cell>
        </row>
        <row r="8831">
          <cell r="A8831">
            <v>9781292454535</v>
          </cell>
          <cell r="B8831" t="str">
            <v>Price change</v>
          </cell>
          <cell r="C8831">
            <v>9</v>
          </cell>
          <cell r="D8831">
            <v>9</v>
          </cell>
        </row>
        <row r="8832">
          <cell r="A8832">
            <v>9781292454542</v>
          </cell>
          <cell r="B8832" t="str">
            <v>Price change</v>
          </cell>
          <cell r="C8832">
            <v>9</v>
          </cell>
          <cell r="D8832">
            <v>9</v>
          </cell>
        </row>
        <row r="8833">
          <cell r="A8833">
            <v>9781292454559</v>
          </cell>
          <cell r="B8833" t="str">
            <v>Price change</v>
          </cell>
          <cell r="C8833">
            <v>9</v>
          </cell>
          <cell r="D8833">
            <v>9</v>
          </cell>
        </row>
        <row r="8834">
          <cell r="A8834">
            <v>9781292454566</v>
          </cell>
          <cell r="B8834" t="str">
            <v>Price change</v>
          </cell>
          <cell r="C8834">
            <v>9</v>
          </cell>
          <cell r="D8834">
            <v>9</v>
          </cell>
        </row>
        <row r="8835">
          <cell r="A8835">
            <v>9781292454573</v>
          </cell>
          <cell r="B8835" t="str">
            <v>Price change</v>
          </cell>
          <cell r="C8835">
            <v>9</v>
          </cell>
          <cell r="D8835">
            <v>9</v>
          </cell>
        </row>
        <row r="8836">
          <cell r="A8836">
            <v>9781292454580</v>
          </cell>
          <cell r="B8836" t="str">
            <v>Price change</v>
          </cell>
          <cell r="C8836">
            <v>9</v>
          </cell>
          <cell r="D8836">
            <v>9</v>
          </cell>
        </row>
        <row r="8837">
          <cell r="A8837">
            <v>9781292454597</v>
          </cell>
          <cell r="B8837" t="str">
            <v>Price change</v>
          </cell>
          <cell r="C8837">
            <v>9</v>
          </cell>
          <cell r="D8837">
            <v>9</v>
          </cell>
        </row>
        <row r="8838">
          <cell r="A8838">
            <v>9781292454603</v>
          </cell>
          <cell r="B8838" t="str">
            <v>Price change</v>
          </cell>
          <cell r="C8838">
            <v>9</v>
          </cell>
          <cell r="D8838">
            <v>9</v>
          </cell>
        </row>
        <row r="8839">
          <cell r="A8839">
            <v>9781292454627</v>
          </cell>
          <cell r="B8839" t="str">
            <v>Price change</v>
          </cell>
          <cell r="C8839">
            <v>9</v>
          </cell>
          <cell r="D8839">
            <v>9</v>
          </cell>
        </row>
        <row r="8840">
          <cell r="A8840">
            <v>9781292454634</v>
          </cell>
          <cell r="B8840" t="str">
            <v>Price change</v>
          </cell>
          <cell r="C8840">
            <v>9</v>
          </cell>
          <cell r="D8840">
            <v>9</v>
          </cell>
        </row>
        <row r="8841">
          <cell r="A8841">
            <v>9781292454641</v>
          </cell>
          <cell r="B8841" t="str">
            <v>Price change</v>
          </cell>
          <cell r="C8841">
            <v>9</v>
          </cell>
          <cell r="D8841">
            <v>9</v>
          </cell>
        </row>
        <row r="8842">
          <cell r="A8842">
            <v>9781292454658</v>
          </cell>
          <cell r="B8842" t="str">
            <v>Price change</v>
          </cell>
          <cell r="C8842">
            <v>9</v>
          </cell>
          <cell r="D8842">
            <v>9</v>
          </cell>
        </row>
        <row r="8843">
          <cell r="A8843">
            <v>9781292454665</v>
          </cell>
          <cell r="B8843" t="str">
            <v>Price change</v>
          </cell>
          <cell r="C8843">
            <v>9</v>
          </cell>
          <cell r="D8843">
            <v>9</v>
          </cell>
        </row>
        <row r="8844">
          <cell r="A8844">
            <v>9781292454672</v>
          </cell>
          <cell r="B8844" t="str">
            <v>Price change</v>
          </cell>
          <cell r="C8844">
            <v>9</v>
          </cell>
          <cell r="D8844">
            <v>9</v>
          </cell>
        </row>
        <row r="8845">
          <cell r="A8845">
            <v>9781292454689</v>
          </cell>
          <cell r="B8845" t="str">
            <v>Price change</v>
          </cell>
          <cell r="C8845">
            <v>9</v>
          </cell>
          <cell r="D8845">
            <v>9</v>
          </cell>
        </row>
        <row r="8846">
          <cell r="A8846">
            <v>9781292454696</v>
          </cell>
          <cell r="B8846" t="str">
            <v>Price change</v>
          </cell>
          <cell r="C8846">
            <v>9</v>
          </cell>
          <cell r="D8846">
            <v>9</v>
          </cell>
        </row>
        <row r="8847">
          <cell r="A8847">
            <v>9781292454702</v>
          </cell>
          <cell r="B8847" t="str">
            <v>Price change</v>
          </cell>
          <cell r="C8847">
            <v>9</v>
          </cell>
          <cell r="D8847">
            <v>9</v>
          </cell>
        </row>
        <row r="8848">
          <cell r="A8848">
            <v>9781292454719</v>
          </cell>
          <cell r="B8848" t="str">
            <v>Price change</v>
          </cell>
          <cell r="C8848">
            <v>9</v>
          </cell>
          <cell r="D8848">
            <v>9</v>
          </cell>
        </row>
        <row r="8849">
          <cell r="A8849">
            <v>9781292454726</v>
          </cell>
          <cell r="B8849" t="str">
            <v>Price change</v>
          </cell>
          <cell r="C8849">
            <v>91</v>
          </cell>
          <cell r="D8849">
            <v>95</v>
          </cell>
        </row>
        <row r="8850">
          <cell r="A8850">
            <v>9781292454733</v>
          </cell>
          <cell r="B8850" t="str">
            <v>Price change</v>
          </cell>
          <cell r="C8850">
            <v>266</v>
          </cell>
          <cell r="D8850">
            <v>280</v>
          </cell>
        </row>
        <row r="8851">
          <cell r="A8851">
            <v>9781292454740</v>
          </cell>
          <cell r="B8851" t="str">
            <v>Price change</v>
          </cell>
          <cell r="C8851">
            <v>315</v>
          </cell>
          <cell r="D8851">
            <v>330</v>
          </cell>
        </row>
        <row r="8852">
          <cell r="A8852">
            <v>9781292454771</v>
          </cell>
          <cell r="B8852" t="str">
            <v>Price change</v>
          </cell>
          <cell r="C8852">
            <v>800</v>
          </cell>
          <cell r="D8852">
            <v>800</v>
          </cell>
        </row>
        <row r="8853">
          <cell r="A8853">
            <v>9781292454788</v>
          </cell>
          <cell r="B8853" t="str">
            <v>Price change</v>
          </cell>
          <cell r="C8853">
            <v>500</v>
          </cell>
          <cell r="D8853">
            <v>500</v>
          </cell>
        </row>
        <row r="8854">
          <cell r="A8854">
            <v>9781292454795</v>
          </cell>
          <cell r="B8854" t="str">
            <v>Price change</v>
          </cell>
          <cell r="C8854">
            <v>1100</v>
          </cell>
          <cell r="D8854">
            <v>1100</v>
          </cell>
        </row>
        <row r="8855">
          <cell r="A8855">
            <v>9781292454801</v>
          </cell>
          <cell r="B8855" t="str">
            <v>Price change</v>
          </cell>
          <cell r="C8855">
            <v>1800</v>
          </cell>
          <cell r="D8855">
            <v>1889.99</v>
          </cell>
        </row>
        <row r="8856">
          <cell r="A8856">
            <v>9781292454818</v>
          </cell>
          <cell r="B8856" t="str">
            <v>Price change</v>
          </cell>
          <cell r="C8856">
            <v>14</v>
          </cell>
          <cell r="D8856">
            <v>14</v>
          </cell>
        </row>
        <row r="8857">
          <cell r="A8857">
            <v>9781292454832</v>
          </cell>
          <cell r="B8857" t="str">
            <v>Price change</v>
          </cell>
          <cell r="C8857">
            <v>485.59</v>
          </cell>
          <cell r="D8857">
            <v>509.89</v>
          </cell>
        </row>
        <row r="8858">
          <cell r="A8858">
            <v>9781292454849</v>
          </cell>
          <cell r="B8858" t="str">
            <v>Price change</v>
          </cell>
          <cell r="C8858">
            <v>647.89</v>
          </cell>
          <cell r="D8858">
            <v>680.29</v>
          </cell>
        </row>
        <row r="8859">
          <cell r="A8859">
            <v>9781292454856</v>
          </cell>
          <cell r="B8859" t="str">
            <v>Price change</v>
          </cell>
          <cell r="C8859">
            <v>399.09</v>
          </cell>
          <cell r="D8859">
            <v>418.99</v>
          </cell>
        </row>
        <row r="8860">
          <cell r="A8860">
            <v>9781292454863</v>
          </cell>
          <cell r="B8860" t="str">
            <v>Price change</v>
          </cell>
          <cell r="C8860">
            <v>269.29000000000002</v>
          </cell>
          <cell r="D8860">
            <v>282.79000000000002</v>
          </cell>
        </row>
        <row r="8861">
          <cell r="A8861">
            <v>9781292454924</v>
          </cell>
          <cell r="B8861" t="str">
            <v>Price change</v>
          </cell>
          <cell r="C8861">
            <v>572.19000000000005</v>
          </cell>
          <cell r="D8861">
            <v>600.79</v>
          </cell>
        </row>
        <row r="8862">
          <cell r="A8862">
            <v>9781292454931</v>
          </cell>
          <cell r="B8862" t="str">
            <v>Price change</v>
          </cell>
          <cell r="C8862">
            <v>733.99</v>
          </cell>
          <cell r="D8862">
            <v>770.69</v>
          </cell>
        </row>
        <row r="8863">
          <cell r="A8863">
            <v>9781292454948</v>
          </cell>
          <cell r="B8863" t="str">
            <v>Price change</v>
          </cell>
          <cell r="C8863">
            <v>1153.99</v>
          </cell>
          <cell r="D8863">
            <v>1211.69</v>
          </cell>
        </row>
        <row r="8864">
          <cell r="A8864">
            <v>9781292454955</v>
          </cell>
          <cell r="B8864" t="str">
            <v>Price change</v>
          </cell>
          <cell r="C8864">
            <v>250</v>
          </cell>
          <cell r="D8864">
            <v>254.99</v>
          </cell>
        </row>
        <row r="8865">
          <cell r="A8865">
            <v>9781292454979</v>
          </cell>
          <cell r="B8865" t="str">
            <v>Price change</v>
          </cell>
          <cell r="C8865">
            <v>250</v>
          </cell>
          <cell r="D8865">
            <v>250</v>
          </cell>
        </row>
        <row r="8866">
          <cell r="A8866">
            <v>9781292454986</v>
          </cell>
          <cell r="B8866" t="str">
            <v>Price change</v>
          </cell>
          <cell r="C8866">
            <v>250</v>
          </cell>
          <cell r="D8866">
            <v>254.99</v>
          </cell>
        </row>
        <row r="8867">
          <cell r="A8867">
            <v>9781292456508</v>
          </cell>
          <cell r="B8867" t="str">
            <v>Price change</v>
          </cell>
          <cell r="C8867">
            <v>599</v>
          </cell>
          <cell r="D8867">
            <v>599</v>
          </cell>
        </row>
        <row r="8868">
          <cell r="A8868">
            <v>9781292456515</v>
          </cell>
          <cell r="B8868" t="str">
            <v>Price change</v>
          </cell>
          <cell r="C8868">
            <v>549</v>
          </cell>
          <cell r="D8868">
            <v>549</v>
          </cell>
        </row>
        <row r="8869">
          <cell r="A8869">
            <v>9781292456522</v>
          </cell>
          <cell r="B8869" t="str">
            <v>Price change</v>
          </cell>
          <cell r="C8869">
            <v>999</v>
          </cell>
          <cell r="D8869">
            <v>999</v>
          </cell>
        </row>
        <row r="8870">
          <cell r="A8870">
            <v>9781292456577</v>
          </cell>
          <cell r="B8870" t="str">
            <v>Price change</v>
          </cell>
          <cell r="C8870">
            <v>599</v>
          </cell>
          <cell r="D8870">
            <v>628.99</v>
          </cell>
        </row>
        <row r="8871">
          <cell r="A8871">
            <v>9781292456584</v>
          </cell>
          <cell r="B8871" t="str">
            <v>Price change</v>
          </cell>
          <cell r="C8871">
            <v>549</v>
          </cell>
          <cell r="D8871">
            <v>576.49</v>
          </cell>
        </row>
        <row r="8872">
          <cell r="A8872">
            <v>9781292456591</v>
          </cell>
          <cell r="B8872" t="str">
            <v>Price change</v>
          </cell>
          <cell r="C8872">
            <v>599</v>
          </cell>
          <cell r="D8872">
            <v>646.89</v>
          </cell>
        </row>
        <row r="8873">
          <cell r="A8873">
            <v>9781292456638</v>
          </cell>
          <cell r="B8873" t="str">
            <v>Price change</v>
          </cell>
          <cell r="C8873">
            <v>999</v>
          </cell>
          <cell r="D8873">
            <v>999</v>
          </cell>
        </row>
        <row r="8874">
          <cell r="A8874">
            <v>9781292456645</v>
          </cell>
          <cell r="B8874" t="str">
            <v>Price change</v>
          </cell>
          <cell r="C8874">
            <v>599</v>
          </cell>
          <cell r="D8874">
            <v>599</v>
          </cell>
        </row>
        <row r="8875">
          <cell r="A8875">
            <v>9781292456652</v>
          </cell>
          <cell r="B8875" t="str">
            <v>Price change</v>
          </cell>
          <cell r="C8875">
            <v>899</v>
          </cell>
          <cell r="D8875">
            <v>899</v>
          </cell>
        </row>
        <row r="8876">
          <cell r="A8876">
            <v>9781292456669</v>
          </cell>
          <cell r="B8876" t="str">
            <v>Price change</v>
          </cell>
          <cell r="C8876">
            <v>599</v>
          </cell>
          <cell r="D8876">
            <v>599</v>
          </cell>
        </row>
        <row r="8877">
          <cell r="A8877">
            <v>9781292456690</v>
          </cell>
          <cell r="B8877" t="str">
            <v>Price change</v>
          </cell>
          <cell r="C8877">
            <v>21</v>
          </cell>
          <cell r="D8877">
            <v>22.09</v>
          </cell>
        </row>
        <row r="8878">
          <cell r="A8878">
            <v>9781292456706</v>
          </cell>
          <cell r="B8878" t="str">
            <v>Price change</v>
          </cell>
          <cell r="C8878">
            <v>368.5</v>
          </cell>
          <cell r="D8878">
            <v>386.89</v>
          </cell>
        </row>
        <row r="8879">
          <cell r="A8879">
            <v>9781292456713</v>
          </cell>
          <cell r="B8879" t="str">
            <v>Price change</v>
          </cell>
          <cell r="C8879">
            <v>250</v>
          </cell>
          <cell r="D8879">
            <v>250</v>
          </cell>
        </row>
        <row r="8880">
          <cell r="A8880">
            <v>9781292456744</v>
          </cell>
          <cell r="B8880" t="str">
            <v>Price change</v>
          </cell>
          <cell r="C8880">
            <v>800</v>
          </cell>
          <cell r="D8880">
            <v>800</v>
          </cell>
        </row>
        <row r="8881">
          <cell r="A8881">
            <v>9781292456751</v>
          </cell>
          <cell r="B8881" t="str">
            <v>Price change</v>
          </cell>
          <cell r="C8881">
            <v>800</v>
          </cell>
          <cell r="D8881">
            <v>800</v>
          </cell>
        </row>
        <row r="8882">
          <cell r="A8882">
            <v>9781292456768</v>
          </cell>
          <cell r="B8882" t="str">
            <v>Price change</v>
          </cell>
          <cell r="C8882">
            <v>800</v>
          </cell>
          <cell r="D8882">
            <v>800</v>
          </cell>
        </row>
        <row r="8883">
          <cell r="A8883">
            <v>9781292456812</v>
          </cell>
          <cell r="B8883" t="str">
            <v>Price change</v>
          </cell>
          <cell r="C8883">
            <v>143.63999999999999</v>
          </cell>
          <cell r="D8883">
            <v>179</v>
          </cell>
        </row>
        <row r="8884">
          <cell r="A8884">
            <v>9781292456829</v>
          </cell>
          <cell r="B8884" t="str">
            <v>Price change</v>
          </cell>
          <cell r="C8884">
            <v>842.94</v>
          </cell>
          <cell r="D8884">
            <v>1075</v>
          </cell>
        </row>
        <row r="8885">
          <cell r="A8885">
            <v>9781292456874</v>
          </cell>
          <cell r="B8885" t="str">
            <v>Price change</v>
          </cell>
          <cell r="C8885">
            <v>30.21</v>
          </cell>
          <cell r="D8885">
            <v>34.9</v>
          </cell>
        </row>
        <row r="8886">
          <cell r="A8886">
            <v>9781292456881</v>
          </cell>
          <cell r="B8886" t="str">
            <v>Price change</v>
          </cell>
          <cell r="C8886">
            <v>117.31</v>
          </cell>
          <cell r="D8886">
            <v>127</v>
          </cell>
        </row>
        <row r="8887">
          <cell r="A8887">
            <v>9781292456898</v>
          </cell>
          <cell r="B8887" t="str">
            <v>Price change</v>
          </cell>
          <cell r="C8887">
            <v>142.83000000000001</v>
          </cell>
          <cell r="D8887">
            <v>153</v>
          </cell>
        </row>
        <row r="8888">
          <cell r="A8888">
            <v>9781292457000</v>
          </cell>
          <cell r="B8888" t="str">
            <v>Price change</v>
          </cell>
          <cell r="C8888">
            <v>470.04</v>
          </cell>
          <cell r="D8888">
            <v>575</v>
          </cell>
        </row>
        <row r="8889">
          <cell r="A8889">
            <v>9781292457017</v>
          </cell>
          <cell r="B8889" t="str">
            <v>Price change</v>
          </cell>
          <cell r="C8889">
            <v>1108.17</v>
          </cell>
          <cell r="D8889">
            <v>1245</v>
          </cell>
        </row>
        <row r="8890">
          <cell r="A8890">
            <v>9781292457024</v>
          </cell>
          <cell r="B8890" t="str">
            <v>Price change</v>
          </cell>
          <cell r="C8890">
            <v>1380.86</v>
          </cell>
          <cell r="D8890">
            <v>1550</v>
          </cell>
        </row>
        <row r="8891">
          <cell r="A8891">
            <v>9781292457031</v>
          </cell>
          <cell r="B8891" t="str">
            <v>Price change</v>
          </cell>
          <cell r="C8891">
            <v>206.92</v>
          </cell>
          <cell r="D8891">
            <v>228.12929999999997</v>
          </cell>
        </row>
        <row r="8892">
          <cell r="A8892">
            <v>9781292457093</v>
          </cell>
          <cell r="B8892" t="str">
            <v>Price change</v>
          </cell>
          <cell r="C8892">
            <v>919.42</v>
          </cell>
          <cell r="D8892">
            <v>965.39</v>
          </cell>
        </row>
        <row r="8893">
          <cell r="A8893">
            <v>9781292457116</v>
          </cell>
          <cell r="B8893" t="str">
            <v>Price change</v>
          </cell>
          <cell r="C8893">
            <v>3774.59</v>
          </cell>
          <cell r="D8893">
            <v>3963.29</v>
          </cell>
        </row>
        <row r="8894">
          <cell r="A8894">
            <v>9781292457130</v>
          </cell>
          <cell r="B8894" t="str">
            <v>Price change</v>
          </cell>
          <cell r="C8894">
            <v>932.54</v>
          </cell>
          <cell r="D8894">
            <v>979.19</v>
          </cell>
        </row>
        <row r="8895">
          <cell r="A8895">
            <v>9781292457147</v>
          </cell>
          <cell r="B8895" t="str">
            <v>Price change</v>
          </cell>
          <cell r="C8895">
            <v>3121.87</v>
          </cell>
          <cell r="D8895">
            <v>3277.99</v>
          </cell>
        </row>
        <row r="8896">
          <cell r="A8896">
            <v>9781292457215</v>
          </cell>
          <cell r="B8896" t="str">
            <v>Price change</v>
          </cell>
          <cell r="C8896">
            <v>28</v>
          </cell>
          <cell r="D8896">
            <v>30.240000000000002</v>
          </cell>
        </row>
        <row r="8897">
          <cell r="A8897">
            <v>9781292457222</v>
          </cell>
          <cell r="B8897" t="str">
            <v>Price change</v>
          </cell>
          <cell r="C8897">
            <v>28</v>
          </cell>
          <cell r="D8897">
            <v>30.240000000000002</v>
          </cell>
        </row>
        <row r="8898">
          <cell r="A8898">
            <v>9781292457239</v>
          </cell>
          <cell r="B8898" t="str">
            <v>Price change</v>
          </cell>
          <cell r="C8898">
            <v>5.6</v>
          </cell>
          <cell r="D8898">
            <v>6.048</v>
          </cell>
        </row>
        <row r="8899">
          <cell r="A8899">
            <v>9781292457901</v>
          </cell>
          <cell r="B8899" t="str">
            <v>Price change</v>
          </cell>
          <cell r="C8899">
            <v>164.99</v>
          </cell>
          <cell r="D8899">
            <v>164.99</v>
          </cell>
        </row>
        <row r="8900">
          <cell r="A8900">
            <v>9781292457918</v>
          </cell>
          <cell r="B8900" t="str">
            <v>Price change</v>
          </cell>
          <cell r="C8900">
            <v>329.99</v>
          </cell>
          <cell r="D8900">
            <v>346.49</v>
          </cell>
        </row>
        <row r="8901">
          <cell r="A8901">
            <v>9781292457932</v>
          </cell>
          <cell r="B8901" t="str">
            <v>Price change</v>
          </cell>
          <cell r="C8901">
            <v>59.99</v>
          </cell>
          <cell r="D8901">
            <v>62.99</v>
          </cell>
        </row>
        <row r="8902">
          <cell r="A8902">
            <v>9781292457956</v>
          </cell>
          <cell r="B8902" t="str">
            <v>Price change</v>
          </cell>
          <cell r="C8902">
            <v>18</v>
          </cell>
          <cell r="D8902">
            <v>18.889999999999997</v>
          </cell>
        </row>
        <row r="8903">
          <cell r="A8903">
            <v>9781292458328</v>
          </cell>
          <cell r="B8903" t="str">
            <v>Price change</v>
          </cell>
          <cell r="C8903">
            <v>7.99</v>
          </cell>
          <cell r="D8903">
            <v>8.39</v>
          </cell>
        </row>
        <row r="8904">
          <cell r="A8904">
            <v>9781292458335</v>
          </cell>
          <cell r="B8904" t="str">
            <v>Price change</v>
          </cell>
          <cell r="C8904">
            <v>7.99</v>
          </cell>
          <cell r="D8904">
            <v>8.39</v>
          </cell>
        </row>
        <row r="8905">
          <cell r="A8905">
            <v>9781292458342</v>
          </cell>
          <cell r="B8905" t="str">
            <v>Price change</v>
          </cell>
          <cell r="C8905">
            <v>8.99</v>
          </cell>
          <cell r="D8905">
            <v>9.39</v>
          </cell>
        </row>
        <row r="8906">
          <cell r="A8906">
            <v>9781292458359</v>
          </cell>
          <cell r="B8906" t="str">
            <v>Price change</v>
          </cell>
          <cell r="C8906">
            <v>8.99</v>
          </cell>
          <cell r="D8906">
            <v>9.39</v>
          </cell>
        </row>
        <row r="8907">
          <cell r="A8907">
            <v>9781292458366</v>
          </cell>
          <cell r="B8907" t="str">
            <v>Price change</v>
          </cell>
          <cell r="C8907">
            <v>9.99</v>
          </cell>
          <cell r="D8907">
            <v>10.49</v>
          </cell>
        </row>
        <row r="8908">
          <cell r="A8908">
            <v>9781292458380</v>
          </cell>
          <cell r="B8908" t="str">
            <v>Price change</v>
          </cell>
          <cell r="C8908">
            <v>9.99</v>
          </cell>
          <cell r="D8908">
            <v>10.49</v>
          </cell>
        </row>
        <row r="8909">
          <cell r="A8909">
            <v>9781292458458</v>
          </cell>
          <cell r="B8909" t="str">
            <v>Price change</v>
          </cell>
          <cell r="C8909">
            <v>28</v>
          </cell>
          <cell r="D8909">
            <v>29.389999999999997</v>
          </cell>
        </row>
        <row r="8910">
          <cell r="A8910">
            <v>9781292458793</v>
          </cell>
          <cell r="B8910" t="str">
            <v>Price change</v>
          </cell>
          <cell r="C8910">
            <v>4.3899999999999997</v>
          </cell>
          <cell r="D8910">
            <v>5.49</v>
          </cell>
        </row>
        <row r="8911">
          <cell r="A8911">
            <v>9781292458878</v>
          </cell>
          <cell r="B8911" t="str">
            <v>Price change</v>
          </cell>
          <cell r="C8911">
            <v>2.5</v>
          </cell>
          <cell r="D8911">
            <v>3.5</v>
          </cell>
        </row>
        <row r="8912">
          <cell r="A8912">
            <v>9781292458977</v>
          </cell>
          <cell r="B8912" t="str">
            <v>Price change</v>
          </cell>
          <cell r="C8912">
            <v>18</v>
          </cell>
          <cell r="D8912">
            <v>18</v>
          </cell>
        </row>
        <row r="8913">
          <cell r="A8913">
            <v>9781292459226</v>
          </cell>
          <cell r="B8913" t="str">
            <v>Price change</v>
          </cell>
          <cell r="C8913">
            <v>17.97</v>
          </cell>
          <cell r="D8913">
            <v>17.97</v>
          </cell>
        </row>
        <row r="8914">
          <cell r="A8914">
            <v>9781292459240</v>
          </cell>
          <cell r="B8914" t="str">
            <v>Price change</v>
          </cell>
          <cell r="C8914">
            <v>17.97</v>
          </cell>
          <cell r="D8914">
            <v>17.97</v>
          </cell>
        </row>
        <row r="8915">
          <cell r="A8915">
            <v>9781292459264</v>
          </cell>
          <cell r="B8915" t="str">
            <v>Price change</v>
          </cell>
          <cell r="C8915">
            <v>25.97</v>
          </cell>
          <cell r="D8915">
            <v>25.97</v>
          </cell>
        </row>
        <row r="8916">
          <cell r="A8916">
            <v>9781292459301</v>
          </cell>
          <cell r="B8916" t="str">
            <v>Price change</v>
          </cell>
          <cell r="C8916">
            <v>23.75</v>
          </cell>
          <cell r="D8916">
            <v>24.889999999999997</v>
          </cell>
        </row>
        <row r="8917">
          <cell r="A8917">
            <v>9781292459318</v>
          </cell>
          <cell r="B8917" t="str">
            <v>Price change</v>
          </cell>
          <cell r="C8917">
            <v>27.11</v>
          </cell>
          <cell r="D8917">
            <v>28.49</v>
          </cell>
        </row>
        <row r="8918">
          <cell r="A8918">
            <v>9781292459325</v>
          </cell>
          <cell r="B8918" t="str">
            <v>Price change</v>
          </cell>
          <cell r="C8918">
            <v>71.36</v>
          </cell>
          <cell r="D8918">
            <v>74.89</v>
          </cell>
        </row>
        <row r="8919">
          <cell r="A8919">
            <v>9781292459332</v>
          </cell>
          <cell r="B8919" t="str">
            <v>Price change</v>
          </cell>
          <cell r="C8919">
            <v>126.97</v>
          </cell>
          <cell r="D8919">
            <v>133.29000000000002</v>
          </cell>
        </row>
        <row r="8920">
          <cell r="A8920">
            <v>9781292459349</v>
          </cell>
          <cell r="B8920" t="str">
            <v>Price change</v>
          </cell>
          <cell r="C8920">
            <v>125.77</v>
          </cell>
          <cell r="D8920">
            <v>132.09</v>
          </cell>
        </row>
        <row r="8921">
          <cell r="A8921">
            <v>9781292459356</v>
          </cell>
          <cell r="B8921" t="str">
            <v>Price change</v>
          </cell>
          <cell r="C8921">
            <v>354.56</v>
          </cell>
          <cell r="D8921">
            <v>372.29</v>
          </cell>
        </row>
        <row r="8922">
          <cell r="A8922">
            <v>9781292459363</v>
          </cell>
          <cell r="B8922" t="str">
            <v>Price change</v>
          </cell>
          <cell r="C8922">
            <v>120.48</v>
          </cell>
          <cell r="D8922">
            <v>126.49</v>
          </cell>
        </row>
        <row r="8923">
          <cell r="A8923">
            <v>9781292459912</v>
          </cell>
          <cell r="B8923" t="str">
            <v>Price change</v>
          </cell>
          <cell r="C8923">
            <v>350</v>
          </cell>
          <cell r="D8923">
            <v>350</v>
          </cell>
        </row>
        <row r="8924">
          <cell r="A8924">
            <v>9781292459936</v>
          </cell>
          <cell r="B8924" t="str">
            <v>Price change</v>
          </cell>
          <cell r="C8924">
            <v>90</v>
          </cell>
          <cell r="D8924">
            <v>94.49</v>
          </cell>
        </row>
        <row r="8925">
          <cell r="A8925">
            <v>9781292460277</v>
          </cell>
          <cell r="B8925" t="str">
            <v>Price change</v>
          </cell>
          <cell r="C8925">
            <v>3000</v>
          </cell>
          <cell r="D8925">
            <v>3000</v>
          </cell>
        </row>
        <row r="8926">
          <cell r="A8926">
            <v>9781292460383</v>
          </cell>
          <cell r="B8926" t="str">
            <v>Price change</v>
          </cell>
          <cell r="C8926">
            <v>300</v>
          </cell>
          <cell r="D8926">
            <v>300</v>
          </cell>
        </row>
        <row r="8927">
          <cell r="A8927">
            <v>9781292460390</v>
          </cell>
          <cell r="B8927" t="str">
            <v>Price change</v>
          </cell>
          <cell r="C8927">
            <v>600</v>
          </cell>
          <cell r="D8927">
            <v>600</v>
          </cell>
        </row>
        <row r="8928">
          <cell r="A8928">
            <v>9781292460512</v>
          </cell>
          <cell r="B8928" t="str">
            <v>Price change</v>
          </cell>
          <cell r="C8928">
            <v>2250</v>
          </cell>
          <cell r="D8928">
            <v>2250</v>
          </cell>
        </row>
        <row r="8929">
          <cell r="A8929">
            <v>9781292460529</v>
          </cell>
          <cell r="B8929" t="str">
            <v>Price change</v>
          </cell>
          <cell r="C8929">
            <v>300</v>
          </cell>
          <cell r="D8929">
            <v>300</v>
          </cell>
        </row>
        <row r="8930">
          <cell r="A8930">
            <v>9781292460536</v>
          </cell>
          <cell r="B8930" t="str">
            <v>Price change</v>
          </cell>
          <cell r="C8930">
            <v>2250</v>
          </cell>
          <cell r="D8930">
            <v>2250</v>
          </cell>
        </row>
        <row r="8931">
          <cell r="A8931">
            <v>9781292460581</v>
          </cell>
          <cell r="B8931" t="str">
            <v>Price change</v>
          </cell>
          <cell r="C8931">
            <v>600</v>
          </cell>
          <cell r="D8931">
            <v>600</v>
          </cell>
        </row>
        <row r="8932">
          <cell r="A8932">
            <v>9781292460611</v>
          </cell>
          <cell r="B8932" t="str">
            <v>Price change</v>
          </cell>
          <cell r="C8932">
            <v>300</v>
          </cell>
          <cell r="D8932">
            <v>300</v>
          </cell>
        </row>
        <row r="8933">
          <cell r="A8933">
            <v>9781292460697</v>
          </cell>
          <cell r="B8933" t="str">
            <v>Price change</v>
          </cell>
          <cell r="C8933">
            <v>1200</v>
          </cell>
          <cell r="D8933">
            <v>1200</v>
          </cell>
        </row>
        <row r="8934">
          <cell r="A8934">
            <v>9781292460932</v>
          </cell>
          <cell r="B8934" t="str">
            <v>Price change</v>
          </cell>
          <cell r="C8934">
            <v>1800</v>
          </cell>
          <cell r="D8934">
            <v>1800</v>
          </cell>
        </row>
        <row r="8935">
          <cell r="A8935">
            <v>9781292461045</v>
          </cell>
          <cell r="B8935" t="str">
            <v>Price change</v>
          </cell>
          <cell r="C8935">
            <v>250</v>
          </cell>
          <cell r="D8935">
            <v>250</v>
          </cell>
        </row>
        <row r="8936">
          <cell r="A8936">
            <v>9781292461113</v>
          </cell>
          <cell r="B8936" t="str">
            <v>Price change</v>
          </cell>
          <cell r="C8936">
            <v>6165.29</v>
          </cell>
          <cell r="D8936">
            <v>6165.29</v>
          </cell>
        </row>
        <row r="8937">
          <cell r="A8937">
            <v>9781292461168</v>
          </cell>
          <cell r="B8937" t="str">
            <v>Price change</v>
          </cell>
          <cell r="C8937">
            <v>5.95</v>
          </cell>
          <cell r="D8937">
            <v>5.95</v>
          </cell>
        </row>
        <row r="8938">
          <cell r="A8938">
            <v>9781292461359</v>
          </cell>
          <cell r="B8938" t="str">
            <v>Price change</v>
          </cell>
          <cell r="C8938">
            <v>55</v>
          </cell>
          <cell r="D8938">
            <v>55</v>
          </cell>
        </row>
        <row r="8939">
          <cell r="A8939">
            <v>9781292462202</v>
          </cell>
          <cell r="B8939" t="str">
            <v>Price change</v>
          </cell>
          <cell r="C8939">
            <v>377.89</v>
          </cell>
          <cell r="D8939">
            <v>389</v>
          </cell>
        </row>
        <row r="8940">
          <cell r="A8940">
            <v>9781292462226</v>
          </cell>
          <cell r="B8940" t="str">
            <v>Price change</v>
          </cell>
          <cell r="C8940">
            <v>10</v>
          </cell>
          <cell r="D8940">
            <v>10.5</v>
          </cell>
        </row>
        <row r="8941">
          <cell r="A8941">
            <v>9781292462295</v>
          </cell>
          <cell r="B8941" t="str">
            <v>Price change</v>
          </cell>
          <cell r="C8941">
            <v>8100</v>
          </cell>
          <cell r="D8941">
            <v>8500</v>
          </cell>
        </row>
        <row r="8942">
          <cell r="A8942">
            <v>9781292462301</v>
          </cell>
          <cell r="B8942" t="str">
            <v>Price change</v>
          </cell>
          <cell r="C8942">
            <v>3230</v>
          </cell>
          <cell r="D8942">
            <v>3400</v>
          </cell>
        </row>
        <row r="8943">
          <cell r="A8943">
            <v>9781292462318</v>
          </cell>
          <cell r="B8943" t="str">
            <v>Price change</v>
          </cell>
          <cell r="C8943">
            <v>1500</v>
          </cell>
          <cell r="D8943">
            <v>1540</v>
          </cell>
        </row>
        <row r="8944">
          <cell r="A8944">
            <v>9781292462325</v>
          </cell>
          <cell r="B8944" t="str">
            <v>Price change</v>
          </cell>
          <cell r="C8944">
            <v>885</v>
          </cell>
          <cell r="D8944">
            <v>929.29</v>
          </cell>
        </row>
        <row r="8945">
          <cell r="A8945">
            <v>9781292462332</v>
          </cell>
          <cell r="B8945" t="str">
            <v>Price change</v>
          </cell>
          <cell r="C8945">
            <v>389</v>
          </cell>
          <cell r="D8945">
            <v>408.49</v>
          </cell>
        </row>
        <row r="8946">
          <cell r="A8946">
            <v>9781292462349</v>
          </cell>
          <cell r="B8946" t="str">
            <v>Price change</v>
          </cell>
          <cell r="C8946">
            <v>389</v>
          </cell>
          <cell r="D8946">
            <v>408.49</v>
          </cell>
        </row>
        <row r="8947">
          <cell r="A8947">
            <v>9781292462356</v>
          </cell>
          <cell r="B8947" t="str">
            <v>Price change</v>
          </cell>
          <cell r="C8947">
            <v>5000</v>
          </cell>
          <cell r="D8947">
            <v>5330</v>
          </cell>
        </row>
        <row r="8948">
          <cell r="A8948">
            <v>9781292462370</v>
          </cell>
          <cell r="B8948" t="str">
            <v>Price change</v>
          </cell>
          <cell r="C8948">
            <v>9.99</v>
          </cell>
          <cell r="D8948">
            <v>9.99</v>
          </cell>
        </row>
        <row r="8949">
          <cell r="A8949">
            <v>9781292462387</v>
          </cell>
          <cell r="B8949" t="str">
            <v>Price change</v>
          </cell>
          <cell r="C8949">
            <v>9.99</v>
          </cell>
          <cell r="D8949">
            <v>9.99</v>
          </cell>
        </row>
        <row r="8950">
          <cell r="A8950">
            <v>9781292462394</v>
          </cell>
          <cell r="B8950" t="str">
            <v>Price change</v>
          </cell>
          <cell r="C8950">
            <v>9.99</v>
          </cell>
          <cell r="D8950">
            <v>9.99</v>
          </cell>
        </row>
        <row r="8951">
          <cell r="A8951">
            <v>9781292462400</v>
          </cell>
          <cell r="B8951" t="str">
            <v>Price change</v>
          </cell>
          <cell r="C8951">
            <v>9.99</v>
          </cell>
          <cell r="D8951">
            <v>9.99</v>
          </cell>
        </row>
        <row r="8952">
          <cell r="A8952">
            <v>9781292462417</v>
          </cell>
          <cell r="B8952" t="str">
            <v>Price change</v>
          </cell>
          <cell r="C8952">
            <v>9.99</v>
          </cell>
          <cell r="D8952">
            <v>9.99</v>
          </cell>
        </row>
        <row r="8953">
          <cell r="A8953">
            <v>9781292462424</v>
          </cell>
          <cell r="B8953" t="str">
            <v>Price change</v>
          </cell>
          <cell r="C8953">
            <v>9.99</v>
          </cell>
          <cell r="D8953">
            <v>9.99</v>
          </cell>
        </row>
        <row r="8954">
          <cell r="A8954">
            <v>9781292462431</v>
          </cell>
          <cell r="B8954" t="str">
            <v>Price change</v>
          </cell>
          <cell r="C8954">
            <v>9.99</v>
          </cell>
          <cell r="D8954">
            <v>9.99</v>
          </cell>
        </row>
        <row r="8955">
          <cell r="A8955">
            <v>9781292462448</v>
          </cell>
          <cell r="B8955" t="str">
            <v>Price change</v>
          </cell>
          <cell r="C8955">
            <v>9.99</v>
          </cell>
          <cell r="D8955">
            <v>9.99</v>
          </cell>
        </row>
        <row r="8956">
          <cell r="A8956">
            <v>9781292462455</v>
          </cell>
          <cell r="B8956" t="str">
            <v>Price change</v>
          </cell>
          <cell r="C8956">
            <v>9.99</v>
          </cell>
          <cell r="D8956">
            <v>9.99</v>
          </cell>
        </row>
        <row r="8957">
          <cell r="A8957">
            <v>9781292462462</v>
          </cell>
          <cell r="B8957" t="str">
            <v>Price change</v>
          </cell>
          <cell r="C8957">
            <v>9.99</v>
          </cell>
          <cell r="D8957">
            <v>9.99</v>
          </cell>
        </row>
        <row r="8958">
          <cell r="A8958">
            <v>9781292462479</v>
          </cell>
          <cell r="B8958" t="str">
            <v>Price change</v>
          </cell>
          <cell r="C8958">
            <v>9.99</v>
          </cell>
          <cell r="D8958">
            <v>9.99</v>
          </cell>
        </row>
        <row r="8959">
          <cell r="A8959">
            <v>9781292462486</v>
          </cell>
          <cell r="B8959" t="str">
            <v>Price change</v>
          </cell>
          <cell r="C8959">
            <v>9.99</v>
          </cell>
          <cell r="D8959">
            <v>9.99</v>
          </cell>
        </row>
        <row r="8960">
          <cell r="A8960">
            <v>9781292462523</v>
          </cell>
          <cell r="B8960" t="str">
            <v>Price change</v>
          </cell>
          <cell r="C8960">
            <v>573.75</v>
          </cell>
          <cell r="D8960">
            <v>573.75</v>
          </cell>
        </row>
        <row r="8961">
          <cell r="A8961">
            <v>9781292462608</v>
          </cell>
          <cell r="B8961" t="str">
            <v>Price change</v>
          </cell>
          <cell r="C8961">
            <v>20</v>
          </cell>
          <cell r="D8961">
            <v>20.99</v>
          </cell>
        </row>
        <row r="8962">
          <cell r="A8962">
            <v>9781292462790</v>
          </cell>
          <cell r="B8962" t="str">
            <v>Price change</v>
          </cell>
          <cell r="C8962">
            <v>25.75</v>
          </cell>
          <cell r="D8962">
            <v>29</v>
          </cell>
        </row>
        <row r="8963">
          <cell r="A8963">
            <v>9781292462806</v>
          </cell>
          <cell r="B8963" t="str">
            <v>Price change</v>
          </cell>
          <cell r="C8963">
            <v>30.53</v>
          </cell>
          <cell r="D8963">
            <v>35</v>
          </cell>
        </row>
        <row r="8964">
          <cell r="A8964">
            <v>9781292462813</v>
          </cell>
          <cell r="B8964" t="str">
            <v>Price change</v>
          </cell>
          <cell r="C8964">
            <v>202.48</v>
          </cell>
          <cell r="D8964">
            <v>243</v>
          </cell>
        </row>
        <row r="8965">
          <cell r="A8965">
            <v>9781292463285</v>
          </cell>
          <cell r="B8965" t="str">
            <v>Price change</v>
          </cell>
          <cell r="C8965">
            <v>67</v>
          </cell>
          <cell r="D8965">
            <v>70</v>
          </cell>
        </row>
        <row r="8966">
          <cell r="A8966">
            <v>9781292463506</v>
          </cell>
          <cell r="B8966" t="str">
            <v>Price change</v>
          </cell>
          <cell r="C8966">
            <v>210</v>
          </cell>
          <cell r="D8966">
            <v>244</v>
          </cell>
        </row>
        <row r="8967">
          <cell r="A8967">
            <v>9781292463513</v>
          </cell>
          <cell r="B8967" t="str">
            <v>Price change</v>
          </cell>
          <cell r="C8967">
            <v>40</v>
          </cell>
          <cell r="D8967">
            <v>40</v>
          </cell>
        </row>
        <row r="8968">
          <cell r="A8968">
            <v>9781292463520</v>
          </cell>
          <cell r="B8968" t="str">
            <v>Price change</v>
          </cell>
          <cell r="C8968">
            <v>45</v>
          </cell>
          <cell r="D8968">
            <v>45</v>
          </cell>
        </row>
        <row r="8969">
          <cell r="A8969">
            <v>9781292463568</v>
          </cell>
          <cell r="B8969" t="str">
            <v>Price change</v>
          </cell>
          <cell r="C8969">
            <v>560</v>
          </cell>
          <cell r="D8969">
            <v>580</v>
          </cell>
        </row>
        <row r="8970">
          <cell r="A8970">
            <v>9781292463575</v>
          </cell>
          <cell r="B8970" t="str">
            <v>Price change</v>
          </cell>
          <cell r="C8970">
            <v>350</v>
          </cell>
          <cell r="D8970">
            <v>365</v>
          </cell>
        </row>
        <row r="8971">
          <cell r="A8971">
            <v>9781292463582</v>
          </cell>
          <cell r="B8971" t="str">
            <v>Price change</v>
          </cell>
          <cell r="C8971">
            <v>770</v>
          </cell>
          <cell r="D8971">
            <v>800</v>
          </cell>
        </row>
        <row r="8972">
          <cell r="A8972">
            <v>9781292465814</v>
          </cell>
          <cell r="B8972" t="str">
            <v>Price change</v>
          </cell>
          <cell r="C8972">
            <v>932.54</v>
          </cell>
          <cell r="D8972">
            <v>1089</v>
          </cell>
        </row>
        <row r="8973">
          <cell r="A8973">
            <v>9781292465821</v>
          </cell>
          <cell r="B8973" t="str">
            <v>Price change</v>
          </cell>
          <cell r="C8973">
            <v>3121.87</v>
          </cell>
          <cell r="D8973">
            <v>3770</v>
          </cell>
        </row>
        <row r="8974">
          <cell r="A8974">
            <v>9781292466026</v>
          </cell>
          <cell r="B8974" t="str">
            <v>Price change</v>
          </cell>
          <cell r="C8974">
            <v>12950</v>
          </cell>
          <cell r="D8974">
            <v>13900</v>
          </cell>
        </row>
        <row r="8975">
          <cell r="A8975">
            <v>9781292466071</v>
          </cell>
          <cell r="B8975" t="str">
            <v>Price change</v>
          </cell>
          <cell r="C8975">
            <v>99.99</v>
          </cell>
          <cell r="D8975">
            <v>106</v>
          </cell>
        </row>
        <row r="8976">
          <cell r="A8976">
            <v>9781292466088</v>
          </cell>
          <cell r="B8976" t="str">
            <v>Price change</v>
          </cell>
          <cell r="C8976">
            <v>61.99</v>
          </cell>
          <cell r="D8976">
            <v>65</v>
          </cell>
        </row>
        <row r="8977">
          <cell r="A8977">
            <v>9781292466316</v>
          </cell>
          <cell r="B8977" t="str">
            <v>Price change</v>
          </cell>
          <cell r="C8977">
            <v>970</v>
          </cell>
          <cell r="D8977">
            <v>971.5</v>
          </cell>
        </row>
        <row r="8978">
          <cell r="A8978">
            <v>9781292466354</v>
          </cell>
          <cell r="B8978" t="str">
            <v>Price change</v>
          </cell>
          <cell r="C8978">
            <v>76</v>
          </cell>
          <cell r="D8978">
            <v>80</v>
          </cell>
        </row>
        <row r="8979">
          <cell r="A8979">
            <v>9781292466361</v>
          </cell>
          <cell r="B8979" t="str">
            <v>Price change</v>
          </cell>
          <cell r="C8979">
            <v>92</v>
          </cell>
          <cell r="D8979">
            <v>96</v>
          </cell>
        </row>
        <row r="8980">
          <cell r="A8980">
            <v>9781292466378</v>
          </cell>
          <cell r="B8980" t="str">
            <v>Price change</v>
          </cell>
          <cell r="C8980">
            <v>112</v>
          </cell>
          <cell r="D8980">
            <v>117</v>
          </cell>
        </row>
        <row r="8981">
          <cell r="A8981">
            <v>9781292466453</v>
          </cell>
          <cell r="B8981" t="str">
            <v>Price change</v>
          </cell>
          <cell r="C8981">
            <v>3149</v>
          </cell>
          <cell r="D8981">
            <v>3387</v>
          </cell>
        </row>
        <row r="8982">
          <cell r="A8982">
            <v>9781292466460</v>
          </cell>
          <cell r="B8982" t="str">
            <v>Price change</v>
          </cell>
          <cell r="C8982">
            <v>241</v>
          </cell>
          <cell r="D8982">
            <v>241</v>
          </cell>
        </row>
        <row r="8983">
          <cell r="A8983">
            <v>9781292466699</v>
          </cell>
          <cell r="B8983" t="str">
            <v>Price change</v>
          </cell>
          <cell r="C8983">
            <v>28</v>
          </cell>
          <cell r="D8983">
            <v>30.189999999999998</v>
          </cell>
        </row>
        <row r="8984">
          <cell r="A8984">
            <v>9781292466705</v>
          </cell>
          <cell r="B8984" t="str">
            <v>Price change</v>
          </cell>
          <cell r="C8984">
            <v>28</v>
          </cell>
          <cell r="D8984">
            <v>30.189999999999998</v>
          </cell>
        </row>
        <row r="8985">
          <cell r="A8985">
            <v>9781292467580</v>
          </cell>
          <cell r="B8985" t="str">
            <v>Price change</v>
          </cell>
          <cell r="C8985">
            <v>142.80000000000001</v>
          </cell>
          <cell r="D8985">
            <v>154</v>
          </cell>
        </row>
        <row r="8986">
          <cell r="A8986">
            <v>9781292467597</v>
          </cell>
          <cell r="B8986" t="str">
            <v>Price change</v>
          </cell>
          <cell r="C8986">
            <v>1260</v>
          </cell>
          <cell r="D8986">
            <v>1320</v>
          </cell>
        </row>
        <row r="8987">
          <cell r="A8987">
            <v>9781292468013</v>
          </cell>
          <cell r="B8987" t="str">
            <v>Price change</v>
          </cell>
          <cell r="C8987">
            <v>373.54</v>
          </cell>
          <cell r="D8987">
            <v>372.5</v>
          </cell>
        </row>
        <row r="8988">
          <cell r="A8988">
            <v>9781292468020</v>
          </cell>
          <cell r="B8988" t="str">
            <v>Price change</v>
          </cell>
          <cell r="C8988">
            <v>152</v>
          </cell>
          <cell r="D8988">
            <v>165</v>
          </cell>
        </row>
        <row r="8989">
          <cell r="A8989">
            <v>9781292468167</v>
          </cell>
          <cell r="B8989" t="str">
            <v>Price change</v>
          </cell>
          <cell r="C8989">
            <v>683</v>
          </cell>
          <cell r="D8989">
            <v>753.00750000000005</v>
          </cell>
        </row>
        <row r="8990">
          <cell r="A8990">
            <v>9781292468495</v>
          </cell>
          <cell r="B8990" t="str">
            <v>Price change</v>
          </cell>
          <cell r="C8990" t="e">
            <v>#N/A</v>
          </cell>
          <cell r="D8990">
            <v>10.49</v>
          </cell>
        </row>
        <row r="8991">
          <cell r="A8991">
            <v>9781292719979</v>
          </cell>
          <cell r="B8991" t="str">
            <v>Price change</v>
          </cell>
          <cell r="C8991">
            <v>2.5</v>
          </cell>
          <cell r="D8991">
            <v>3.5</v>
          </cell>
        </row>
        <row r="8992">
          <cell r="A8992">
            <v>9781292719986</v>
          </cell>
          <cell r="B8992" t="str">
            <v>Price change</v>
          </cell>
          <cell r="C8992">
            <v>2.5</v>
          </cell>
          <cell r="D8992">
            <v>3.5</v>
          </cell>
        </row>
        <row r="8993">
          <cell r="A8993">
            <v>9781292719993</v>
          </cell>
          <cell r="B8993" t="str">
            <v>Price change</v>
          </cell>
          <cell r="C8993">
            <v>2.5</v>
          </cell>
          <cell r="D8993">
            <v>3.5</v>
          </cell>
        </row>
        <row r="8994">
          <cell r="A8994">
            <v>9781292720005</v>
          </cell>
          <cell r="B8994" t="str">
            <v>Price change</v>
          </cell>
          <cell r="C8994">
            <v>2.5</v>
          </cell>
          <cell r="D8994">
            <v>3.5</v>
          </cell>
        </row>
        <row r="8995">
          <cell r="A8995">
            <v>9781292720012</v>
          </cell>
          <cell r="B8995" t="str">
            <v>Price change</v>
          </cell>
          <cell r="C8995">
            <v>2.5</v>
          </cell>
          <cell r="D8995">
            <v>3.5</v>
          </cell>
        </row>
        <row r="8996">
          <cell r="A8996">
            <v>9781292720029</v>
          </cell>
          <cell r="B8996" t="str">
            <v>Price change</v>
          </cell>
          <cell r="C8996">
            <v>2.5</v>
          </cell>
          <cell r="D8996">
            <v>3.5</v>
          </cell>
        </row>
        <row r="8997">
          <cell r="A8997">
            <v>9781292720036</v>
          </cell>
          <cell r="B8997" t="str">
            <v>Price change</v>
          </cell>
          <cell r="C8997">
            <v>2.5</v>
          </cell>
          <cell r="D8997">
            <v>3.5</v>
          </cell>
        </row>
        <row r="8998">
          <cell r="A8998">
            <v>9781292720043</v>
          </cell>
          <cell r="B8998" t="str">
            <v>Price change</v>
          </cell>
          <cell r="C8998">
            <v>2.5</v>
          </cell>
          <cell r="D8998">
            <v>3.5</v>
          </cell>
        </row>
        <row r="8999">
          <cell r="A8999">
            <v>9781292720050</v>
          </cell>
          <cell r="B8999" t="str">
            <v>Price change</v>
          </cell>
          <cell r="C8999">
            <v>2.5</v>
          </cell>
          <cell r="D8999">
            <v>3.5</v>
          </cell>
        </row>
        <row r="9000">
          <cell r="A9000">
            <v>9781292720067</v>
          </cell>
          <cell r="B9000" t="str">
            <v>Price change</v>
          </cell>
          <cell r="C9000">
            <v>2.5</v>
          </cell>
          <cell r="D9000">
            <v>3.5</v>
          </cell>
        </row>
        <row r="9001">
          <cell r="A9001">
            <v>9781292720074</v>
          </cell>
          <cell r="B9001" t="str">
            <v>Price change</v>
          </cell>
          <cell r="C9001">
            <v>2.5</v>
          </cell>
          <cell r="D9001">
            <v>3.5</v>
          </cell>
        </row>
        <row r="9002">
          <cell r="A9002">
            <v>9781292720081</v>
          </cell>
          <cell r="B9002" t="str">
            <v>Price change</v>
          </cell>
          <cell r="C9002">
            <v>2.5</v>
          </cell>
          <cell r="D9002">
            <v>3.5</v>
          </cell>
        </row>
        <row r="9003">
          <cell r="A9003">
            <v>9781292720098</v>
          </cell>
          <cell r="B9003" t="str">
            <v>Price change</v>
          </cell>
          <cell r="C9003">
            <v>2.5</v>
          </cell>
          <cell r="D9003">
            <v>3.5</v>
          </cell>
        </row>
        <row r="9004">
          <cell r="A9004">
            <v>9781292720104</v>
          </cell>
          <cell r="B9004" t="str">
            <v>Price change</v>
          </cell>
          <cell r="C9004">
            <v>2.5</v>
          </cell>
          <cell r="D9004">
            <v>3.5</v>
          </cell>
        </row>
        <row r="9005">
          <cell r="A9005">
            <v>9781292720111</v>
          </cell>
          <cell r="B9005" t="str">
            <v>Price change</v>
          </cell>
          <cell r="C9005">
            <v>2.5</v>
          </cell>
          <cell r="D9005">
            <v>3.5</v>
          </cell>
        </row>
        <row r="9006">
          <cell r="A9006">
            <v>9781292720326</v>
          </cell>
          <cell r="B9006" t="str">
            <v>Price change</v>
          </cell>
          <cell r="C9006">
            <v>9</v>
          </cell>
          <cell r="D9006">
            <v>9</v>
          </cell>
        </row>
        <row r="9007">
          <cell r="A9007">
            <v>9781292720456</v>
          </cell>
          <cell r="B9007" t="str">
            <v>Price change</v>
          </cell>
          <cell r="C9007">
            <v>9.99</v>
          </cell>
          <cell r="D9007">
            <v>10.49</v>
          </cell>
        </row>
        <row r="9008">
          <cell r="A9008">
            <v>9781292720463</v>
          </cell>
          <cell r="B9008" t="str">
            <v>Price change</v>
          </cell>
          <cell r="C9008">
            <v>9.99</v>
          </cell>
          <cell r="D9008">
            <v>10.49</v>
          </cell>
        </row>
        <row r="9009">
          <cell r="A9009">
            <v>9781292720470</v>
          </cell>
          <cell r="B9009" t="str">
            <v>Price change</v>
          </cell>
          <cell r="C9009">
            <v>9.99</v>
          </cell>
          <cell r="D9009">
            <v>10.49</v>
          </cell>
        </row>
        <row r="9010">
          <cell r="A9010">
            <v>9781292720487</v>
          </cell>
          <cell r="B9010" t="str">
            <v>Price change</v>
          </cell>
          <cell r="C9010">
            <v>9.99</v>
          </cell>
          <cell r="D9010">
            <v>10.49</v>
          </cell>
        </row>
        <row r="9011">
          <cell r="A9011">
            <v>9781292720494</v>
          </cell>
          <cell r="B9011" t="str">
            <v>Price change</v>
          </cell>
          <cell r="C9011">
            <v>9.99</v>
          </cell>
          <cell r="D9011">
            <v>10.49</v>
          </cell>
        </row>
        <row r="9012">
          <cell r="A9012">
            <v>9781292720500</v>
          </cell>
          <cell r="B9012" t="str">
            <v>Price change</v>
          </cell>
          <cell r="C9012">
            <v>9.99</v>
          </cell>
          <cell r="D9012">
            <v>10.49</v>
          </cell>
        </row>
        <row r="9013">
          <cell r="A9013">
            <v>9781292720517</v>
          </cell>
          <cell r="B9013" t="str">
            <v>Price change</v>
          </cell>
          <cell r="C9013">
            <v>9.99</v>
          </cell>
          <cell r="D9013">
            <v>10.49</v>
          </cell>
        </row>
        <row r="9014">
          <cell r="A9014">
            <v>9781292720555</v>
          </cell>
          <cell r="B9014" t="str">
            <v>Price change</v>
          </cell>
          <cell r="C9014">
            <v>259.07</v>
          </cell>
          <cell r="D9014">
            <v>274</v>
          </cell>
        </row>
        <row r="9015">
          <cell r="A9015">
            <v>9781292720562</v>
          </cell>
          <cell r="B9015" t="str">
            <v>Price change</v>
          </cell>
          <cell r="C9015">
            <v>114</v>
          </cell>
          <cell r="D9015">
            <v>119</v>
          </cell>
        </row>
        <row r="9016">
          <cell r="A9016">
            <v>9781292720708</v>
          </cell>
          <cell r="B9016" t="str">
            <v>Price change</v>
          </cell>
          <cell r="C9016">
            <v>2.5</v>
          </cell>
          <cell r="D9016">
            <v>3.5</v>
          </cell>
        </row>
        <row r="9017">
          <cell r="A9017">
            <v>9781292720715</v>
          </cell>
          <cell r="B9017" t="str">
            <v>Price change</v>
          </cell>
          <cell r="C9017">
            <v>2.5</v>
          </cell>
          <cell r="D9017">
            <v>3.5</v>
          </cell>
        </row>
        <row r="9018">
          <cell r="A9018">
            <v>9781292720722</v>
          </cell>
          <cell r="B9018" t="str">
            <v>Price change</v>
          </cell>
          <cell r="C9018">
            <v>2.5</v>
          </cell>
          <cell r="D9018">
            <v>3.5</v>
          </cell>
        </row>
        <row r="9019">
          <cell r="A9019">
            <v>9781292720739</v>
          </cell>
          <cell r="B9019" t="str">
            <v>Price change</v>
          </cell>
          <cell r="C9019">
            <v>2.5</v>
          </cell>
          <cell r="D9019">
            <v>3.5</v>
          </cell>
        </row>
        <row r="9020">
          <cell r="A9020">
            <v>9781292720746</v>
          </cell>
          <cell r="B9020" t="str">
            <v>Price change</v>
          </cell>
          <cell r="C9020">
            <v>2.5</v>
          </cell>
          <cell r="D9020">
            <v>3.5</v>
          </cell>
        </row>
        <row r="9021">
          <cell r="A9021">
            <v>9781292720753</v>
          </cell>
          <cell r="B9021" t="str">
            <v>Price change</v>
          </cell>
          <cell r="C9021">
            <v>2.5</v>
          </cell>
          <cell r="D9021">
            <v>3.5</v>
          </cell>
        </row>
        <row r="9022">
          <cell r="A9022">
            <v>9781292720760</v>
          </cell>
          <cell r="B9022" t="str">
            <v>Price change</v>
          </cell>
          <cell r="C9022">
            <v>2.5</v>
          </cell>
          <cell r="D9022">
            <v>3.5</v>
          </cell>
        </row>
        <row r="9023">
          <cell r="A9023">
            <v>9781292720777</v>
          </cell>
          <cell r="B9023" t="str">
            <v>Price change</v>
          </cell>
          <cell r="C9023">
            <v>2.5</v>
          </cell>
          <cell r="D9023">
            <v>3.5</v>
          </cell>
        </row>
        <row r="9024">
          <cell r="A9024">
            <v>9781292720784</v>
          </cell>
          <cell r="B9024" t="str">
            <v>Price change</v>
          </cell>
          <cell r="C9024">
            <v>2.5</v>
          </cell>
          <cell r="D9024">
            <v>3.5</v>
          </cell>
        </row>
        <row r="9025">
          <cell r="A9025">
            <v>9781292720791</v>
          </cell>
          <cell r="B9025" t="str">
            <v>Price change</v>
          </cell>
          <cell r="C9025">
            <v>2.5</v>
          </cell>
          <cell r="D9025">
            <v>3.5</v>
          </cell>
        </row>
        <row r="9026">
          <cell r="A9026">
            <v>9781292720807</v>
          </cell>
          <cell r="B9026" t="str">
            <v>Price change</v>
          </cell>
          <cell r="C9026">
            <v>2.5</v>
          </cell>
          <cell r="D9026">
            <v>3.5</v>
          </cell>
        </row>
        <row r="9027">
          <cell r="A9027">
            <v>9781292720814</v>
          </cell>
          <cell r="B9027" t="str">
            <v>Price change</v>
          </cell>
          <cell r="C9027">
            <v>3.5</v>
          </cell>
          <cell r="D9027">
            <v>4.2</v>
          </cell>
        </row>
        <row r="9028">
          <cell r="A9028">
            <v>9781292720821</v>
          </cell>
          <cell r="B9028" t="str">
            <v>Price change</v>
          </cell>
          <cell r="C9028">
            <v>3.5</v>
          </cell>
          <cell r="D9028">
            <v>4.2</v>
          </cell>
        </row>
        <row r="9029">
          <cell r="A9029">
            <v>9781292720838</v>
          </cell>
          <cell r="B9029" t="str">
            <v>Price change</v>
          </cell>
          <cell r="C9029">
            <v>3.5</v>
          </cell>
          <cell r="D9029">
            <v>4.2</v>
          </cell>
        </row>
        <row r="9030">
          <cell r="A9030">
            <v>9781292720845</v>
          </cell>
          <cell r="B9030" t="str">
            <v>Price change</v>
          </cell>
          <cell r="C9030">
            <v>3.5</v>
          </cell>
          <cell r="D9030">
            <v>4.2</v>
          </cell>
        </row>
        <row r="9031">
          <cell r="A9031">
            <v>9781292720852</v>
          </cell>
          <cell r="B9031" t="str">
            <v>Price change</v>
          </cell>
          <cell r="C9031">
            <v>3.5</v>
          </cell>
          <cell r="D9031">
            <v>4.2</v>
          </cell>
        </row>
        <row r="9032">
          <cell r="A9032">
            <v>9781292720869</v>
          </cell>
          <cell r="B9032" t="str">
            <v>Price change</v>
          </cell>
          <cell r="C9032">
            <v>3.5</v>
          </cell>
          <cell r="D9032">
            <v>4.2</v>
          </cell>
        </row>
        <row r="9033">
          <cell r="A9033">
            <v>9781292720876</v>
          </cell>
          <cell r="B9033" t="str">
            <v>Price change</v>
          </cell>
          <cell r="C9033">
            <v>3.5</v>
          </cell>
          <cell r="D9033">
            <v>4.2</v>
          </cell>
        </row>
        <row r="9034">
          <cell r="A9034">
            <v>9781292720883</v>
          </cell>
          <cell r="B9034" t="str">
            <v>Price change</v>
          </cell>
          <cell r="C9034">
            <v>3.5</v>
          </cell>
          <cell r="D9034">
            <v>4.2</v>
          </cell>
        </row>
        <row r="9035">
          <cell r="A9035">
            <v>9781292720890</v>
          </cell>
          <cell r="B9035" t="str">
            <v>Price change</v>
          </cell>
          <cell r="C9035">
            <v>3.5</v>
          </cell>
          <cell r="D9035">
            <v>4.2</v>
          </cell>
        </row>
        <row r="9036">
          <cell r="A9036">
            <v>9781292720906</v>
          </cell>
          <cell r="B9036" t="str">
            <v>Price change</v>
          </cell>
          <cell r="C9036">
            <v>3.5</v>
          </cell>
          <cell r="D9036">
            <v>4.2</v>
          </cell>
        </row>
        <row r="9037">
          <cell r="A9037">
            <v>9781292720913</v>
          </cell>
          <cell r="B9037" t="str">
            <v>Price change</v>
          </cell>
          <cell r="C9037">
            <v>3.5</v>
          </cell>
          <cell r="D9037">
            <v>3.5</v>
          </cell>
        </row>
        <row r="9038">
          <cell r="A9038">
            <v>9781292720920</v>
          </cell>
          <cell r="B9038" t="str">
            <v>Price change</v>
          </cell>
          <cell r="C9038">
            <v>3.5</v>
          </cell>
          <cell r="D9038">
            <v>3.5</v>
          </cell>
        </row>
        <row r="9039">
          <cell r="A9039">
            <v>9781292720937</v>
          </cell>
          <cell r="B9039" t="str">
            <v>Price change</v>
          </cell>
          <cell r="C9039">
            <v>3.5</v>
          </cell>
          <cell r="D9039">
            <v>3.5</v>
          </cell>
        </row>
        <row r="9040">
          <cell r="A9040">
            <v>9781292720944</v>
          </cell>
          <cell r="B9040" t="str">
            <v>Price change</v>
          </cell>
          <cell r="C9040">
            <v>3.5</v>
          </cell>
          <cell r="D9040">
            <v>3.5</v>
          </cell>
        </row>
        <row r="9041">
          <cell r="A9041">
            <v>9781292720951</v>
          </cell>
          <cell r="B9041" t="str">
            <v>Price change</v>
          </cell>
          <cell r="C9041">
            <v>3.5</v>
          </cell>
          <cell r="D9041">
            <v>3.5</v>
          </cell>
        </row>
        <row r="9042">
          <cell r="A9042">
            <v>9781292720968</v>
          </cell>
          <cell r="B9042" t="str">
            <v>Price change</v>
          </cell>
          <cell r="C9042">
            <v>3.5</v>
          </cell>
          <cell r="D9042">
            <v>3.5</v>
          </cell>
        </row>
        <row r="9043">
          <cell r="A9043">
            <v>9781292720975</v>
          </cell>
          <cell r="B9043" t="str">
            <v>Price change</v>
          </cell>
          <cell r="C9043">
            <v>3.5</v>
          </cell>
          <cell r="D9043">
            <v>4.2</v>
          </cell>
        </row>
        <row r="9044">
          <cell r="A9044">
            <v>9781292720982</v>
          </cell>
          <cell r="B9044" t="str">
            <v>Price change</v>
          </cell>
          <cell r="C9044">
            <v>3.5</v>
          </cell>
          <cell r="D9044">
            <v>4.2</v>
          </cell>
        </row>
        <row r="9045">
          <cell r="A9045">
            <v>9781292721101</v>
          </cell>
          <cell r="B9045" t="str">
            <v>Price change</v>
          </cell>
          <cell r="C9045">
            <v>3.5</v>
          </cell>
          <cell r="D9045">
            <v>4.2</v>
          </cell>
        </row>
        <row r="9046">
          <cell r="A9046">
            <v>9781292721132</v>
          </cell>
          <cell r="B9046" t="str">
            <v>Price change</v>
          </cell>
          <cell r="C9046">
            <v>3.5</v>
          </cell>
          <cell r="D9046">
            <v>4.2</v>
          </cell>
        </row>
        <row r="9047">
          <cell r="A9047">
            <v>9781292721149</v>
          </cell>
          <cell r="B9047" t="str">
            <v>Price change</v>
          </cell>
          <cell r="C9047">
            <v>3.5</v>
          </cell>
          <cell r="D9047">
            <v>4.2</v>
          </cell>
        </row>
        <row r="9048">
          <cell r="A9048">
            <v>9781292721156</v>
          </cell>
          <cell r="B9048" t="str">
            <v>Price change</v>
          </cell>
          <cell r="C9048">
            <v>3.5</v>
          </cell>
          <cell r="D9048">
            <v>4.2</v>
          </cell>
        </row>
        <row r="9049">
          <cell r="A9049">
            <v>9781292721163</v>
          </cell>
          <cell r="B9049" t="str">
            <v>Price change</v>
          </cell>
          <cell r="C9049">
            <v>3.5</v>
          </cell>
          <cell r="D9049">
            <v>4.2</v>
          </cell>
        </row>
        <row r="9050">
          <cell r="A9050">
            <v>9781292721170</v>
          </cell>
          <cell r="B9050" t="str">
            <v>Price change</v>
          </cell>
          <cell r="C9050">
            <v>4.99</v>
          </cell>
          <cell r="D9050">
            <v>5.19</v>
          </cell>
        </row>
        <row r="9051">
          <cell r="A9051">
            <v>9781292721187</v>
          </cell>
          <cell r="B9051" t="str">
            <v>Price change</v>
          </cell>
          <cell r="C9051">
            <v>4.99</v>
          </cell>
          <cell r="D9051">
            <v>5.19</v>
          </cell>
        </row>
        <row r="9052">
          <cell r="A9052">
            <v>9781292721194</v>
          </cell>
          <cell r="B9052" t="str">
            <v>Price change</v>
          </cell>
          <cell r="C9052">
            <v>4.99</v>
          </cell>
          <cell r="D9052">
            <v>5.19</v>
          </cell>
        </row>
        <row r="9053">
          <cell r="A9053">
            <v>9781292721200</v>
          </cell>
          <cell r="B9053" t="str">
            <v>Price change</v>
          </cell>
          <cell r="C9053">
            <v>4.99</v>
          </cell>
          <cell r="D9053">
            <v>5.19</v>
          </cell>
        </row>
        <row r="9054">
          <cell r="A9054">
            <v>9781292721217</v>
          </cell>
          <cell r="B9054" t="str">
            <v>Price change</v>
          </cell>
          <cell r="C9054">
            <v>4.99</v>
          </cell>
          <cell r="D9054">
            <v>5.19</v>
          </cell>
        </row>
        <row r="9055">
          <cell r="A9055">
            <v>9781292721224</v>
          </cell>
          <cell r="B9055" t="str">
            <v>Price change</v>
          </cell>
          <cell r="C9055">
            <v>4.99</v>
          </cell>
          <cell r="D9055">
            <v>5.19</v>
          </cell>
        </row>
        <row r="9056">
          <cell r="A9056">
            <v>9781292721231</v>
          </cell>
          <cell r="B9056" t="str">
            <v>Price change</v>
          </cell>
          <cell r="C9056">
            <v>4.99</v>
          </cell>
          <cell r="D9056">
            <v>5.19</v>
          </cell>
        </row>
        <row r="9057">
          <cell r="A9057">
            <v>9781292721248</v>
          </cell>
          <cell r="B9057" t="str">
            <v>Price change</v>
          </cell>
          <cell r="C9057">
            <v>4.99</v>
          </cell>
          <cell r="D9057">
            <v>5.19</v>
          </cell>
        </row>
        <row r="9058">
          <cell r="A9058">
            <v>9781292721255</v>
          </cell>
          <cell r="B9058" t="str">
            <v>Price change</v>
          </cell>
          <cell r="C9058">
            <v>4.99</v>
          </cell>
          <cell r="D9058">
            <v>5.19</v>
          </cell>
        </row>
        <row r="9059">
          <cell r="A9059">
            <v>9781292721262</v>
          </cell>
          <cell r="B9059" t="str">
            <v>Price change</v>
          </cell>
          <cell r="C9059">
            <v>4.99</v>
          </cell>
          <cell r="D9059">
            <v>5.19</v>
          </cell>
        </row>
        <row r="9060">
          <cell r="A9060">
            <v>9781292721279</v>
          </cell>
          <cell r="B9060" t="str">
            <v>Price change</v>
          </cell>
          <cell r="C9060">
            <v>4.99</v>
          </cell>
          <cell r="D9060">
            <v>5.79</v>
          </cell>
        </row>
        <row r="9061">
          <cell r="A9061">
            <v>9781292721286</v>
          </cell>
          <cell r="B9061" t="str">
            <v>Price change</v>
          </cell>
          <cell r="C9061">
            <v>4.99</v>
          </cell>
          <cell r="D9061">
            <v>5.49</v>
          </cell>
        </row>
        <row r="9062">
          <cell r="A9062">
            <v>9781292721293</v>
          </cell>
          <cell r="B9062" t="str">
            <v>Price change</v>
          </cell>
          <cell r="C9062">
            <v>6.99</v>
          </cell>
          <cell r="D9062">
            <v>7.29</v>
          </cell>
        </row>
        <row r="9063">
          <cell r="A9063">
            <v>9781292721309</v>
          </cell>
          <cell r="B9063" t="str">
            <v>Price change</v>
          </cell>
          <cell r="C9063">
            <v>6.99</v>
          </cell>
          <cell r="D9063">
            <v>7.49</v>
          </cell>
        </row>
        <row r="9064">
          <cell r="A9064">
            <v>9781292721316</v>
          </cell>
          <cell r="B9064" t="str">
            <v>Price change</v>
          </cell>
          <cell r="C9064">
            <v>6.99</v>
          </cell>
          <cell r="D9064">
            <v>7.29</v>
          </cell>
        </row>
        <row r="9065">
          <cell r="A9065">
            <v>9781292721323</v>
          </cell>
          <cell r="B9065" t="str">
            <v>Price change</v>
          </cell>
          <cell r="C9065">
            <v>6.99</v>
          </cell>
          <cell r="D9065">
            <v>7.29</v>
          </cell>
        </row>
        <row r="9066">
          <cell r="A9066">
            <v>9781292721330</v>
          </cell>
          <cell r="B9066" t="str">
            <v>Price change</v>
          </cell>
          <cell r="C9066">
            <v>6.99</v>
          </cell>
          <cell r="D9066">
            <v>7.29</v>
          </cell>
        </row>
        <row r="9067">
          <cell r="A9067">
            <v>9781292721347</v>
          </cell>
          <cell r="B9067" t="str">
            <v>Price change</v>
          </cell>
          <cell r="C9067">
            <v>6.99</v>
          </cell>
          <cell r="D9067">
            <v>7.29</v>
          </cell>
        </row>
        <row r="9068">
          <cell r="A9068">
            <v>9781292721354</v>
          </cell>
          <cell r="B9068" t="str">
            <v>Price change</v>
          </cell>
          <cell r="C9068">
            <v>6.99</v>
          </cell>
          <cell r="D9068">
            <v>7.49</v>
          </cell>
        </row>
        <row r="9069">
          <cell r="A9069">
            <v>9781292721361</v>
          </cell>
          <cell r="B9069" t="str">
            <v>Price change</v>
          </cell>
          <cell r="C9069">
            <v>6.99</v>
          </cell>
          <cell r="D9069">
            <v>7.49</v>
          </cell>
        </row>
        <row r="9070">
          <cell r="A9070">
            <v>9781292721378</v>
          </cell>
          <cell r="B9070" t="str">
            <v>Price change</v>
          </cell>
          <cell r="C9070">
            <v>6.99</v>
          </cell>
          <cell r="D9070">
            <v>7.49</v>
          </cell>
        </row>
        <row r="9071">
          <cell r="A9071">
            <v>9781292721415</v>
          </cell>
          <cell r="B9071" t="str">
            <v>Price change</v>
          </cell>
          <cell r="C9071">
            <v>6.99</v>
          </cell>
          <cell r="D9071">
            <v>7.29</v>
          </cell>
        </row>
        <row r="9072">
          <cell r="A9072">
            <v>9781292721422</v>
          </cell>
          <cell r="B9072" t="str">
            <v>Price change</v>
          </cell>
          <cell r="C9072">
            <v>6.99</v>
          </cell>
          <cell r="D9072">
            <v>7.29</v>
          </cell>
        </row>
        <row r="9073">
          <cell r="A9073">
            <v>9781292721439</v>
          </cell>
          <cell r="B9073" t="str">
            <v>Price change</v>
          </cell>
          <cell r="C9073">
            <v>6.99</v>
          </cell>
          <cell r="D9073">
            <v>7.49</v>
          </cell>
        </row>
        <row r="9074">
          <cell r="A9074">
            <v>9781292721453</v>
          </cell>
          <cell r="B9074" t="str">
            <v>Price change</v>
          </cell>
          <cell r="C9074">
            <v>6.99</v>
          </cell>
          <cell r="D9074">
            <v>7.29</v>
          </cell>
        </row>
        <row r="9075">
          <cell r="A9075">
            <v>9781292721507</v>
          </cell>
          <cell r="B9075" t="str">
            <v>Price change</v>
          </cell>
          <cell r="C9075">
            <v>4.99</v>
          </cell>
          <cell r="D9075">
            <v>5.49</v>
          </cell>
        </row>
        <row r="9076">
          <cell r="A9076">
            <v>9781292721514</v>
          </cell>
          <cell r="B9076" t="str">
            <v>Price change</v>
          </cell>
          <cell r="C9076">
            <v>4.99</v>
          </cell>
          <cell r="D9076">
            <v>5.49</v>
          </cell>
        </row>
        <row r="9077">
          <cell r="A9077">
            <v>9781292721521</v>
          </cell>
          <cell r="B9077" t="str">
            <v>Price change</v>
          </cell>
          <cell r="C9077">
            <v>6.99</v>
          </cell>
          <cell r="D9077">
            <v>7.29</v>
          </cell>
        </row>
        <row r="9078">
          <cell r="A9078">
            <v>9781292721620</v>
          </cell>
          <cell r="B9078" t="str">
            <v>Price change</v>
          </cell>
          <cell r="C9078">
            <v>211.59</v>
          </cell>
          <cell r="D9078">
            <v>227</v>
          </cell>
        </row>
        <row r="9079">
          <cell r="A9079">
            <v>9781292721637</v>
          </cell>
          <cell r="B9079" t="str">
            <v>Price change</v>
          </cell>
          <cell r="C9079">
            <v>136.35</v>
          </cell>
          <cell r="D9079">
            <v>148</v>
          </cell>
        </row>
        <row r="9080">
          <cell r="A9080">
            <v>9781292721644</v>
          </cell>
          <cell r="B9080" t="str">
            <v>Price change</v>
          </cell>
          <cell r="C9080">
            <v>315</v>
          </cell>
          <cell r="D9080">
            <v>330</v>
          </cell>
        </row>
        <row r="9081">
          <cell r="A9081">
            <v>9781292721712</v>
          </cell>
          <cell r="B9081" t="str">
            <v>Price change</v>
          </cell>
          <cell r="C9081">
            <v>62.91</v>
          </cell>
          <cell r="D9081">
            <v>66.089999999999989</v>
          </cell>
        </row>
        <row r="9082">
          <cell r="A9082">
            <v>9781292721729</v>
          </cell>
          <cell r="B9082" t="str">
            <v>Price change</v>
          </cell>
          <cell r="C9082">
            <v>171</v>
          </cell>
          <cell r="D9082">
            <v>181</v>
          </cell>
        </row>
        <row r="9083">
          <cell r="A9083">
            <v>9781292721736</v>
          </cell>
          <cell r="B9083" t="str">
            <v>Price change</v>
          </cell>
          <cell r="C9083">
            <v>238.05</v>
          </cell>
          <cell r="D9083">
            <v>242</v>
          </cell>
        </row>
        <row r="9084">
          <cell r="A9084">
            <v>9781292721989</v>
          </cell>
          <cell r="B9084" t="str">
            <v>Price change</v>
          </cell>
          <cell r="C9084">
            <v>796.8</v>
          </cell>
          <cell r="D9084">
            <v>835</v>
          </cell>
        </row>
        <row r="9085">
          <cell r="A9085">
            <v>9781292721996</v>
          </cell>
          <cell r="B9085" t="str">
            <v>Price change</v>
          </cell>
          <cell r="C9085">
            <v>2.5</v>
          </cell>
          <cell r="D9085">
            <v>3.5</v>
          </cell>
        </row>
        <row r="9086">
          <cell r="A9086">
            <v>9781292722009</v>
          </cell>
          <cell r="B9086" t="str">
            <v>Price change</v>
          </cell>
          <cell r="C9086">
            <v>2.5</v>
          </cell>
          <cell r="D9086">
            <v>3.5</v>
          </cell>
        </row>
        <row r="9087">
          <cell r="A9087">
            <v>9781292722016</v>
          </cell>
          <cell r="B9087" t="str">
            <v>Price change</v>
          </cell>
          <cell r="C9087">
            <v>2.5</v>
          </cell>
          <cell r="D9087">
            <v>3.5</v>
          </cell>
        </row>
        <row r="9088">
          <cell r="A9088">
            <v>9781292722023</v>
          </cell>
          <cell r="B9088" t="str">
            <v>Price change</v>
          </cell>
          <cell r="C9088">
            <v>2.5</v>
          </cell>
          <cell r="D9088">
            <v>3.5</v>
          </cell>
        </row>
        <row r="9089">
          <cell r="A9089">
            <v>9781292722030</v>
          </cell>
          <cell r="B9089" t="str">
            <v>Price change</v>
          </cell>
          <cell r="C9089">
            <v>2.5</v>
          </cell>
          <cell r="D9089">
            <v>3.5</v>
          </cell>
        </row>
        <row r="9090">
          <cell r="A9090">
            <v>9781292722047</v>
          </cell>
          <cell r="B9090" t="str">
            <v>Price change</v>
          </cell>
          <cell r="C9090">
            <v>2.5</v>
          </cell>
          <cell r="D9090">
            <v>3.5</v>
          </cell>
        </row>
        <row r="9091">
          <cell r="A9091">
            <v>9781292722054</v>
          </cell>
          <cell r="B9091" t="str">
            <v>Price change</v>
          </cell>
          <cell r="C9091">
            <v>2.5</v>
          </cell>
          <cell r="D9091">
            <v>3.5</v>
          </cell>
        </row>
        <row r="9092">
          <cell r="A9092">
            <v>9781292722061</v>
          </cell>
          <cell r="B9092" t="str">
            <v>Price change</v>
          </cell>
          <cell r="C9092">
            <v>2.5</v>
          </cell>
          <cell r="D9092">
            <v>3.5</v>
          </cell>
        </row>
        <row r="9093">
          <cell r="A9093">
            <v>9781292722078</v>
          </cell>
          <cell r="B9093" t="str">
            <v>Price change</v>
          </cell>
          <cell r="C9093">
            <v>2.5</v>
          </cell>
          <cell r="D9093">
            <v>3.5</v>
          </cell>
        </row>
        <row r="9094">
          <cell r="A9094">
            <v>9781292722085</v>
          </cell>
          <cell r="B9094" t="str">
            <v>Price change</v>
          </cell>
          <cell r="C9094">
            <v>2.5</v>
          </cell>
          <cell r="D9094">
            <v>3.5</v>
          </cell>
        </row>
        <row r="9095">
          <cell r="A9095">
            <v>9781292722092</v>
          </cell>
          <cell r="B9095" t="str">
            <v>Price change</v>
          </cell>
          <cell r="C9095">
            <v>2.5</v>
          </cell>
          <cell r="D9095">
            <v>3.5</v>
          </cell>
        </row>
        <row r="9096">
          <cell r="A9096">
            <v>9781292722108</v>
          </cell>
          <cell r="B9096" t="str">
            <v>Price change</v>
          </cell>
          <cell r="C9096">
            <v>2.5</v>
          </cell>
          <cell r="D9096">
            <v>3.5</v>
          </cell>
        </row>
        <row r="9097">
          <cell r="A9097">
            <v>9781292722115</v>
          </cell>
          <cell r="B9097" t="str">
            <v>Price change</v>
          </cell>
          <cell r="C9097">
            <v>2.5</v>
          </cell>
          <cell r="D9097">
            <v>3.5</v>
          </cell>
        </row>
        <row r="9098">
          <cell r="A9098">
            <v>9781292722122</v>
          </cell>
          <cell r="B9098" t="str">
            <v>Price change</v>
          </cell>
          <cell r="C9098">
            <v>2.5</v>
          </cell>
          <cell r="D9098">
            <v>3.5</v>
          </cell>
        </row>
        <row r="9099">
          <cell r="A9099">
            <v>9781292722139</v>
          </cell>
          <cell r="B9099" t="str">
            <v>Price change</v>
          </cell>
          <cell r="C9099">
            <v>2.5</v>
          </cell>
          <cell r="D9099">
            <v>3.5</v>
          </cell>
        </row>
        <row r="9100">
          <cell r="A9100">
            <v>9781292722146</v>
          </cell>
          <cell r="B9100" t="str">
            <v>Price change</v>
          </cell>
          <cell r="C9100">
            <v>2.5</v>
          </cell>
          <cell r="D9100">
            <v>3.5</v>
          </cell>
        </row>
        <row r="9101">
          <cell r="A9101">
            <v>9781292722153</v>
          </cell>
          <cell r="B9101" t="str">
            <v>Price change</v>
          </cell>
          <cell r="C9101">
            <v>2.5</v>
          </cell>
          <cell r="D9101">
            <v>3.5</v>
          </cell>
        </row>
        <row r="9102">
          <cell r="A9102">
            <v>9781292722160</v>
          </cell>
          <cell r="B9102" t="str">
            <v>Price change</v>
          </cell>
          <cell r="C9102">
            <v>2.5</v>
          </cell>
          <cell r="D9102">
            <v>3.5</v>
          </cell>
        </row>
        <row r="9103">
          <cell r="A9103">
            <v>9781292722184</v>
          </cell>
          <cell r="B9103" t="str">
            <v>Price change</v>
          </cell>
          <cell r="C9103">
            <v>2.5</v>
          </cell>
          <cell r="D9103">
            <v>3.5</v>
          </cell>
        </row>
        <row r="9104">
          <cell r="A9104">
            <v>9781292722191</v>
          </cell>
          <cell r="B9104" t="str">
            <v>Price change</v>
          </cell>
          <cell r="C9104">
            <v>2.5</v>
          </cell>
          <cell r="D9104">
            <v>3.5</v>
          </cell>
        </row>
        <row r="9105">
          <cell r="A9105">
            <v>9781292722207</v>
          </cell>
          <cell r="B9105" t="str">
            <v>Price change</v>
          </cell>
          <cell r="C9105">
            <v>2.5</v>
          </cell>
          <cell r="D9105">
            <v>3.5</v>
          </cell>
        </row>
        <row r="9106">
          <cell r="A9106">
            <v>9781292722214</v>
          </cell>
          <cell r="B9106" t="str">
            <v>Price change</v>
          </cell>
          <cell r="C9106">
            <v>2.5</v>
          </cell>
          <cell r="D9106">
            <v>3.5</v>
          </cell>
        </row>
        <row r="9107">
          <cell r="A9107">
            <v>9781292722221</v>
          </cell>
          <cell r="B9107" t="str">
            <v>Price change</v>
          </cell>
          <cell r="C9107">
            <v>2.5</v>
          </cell>
          <cell r="D9107">
            <v>3.5</v>
          </cell>
        </row>
        <row r="9108">
          <cell r="A9108">
            <v>9781292722238</v>
          </cell>
          <cell r="B9108" t="str">
            <v>Price change</v>
          </cell>
          <cell r="C9108">
            <v>2.5</v>
          </cell>
          <cell r="D9108">
            <v>3.5</v>
          </cell>
        </row>
        <row r="9109">
          <cell r="A9109">
            <v>9781292722245</v>
          </cell>
          <cell r="B9109" t="str">
            <v>Price change</v>
          </cell>
          <cell r="C9109">
            <v>2.5</v>
          </cell>
          <cell r="D9109">
            <v>3.5</v>
          </cell>
        </row>
        <row r="9110">
          <cell r="A9110">
            <v>9781292722252</v>
          </cell>
          <cell r="B9110" t="str">
            <v>Price change</v>
          </cell>
          <cell r="C9110">
            <v>2.5</v>
          </cell>
          <cell r="D9110">
            <v>3.5</v>
          </cell>
        </row>
        <row r="9111">
          <cell r="A9111">
            <v>9781292722269</v>
          </cell>
          <cell r="B9111" t="str">
            <v>Price change</v>
          </cell>
          <cell r="C9111">
            <v>2.5</v>
          </cell>
          <cell r="D9111">
            <v>4.2</v>
          </cell>
        </row>
        <row r="9112">
          <cell r="A9112">
            <v>9781292722276</v>
          </cell>
          <cell r="B9112" t="str">
            <v>Price change</v>
          </cell>
          <cell r="C9112">
            <v>10</v>
          </cell>
          <cell r="D9112">
            <v>10.49</v>
          </cell>
        </row>
        <row r="9113">
          <cell r="A9113">
            <v>9781292722283</v>
          </cell>
          <cell r="B9113" t="str">
            <v>Price change</v>
          </cell>
          <cell r="C9113">
            <v>10</v>
          </cell>
          <cell r="D9113">
            <v>10.49</v>
          </cell>
        </row>
        <row r="9114">
          <cell r="A9114">
            <v>9781292722290</v>
          </cell>
          <cell r="B9114" t="str">
            <v>Price change</v>
          </cell>
          <cell r="C9114">
            <v>10</v>
          </cell>
          <cell r="D9114">
            <v>10.49</v>
          </cell>
        </row>
        <row r="9115">
          <cell r="A9115">
            <v>9781292722306</v>
          </cell>
          <cell r="B9115" t="str">
            <v>Price change</v>
          </cell>
          <cell r="C9115">
            <v>90</v>
          </cell>
          <cell r="D9115">
            <v>90</v>
          </cell>
        </row>
        <row r="9116">
          <cell r="A9116">
            <v>9781292722337</v>
          </cell>
          <cell r="B9116" t="str">
            <v>Price change</v>
          </cell>
          <cell r="C9116">
            <v>9</v>
          </cell>
          <cell r="D9116">
            <v>9</v>
          </cell>
        </row>
        <row r="9117">
          <cell r="A9117">
            <v>9781292722399</v>
          </cell>
          <cell r="B9117" t="str">
            <v>Price change</v>
          </cell>
          <cell r="C9117">
            <v>9</v>
          </cell>
          <cell r="D9117">
            <v>9</v>
          </cell>
        </row>
        <row r="9118">
          <cell r="A9118">
            <v>9781292722429</v>
          </cell>
          <cell r="B9118" t="str">
            <v>Price change</v>
          </cell>
          <cell r="C9118">
            <v>9</v>
          </cell>
          <cell r="D9118">
            <v>9</v>
          </cell>
        </row>
        <row r="9119">
          <cell r="A9119">
            <v>9781292722443</v>
          </cell>
          <cell r="B9119" t="str">
            <v>Price change</v>
          </cell>
          <cell r="C9119">
            <v>9</v>
          </cell>
          <cell r="D9119">
            <v>9</v>
          </cell>
        </row>
        <row r="9120">
          <cell r="A9120">
            <v>9781292722450</v>
          </cell>
          <cell r="B9120" t="str">
            <v>Price change</v>
          </cell>
          <cell r="C9120">
            <v>9</v>
          </cell>
          <cell r="D9120">
            <v>9</v>
          </cell>
        </row>
        <row r="9121">
          <cell r="A9121">
            <v>9781292722467</v>
          </cell>
          <cell r="B9121" t="str">
            <v>Price change</v>
          </cell>
          <cell r="C9121">
            <v>9</v>
          </cell>
          <cell r="D9121">
            <v>9</v>
          </cell>
        </row>
        <row r="9122">
          <cell r="A9122">
            <v>9781292722474</v>
          </cell>
          <cell r="B9122" t="str">
            <v>Price change</v>
          </cell>
          <cell r="C9122">
            <v>14</v>
          </cell>
          <cell r="D9122">
            <v>14</v>
          </cell>
        </row>
        <row r="9123">
          <cell r="A9123">
            <v>9781292722481</v>
          </cell>
          <cell r="B9123" t="str">
            <v>Price change</v>
          </cell>
          <cell r="C9123">
            <v>14</v>
          </cell>
          <cell r="D9123">
            <v>14</v>
          </cell>
        </row>
        <row r="9124">
          <cell r="A9124">
            <v>9781292722498</v>
          </cell>
          <cell r="B9124" t="str">
            <v>Price change</v>
          </cell>
          <cell r="C9124">
            <v>14</v>
          </cell>
          <cell r="D9124">
            <v>14</v>
          </cell>
        </row>
        <row r="9125">
          <cell r="A9125">
            <v>9781292722511</v>
          </cell>
          <cell r="B9125" t="str">
            <v>Price change</v>
          </cell>
          <cell r="C9125">
            <v>14</v>
          </cell>
          <cell r="D9125">
            <v>14</v>
          </cell>
        </row>
        <row r="9126">
          <cell r="A9126">
            <v>9781292722535</v>
          </cell>
          <cell r="B9126" t="str">
            <v>Price change</v>
          </cell>
          <cell r="C9126">
            <v>14</v>
          </cell>
          <cell r="D9126">
            <v>14</v>
          </cell>
        </row>
        <row r="9127">
          <cell r="A9127">
            <v>9781292722580</v>
          </cell>
          <cell r="B9127" t="str">
            <v>Price change</v>
          </cell>
          <cell r="C9127">
            <v>7.5</v>
          </cell>
          <cell r="D9127">
            <v>7.5</v>
          </cell>
        </row>
        <row r="9128">
          <cell r="A9128">
            <v>9781292722665</v>
          </cell>
          <cell r="B9128" t="str">
            <v>Price change</v>
          </cell>
          <cell r="C9128">
            <v>7.5</v>
          </cell>
          <cell r="D9128">
            <v>7.5</v>
          </cell>
        </row>
        <row r="9129">
          <cell r="A9129">
            <v>9781292722801</v>
          </cell>
          <cell r="B9129" t="str">
            <v>Price change</v>
          </cell>
          <cell r="C9129">
            <v>18</v>
          </cell>
          <cell r="D9129">
            <v>18</v>
          </cell>
        </row>
        <row r="9130">
          <cell r="A9130">
            <v>9781292722818</v>
          </cell>
          <cell r="B9130" t="str">
            <v>Price change</v>
          </cell>
          <cell r="C9130">
            <v>9</v>
          </cell>
          <cell r="D9130">
            <v>9</v>
          </cell>
        </row>
        <row r="9131">
          <cell r="A9131">
            <v>9781292722825</v>
          </cell>
          <cell r="B9131" t="str">
            <v>Price change</v>
          </cell>
          <cell r="C9131">
            <v>9</v>
          </cell>
          <cell r="D9131">
            <v>9</v>
          </cell>
        </row>
        <row r="9132">
          <cell r="A9132">
            <v>9781292722832</v>
          </cell>
          <cell r="B9132" t="str">
            <v>Price change</v>
          </cell>
          <cell r="C9132">
            <v>9</v>
          </cell>
          <cell r="D9132">
            <v>9</v>
          </cell>
        </row>
        <row r="9133">
          <cell r="A9133">
            <v>9781292722849</v>
          </cell>
          <cell r="B9133" t="str">
            <v>Price change</v>
          </cell>
          <cell r="C9133">
            <v>9</v>
          </cell>
          <cell r="D9133">
            <v>9</v>
          </cell>
        </row>
        <row r="9134">
          <cell r="A9134">
            <v>9781292722856</v>
          </cell>
          <cell r="B9134" t="str">
            <v>Price change</v>
          </cell>
          <cell r="C9134">
            <v>9</v>
          </cell>
          <cell r="D9134">
            <v>9</v>
          </cell>
        </row>
        <row r="9135">
          <cell r="A9135">
            <v>9781292722863</v>
          </cell>
          <cell r="B9135" t="str">
            <v>Price change</v>
          </cell>
          <cell r="C9135">
            <v>9</v>
          </cell>
          <cell r="D9135">
            <v>9</v>
          </cell>
        </row>
        <row r="9136">
          <cell r="A9136">
            <v>9781292722887</v>
          </cell>
          <cell r="B9136" t="str">
            <v>Price change</v>
          </cell>
          <cell r="C9136">
            <v>9</v>
          </cell>
          <cell r="D9136">
            <v>9</v>
          </cell>
        </row>
        <row r="9137">
          <cell r="A9137">
            <v>9781292722894</v>
          </cell>
          <cell r="B9137" t="str">
            <v>Price change</v>
          </cell>
          <cell r="C9137">
            <v>9</v>
          </cell>
          <cell r="D9137">
            <v>9</v>
          </cell>
        </row>
        <row r="9138">
          <cell r="A9138">
            <v>9781292722900</v>
          </cell>
          <cell r="B9138" t="str">
            <v>Price change</v>
          </cell>
          <cell r="C9138">
            <v>9</v>
          </cell>
          <cell r="D9138">
            <v>9</v>
          </cell>
        </row>
        <row r="9139">
          <cell r="A9139">
            <v>9781292722917</v>
          </cell>
          <cell r="B9139" t="str">
            <v>Price change</v>
          </cell>
          <cell r="C9139">
            <v>9</v>
          </cell>
          <cell r="D9139">
            <v>9</v>
          </cell>
        </row>
        <row r="9140">
          <cell r="A9140">
            <v>9781292722962</v>
          </cell>
          <cell r="B9140" t="str">
            <v>Price change</v>
          </cell>
          <cell r="C9140">
            <v>9</v>
          </cell>
          <cell r="D9140">
            <v>9</v>
          </cell>
        </row>
        <row r="9141">
          <cell r="A9141">
            <v>9781292722979</v>
          </cell>
          <cell r="B9141" t="str">
            <v>Price change</v>
          </cell>
          <cell r="C9141">
            <v>9</v>
          </cell>
          <cell r="D9141">
            <v>9</v>
          </cell>
        </row>
        <row r="9142">
          <cell r="A9142">
            <v>9781292722986</v>
          </cell>
          <cell r="B9142" t="str">
            <v>Price change</v>
          </cell>
          <cell r="C9142">
            <v>9</v>
          </cell>
          <cell r="D9142">
            <v>9</v>
          </cell>
        </row>
        <row r="9143">
          <cell r="A9143">
            <v>9781292723020</v>
          </cell>
          <cell r="B9143" t="str">
            <v>Price change</v>
          </cell>
          <cell r="C9143">
            <v>9</v>
          </cell>
          <cell r="D9143">
            <v>9</v>
          </cell>
        </row>
        <row r="9144">
          <cell r="A9144">
            <v>9781292723037</v>
          </cell>
          <cell r="B9144" t="str">
            <v>Price change</v>
          </cell>
          <cell r="C9144">
            <v>9</v>
          </cell>
          <cell r="D9144">
            <v>9</v>
          </cell>
        </row>
        <row r="9145">
          <cell r="A9145">
            <v>9781292723044</v>
          </cell>
          <cell r="B9145" t="str">
            <v>Price change</v>
          </cell>
          <cell r="C9145">
            <v>130</v>
          </cell>
          <cell r="D9145">
            <v>135</v>
          </cell>
        </row>
        <row r="9146">
          <cell r="A9146">
            <v>9781292723051</v>
          </cell>
          <cell r="B9146" t="str">
            <v>Price change</v>
          </cell>
          <cell r="C9146">
            <v>380</v>
          </cell>
          <cell r="D9146">
            <v>400</v>
          </cell>
        </row>
        <row r="9147">
          <cell r="A9147">
            <v>9781292723068</v>
          </cell>
          <cell r="B9147" t="str">
            <v>Price change</v>
          </cell>
          <cell r="C9147">
            <v>450</v>
          </cell>
          <cell r="D9147">
            <v>470</v>
          </cell>
        </row>
        <row r="9148">
          <cell r="A9148">
            <v>9781292723082</v>
          </cell>
          <cell r="B9148" t="str">
            <v>Price change</v>
          </cell>
          <cell r="C9148">
            <v>560</v>
          </cell>
          <cell r="D9148">
            <v>587.99</v>
          </cell>
        </row>
        <row r="9149">
          <cell r="A9149">
            <v>9781292723099</v>
          </cell>
          <cell r="B9149" t="str">
            <v>Price change</v>
          </cell>
          <cell r="C9149">
            <v>350</v>
          </cell>
          <cell r="D9149">
            <v>367.49</v>
          </cell>
        </row>
        <row r="9150">
          <cell r="A9150">
            <v>9781292723105</v>
          </cell>
          <cell r="B9150" t="str">
            <v>Price change</v>
          </cell>
          <cell r="C9150">
            <v>770</v>
          </cell>
          <cell r="D9150">
            <v>770</v>
          </cell>
        </row>
        <row r="9151">
          <cell r="A9151">
            <v>9781292723112</v>
          </cell>
          <cell r="B9151" t="str">
            <v>Price change</v>
          </cell>
          <cell r="C9151">
            <v>1260</v>
          </cell>
          <cell r="D9151">
            <v>1322.99</v>
          </cell>
        </row>
        <row r="9152">
          <cell r="A9152">
            <v>9781292723129</v>
          </cell>
          <cell r="B9152" t="str">
            <v>Price change</v>
          </cell>
          <cell r="C9152">
            <v>14</v>
          </cell>
          <cell r="D9152">
            <v>14</v>
          </cell>
        </row>
        <row r="9153">
          <cell r="A9153">
            <v>9781292723143</v>
          </cell>
          <cell r="B9153" t="str">
            <v>Price change</v>
          </cell>
          <cell r="C9153">
            <v>943.99</v>
          </cell>
          <cell r="D9153">
            <v>991.19</v>
          </cell>
        </row>
        <row r="9154">
          <cell r="A9154">
            <v>9781292723150</v>
          </cell>
          <cell r="B9154" t="str">
            <v>Price change</v>
          </cell>
          <cell r="C9154">
            <v>1188.5899999999999</v>
          </cell>
          <cell r="D9154">
            <v>1247.99</v>
          </cell>
        </row>
        <row r="9155">
          <cell r="A9155">
            <v>9781292723167</v>
          </cell>
          <cell r="B9155" t="str">
            <v>Price change</v>
          </cell>
          <cell r="C9155">
            <v>1513.09</v>
          </cell>
          <cell r="D9155">
            <v>1588.69</v>
          </cell>
        </row>
        <row r="9156">
          <cell r="A9156">
            <v>9781292723174</v>
          </cell>
          <cell r="B9156" t="str">
            <v>Price change</v>
          </cell>
          <cell r="C9156">
            <v>162.19</v>
          </cell>
          <cell r="D9156">
            <v>170.29000000000002</v>
          </cell>
        </row>
        <row r="9157">
          <cell r="A9157">
            <v>9781292723181</v>
          </cell>
          <cell r="B9157" t="str">
            <v>Price change</v>
          </cell>
          <cell r="C9157">
            <v>593.79</v>
          </cell>
          <cell r="D9157">
            <v>623.49</v>
          </cell>
        </row>
        <row r="9158">
          <cell r="A9158">
            <v>9781292723242</v>
          </cell>
          <cell r="B9158" t="str">
            <v>Price change</v>
          </cell>
          <cell r="C9158">
            <v>485.59</v>
          </cell>
          <cell r="D9158">
            <v>509.89</v>
          </cell>
        </row>
        <row r="9159">
          <cell r="A9159">
            <v>9781292723259</v>
          </cell>
          <cell r="B9159" t="str">
            <v>Price change</v>
          </cell>
          <cell r="C9159">
            <v>891.49</v>
          </cell>
          <cell r="D9159">
            <v>936.09</v>
          </cell>
        </row>
        <row r="9160">
          <cell r="A9160">
            <v>9781292723266</v>
          </cell>
          <cell r="B9160" t="str">
            <v>Price change</v>
          </cell>
          <cell r="C9160">
            <v>359.49</v>
          </cell>
          <cell r="D9160">
            <v>377.49</v>
          </cell>
        </row>
        <row r="9161">
          <cell r="A9161">
            <v>9781292723273</v>
          </cell>
          <cell r="B9161" t="str">
            <v>Price change</v>
          </cell>
          <cell r="C9161">
            <v>250</v>
          </cell>
          <cell r="D9161">
            <v>250</v>
          </cell>
        </row>
        <row r="9162">
          <cell r="A9162">
            <v>9781292723280</v>
          </cell>
          <cell r="B9162" t="str">
            <v>Price change</v>
          </cell>
          <cell r="C9162">
            <v>250</v>
          </cell>
          <cell r="D9162">
            <v>254.99</v>
          </cell>
        </row>
        <row r="9163">
          <cell r="A9163">
            <v>9781292723303</v>
          </cell>
          <cell r="B9163" t="str">
            <v>Price change</v>
          </cell>
          <cell r="C9163">
            <v>250</v>
          </cell>
          <cell r="D9163">
            <v>254.99</v>
          </cell>
        </row>
        <row r="9164">
          <cell r="A9164">
            <v>9781292724799</v>
          </cell>
          <cell r="B9164" t="str">
            <v>Price change</v>
          </cell>
          <cell r="C9164">
            <v>549</v>
          </cell>
          <cell r="D9164">
            <v>549</v>
          </cell>
        </row>
        <row r="9165">
          <cell r="A9165">
            <v>9781292724805</v>
          </cell>
          <cell r="B9165" t="str">
            <v>Price change</v>
          </cell>
          <cell r="C9165">
            <v>599</v>
          </cell>
          <cell r="D9165">
            <v>599</v>
          </cell>
        </row>
        <row r="9166">
          <cell r="A9166">
            <v>9781292724843</v>
          </cell>
          <cell r="B9166" t="str">
            <v>Price change</v>
          </cell>
          <cell r="C9166">
            <v>599</v>
          </cell>
          <cell r="D9166">
            <v>628.99</v>
          </cell>
        </row>
        <row r="9167">
          <cell r="A9167">
            <v>9781292724867</v>
          </cell>
          <cell r="B9167" t="str">
            <v>Price change</v>
          </cell>
          <cell r="C9167">
            <v>549</v>
          </cell>
          <cell r="D9167">
            <v>549</v>
          </cell>
        </row>
        <row r="9168">
          <cell r="A9168">
            <v>9781292724874</v>
          </cell>
          <cell r="B9168" t="str">
            <v>Price change</v>
          </cell>
          <cell r="C9168">
            <v>599</v>
          </cell>
          <cell r="D9168">
            <v>599</v>
          </cell>
        </row>
        <row r="9169">
          <cell r="A9169">
            <v>9781292724881</v>
          </cell>
          <cell r="B9169" t="str">
            <v>Price change</v>
          </cell>
          <cell r="C9169">
            <v>599</v>
          </cell>
          <cell r="D9169">
            <v>599</v>
          </cell>
        </row>
        <row r="9170">
          <cell r="A9170">
            <v>9781292724898</v>
          </cell>
          <cell r="B9170" t="str">
            <v>Price change</v>
          </cell>
          <cell r="C9170">
            <v>549</v>
          </cell>
          <cell r="D9170">
            <v>549</v>
          </cell>
        </row>
        <row r="9171">
          <cell r="A9171">
            <v>9781292724928</v>
          </cell>
          <cell r="B9171" t="str">
            <v>Price change</v>
          </cell>
          <cell r="C9171">
            <v>1099</v>
          </cell>
          <cell r="D9171">
            <v>1099</v>
          </cell>
        </row>
        <row r="9172">
          <cell r="A9172">
            <v>9781292724935</v>
          </cell>
          <cell r="B9172" t="str">
            <v>Price change</v>
          </cell>
          <cell r="C9172">
            <v>599</v>
          </cell>
          <cell r="D9172">
            <v>599</v>
          </cell>
        </row>
        <row r="9173">
          <cell r="A9173">
            <v>9781292724942</v>
          </cell>
          <cell r="B9173" t="str">
            <v>Price change</v>
          </cell>
          <cell r="C9173">
            <v>949</v>
          </cell>
          <cell r="D9173">
            <v>949</v>
          </cell>
        </row>
        <row r="9174">
          <cell r="A9174">
            <v>9781292724959</v>
          </cell>
          <cell r="B9174" t="str">
            <v>Price change</v>
          </cell>
          <cell r="C9174">
            <v>549</v>
          </cell>
          <cell r="D9174">
            <v>549</v>
          </cell>
        </row>
        <row r="9175">
          <cell r="A9175">
            <v>9781292724966</v>
          </cell>
          <cell r="B9175" t="str">
            <v>Price change</v>
          </cell>
          <cell r="C9175">
            <v>599</v>
          </cell>
          <cell r="D9175">
            <v>599</v>
          </cell>
        </row>
        <row r="9176">
          <cell r="A9176">
            <v>9781292724997</v>
          </cell>
          <cell r="B9176" t="str">
            <v>Price change</v>
          </cell>
          <cell r="C9176">
            <v>238.96</v>
          </cell>
          <cell r="D9176">
            <v>250.89000000000001</v>
          </cell>
        </row>
        <row r="9177">
          <cell r="A9177">
            <v>9781292725000</v>
          </cell>
          <cell r="B9177" t="str">
            <v>Price change</v>
          </cell>
          <cell r="C9177">
            <v>216</v>
          </cell>
          <cell r="D9177">
            <v>226.79000000000002</v>
          </cell>
        </row>
        <row r="9178">
          <cell r="A9178">
            <v>9781292725031</v>
          </cell>
          <cell r="B9178" t="str">
            <v>Price change</v>
          </cell>
          <cell r="C9178">
            <v>800</v>
          </cell>
          <cell r="D9178">
            <v>800</v>
          </cell>
        </row>
        <row r="9179">
          <cell r="A9179">
            <v>9781292725048</v>
          </cell>
          <cell r="B9179" t="str">
            <v>Price change</v>
          </cell>
          <cell r="C9179">
            <v>800</v>
          </cell>
          <cell r="D9179">
            <v>800</v>
          </cell>
        </row>
        <row r="9180">
          <cell r="A9180">
            <v>9781292725055</v>
          </cell>
          <cell r="B9180" t="str">
            <v>Price change</v>
          </cell>
          <cell r="C9180">
            <v>800</v>
          </cell>
          <cell r="D9180">
            <v>800</v>
          </cell>
        </row>
        <row r="9181">
          <cell r="A9181">
            <v>9781292725062</v>
          </cell>
          <cell r="B9181" t="str">
            <v>Price change</v>
          </cell>
          <cell r="C9181">
            <v>800</v>
          </cell>
          <cell r="D9181">
            <v>800</v>
          </cell>
        </row>
        <row r="9182">
          <cell r="A9182">
            <v>9781292725109</v>
          </cell>
          <cell r="B9182" t="str">
            <v>Price change</v>
          </cell>
          <cell r="C9182">
            <v>23.94</v>
          </cell>
          <cell r="D9182">
            <v>29</v>
          </cell>
        </row>
        <row r="9183">
          <cell r="A9183">
            <v>9781292725116</v>
          </cell>
          <cell r="B9183" t="str">
            <v>Price change</v>
          </cell>
          <cell r="C9183">
            <v>156.1</v>
          </cell>
          <cell r="D9183">
            <v>199</v>
          </cell>
        </row>
        <row r="9184">
          <cell r="A9184">
            <v>9781292725178</v>
          </cell>
          <cell r="B9184" t="str">
            <v>Price change</v>
          </cell>
          <cell r="C9184">
            <v>88.92</v>
          </cell>
          <cell r="D9184">
            <v>99.5</v>
          </cell>
        </row>
        <row r="9185">
          <cell r="A9185">
            <v>9781292725185</v>
          </cell>
          <cell r="B9185" t="str">
            <v>Price change</v>
          </cell>
          <cell r="C9185">
            <v>95.22</v>
          </cell>
          <cell r="D9185">
            <v>101.5</v>
          </cell>
        </row>
        <row r="9186">
          <cell r="A9186">
            <v>9781292725291</v>
          </cell>
          <cell r="B9186" t="str">
            <v>Price change</v>
          </cell>
          <cell r="C9186">
            <v>344.71</v>
          </cell>
          <cell r="D9186">
            <v>361.89</v>
          </cell>
        </row>
        <row r="9187">
          <cell r="A9187">
            <v>9781292725307</v>
          </cell>
          <cell r="B9187" t="str">
            <v>Price change</v>
          </cell>
          <cell r="C9187">
            <v>986.09</v>
          </cell>
          <cell r="D9187">
            <v>1140</v>
          </cell>
        </row>
        <row r="9188">
          <cell r="A9188">
            <v>9781292725314</v>
          </cell>
          <cell r="B9188" t="str">
            <v>Price change</v>
          </cell>
          <cell r="C9188">
            <v>2134.89</v>
          </cell>
          <cell r="D9188">
            <v>2250</v>
          </cell>
        </row>
        <row r="9189">
          <cell r="A9189">
            <v>9781292725321</v>
          </cell>
          <cell r="B9189" t="str">
            <v>Price change</v>
          </cell>
          <cell r="C9189">
            <v>2901.84</v>
          </cell>
          <cell r="D9189">
            <v>3150</v>
          </cell>
        </row>
        <row r="9190">
          <cell r="A9190">
            <v>9781292725338</v>
          </cell>
          <cell r="B9190" t="str">
            <v>Price change</v>
          </cell>
          <cell r="C9190">
            <v>437.49</v>
          </cell>
          <cell r="D9190">
            <v>482.33713500000005</v>
          </cell>
        </row>
        <row r="9191">
          <cell r="A9191">
            <v>9781292725383</v>
          </cell>
          <cell r="B9191" t="str">
            <v>Price change</v>
          </cell>
          <cell r="C9191">
            <v>801.34</v>
          </cell>
          <cell r="D9191">
            <v>841.39</v>
          </cell>
        </row>
        <row r="9192">
          <cell r="A9192">
            <v>9781292725390</v>
          </cell>
          <cell r="B9192" t="str">
            <v>Price change</v>
          </cell>
          <cell r="C9192">
            <v>1529.57</v>
          </cell>
          <cell r="D9192">
            <v>1605.99</v>
          </cell>
        </row>
        <row r="9193">
          <cell r="A9193">
            <v>9781292725413</v>
          </cell>
          <cell r="B9193" t="str">
            <v>Price change</v>
          </cell>
          <cell r="C9193">
            <v>2771.78</v>
          </cell>
          <cell r="D9193">
            <v>2771.78</v>
          </cell>
        </row>
        <row r="9194">
          <cell r="A9194">
            <v>9781292725437</v>
          </cell>
          <cell r="B9194" t="str">
            <v>Price change</v>
          </cell>
          <cell r="C9194">
            <v>2081.25</v>
          </cell>
          <cell r="D9194">
            <v>2081.25</v>
          </cell>
        </row>
        <row r="9195">
          <cell r="A9195">
            <v>9781292725451</v>
          </cell>
          <cell r="B9195" t="str">
            <v>Price change</v>
          </cell>
          <cell r="C9195">
            <v>3351.87</v>
          </cell>
          <cell r="D9195">
            <v>3520</v>
          </cell>
        </row>
        <row r="9196">
          <cell r="A9196">
            <v>9781292726182</v>
          </cell>
          <cell r="B9196" t="str">
            <v>Price change</v>
          </cell>
          <cell r="C9196">
            <v>329.99</v>
          </cell>
          <cell r="D9196">
            <v>346.49</v>
          </cell>
        </row>
        <row r="9197">
          <cell r="A9197">
            <v>9781292726199</v>
          </cell>
          <cell r="B9197" t="str">
            <v>Price change</v>
          </cell>
          <cell r="C9197">
            <v>329.99</v>
          </cell>
          <cell r="D9197">
            <v>346.49</v>
          </cell>
        </row>
        <row r="9198">
          <cell r="A9198">
            <v>9781292726205</v>
          </cell>
          <cell r="B9198" t="str">
            <v>Price change</v>
          </cell>
          <cell r="C9198">
            <v>59.99</v>
          </cell>
          <cell r="D9198">
            <v>62.99</v>
          </cell>
        </row>
        <row r="9199">
          <cell r="A9199">
            <v>9781292726250</v>
          </cell>
          <cell r="B9199" t="str">
            <v>Price change</v>
          </cell>
          <cell r="C9199">
            <v>18</v>
          </cell>
          <cell r="D9199">
            <v>18.889999999999997</v>
          </cell>
        </row>
        <row r="9200">
          <cell r="A9200">
            <v>9781292726571</v>
          </cell>
          <cell r="B9200" t="str">
            <v>Price change</v>
          </cell>
          <cell r="C9200">
            <v>7.99</v>
          </cell>
          <cell r="D9200">
            <v>8.39</v>
          </cell>
        </row>
        <row r="9201">
          <cell r="A9201">
            <v>9781292726588</v>
          </cell>
          <cell r="B9201" t="str">
            <v>Price change</v>
          </cell>
          <cell r="C9201">
            <v>7.99</v>
          </cell>
          <cell r="D9201">
            <v>8.39</v>
          </cell>
        </row>
        <row r="9202">
          <cell r="A9202">
            <v>9781292726595</v>
          </cell>
          <cell r="B9202" t="str">
            <v>Price change</v>
          </cell>
          <cell r="C9202">
            <v>8.99</v>
          </cell>
          <cell r="D9202">
            <v>9.39</v>
          </cell>
        </row>
        <row r="9203">
          <cell r="A9203">
            <v>9781292726601</v>
          </cell>
          <cell r="B9203" t="str">
            <v>Price change</v>
          </cell>
          <cell r="C9203">
            <v>8.99</v>
          </cell>
          <cell r="D9203">
            <v>9.39</v>
          </cell>
        </row>
        <row r="9204">
          <cell r="A9204">
            <v>9781292726618</v>
          </cell>
          <cell r="B9204" t="str">
            <v>Price change</v>
          </cell>
          <cell r="C9204">
            <v>8.99</v>
          </cell>
          <cell r="D9204">
            <v>9.39</v>
          </cell>
        </row>
        <row r="9205">
          <cell r="A9205">
            <v>9781292726625</v>
          </cell>
          <cell r="B9205" t="str">
            <v>Price change</v>
          </cell>
          <cell r="C9205">
            <v>9.99</v>
          </cell>
          <cell r="D9205">
            <v>10.49</v>
          </cell>
        </row>
        <row r="9206">
          <cell r="A9206">
            <v>9781292726649</v>
          </cell>
          <cell r="B9206" t="str">
            <v>Price change</v>
          </cell>
          <cell r="C9206">
            <v>9.99</v>
          </cell>
          <cell r="D9206">
            <v>10.49</v>
          </cell>
        </row>
        <row r="9207">
          <cell r="A9207">
            <v>9781292726700</v>
          </cell>
          <cell r="B9207" t="str">
            <v>Price change</v>
          </cell>
          <cell r="C9207">
            <v>31.9</v>
          </cell>
          <cell r="D9207">
            <v>35.99</v>
          </cell>
        </row>
        <row r="9208">
          <cell r="A9208">
            <v>9781292727110</v>
          </cell>
          <cell r="B9208" t="str">
            <v>Price change</v>
          </cell>
          <cell r="C9208">
            <v>2.5</v>
          </cell>
          <cell r="D9208">
            <v>3.5</v>
          </cell>
        </row>
        <row r="9209">
          <cell r="A9209">
            <v>9781292727226</v>
          </cell>
          <cell r="B9209" t="str">
            <v>Price change</v>
          </cell>
          <cell r="C9209">
            <v>18</v>
          </cell>
          <cell r="D9209">
            <v>19.389999999999997</v>
          </cell>
        </row>
        <row r="9210">
          <cell r="A9210">
            <v>9781292727233</v>
          </cell>
          <cell r="B9210" t="str">
            <v>Price change</v>
          </cell>
          <cell r="C9210">
            <v>18</v>
          </cell>
          <cell r="D9210">
            <v>19.389999999999997</v>
          </cell>
        </row>
        <row r="9211">
          <cell r="A9211">
            <v>9781292727455</v>
          </cell>
          <cell r="B9211" t="str">
            <v>Price change</v>
          </cell>
          <cell r="C9211">
            <v>17.97</v>
          </cell>
          <cell r="D9211">
            <v>17.97</v>
          </cell>
        </row>
        <row r="9212">
          <cell r="A9212">
            <v>9781292727479</v>
          </cell>
          <cell r="B9212" t="str">
            <v>Price change</v>
          </cell>
          <cell r="C9212">
            <v>11.98</v>
          </cell>
          <cell r="D9212">
            <v>11.98</v>
          </cell>
        </row>
        <row r="9213">
          <cell r="A9213">
            <v>9781292727486</v>
          </cell>
          <cell r="B9213" t="str">
            <v>Price change</v>
          </cell>
          <cell r="C9213">
            <v>25.97</v>
          </cell>
          <cell r="D9213">
            <v>25.97</v>
          </cell>
        </row>
        <row r="9214">
          <cell r="A9214">
            <v>9781292727493</v>
          </cell>
          <cell r="B9214" t="str">
            <v>Price change</v>
          </cell>
          <cell r="C9214">
            <v>17.97</v>
          </cell>
          <cell r="D9214">
            <v>17.97</v>
          </cell>
        </row>
        <row r="9215">
          <cell r="A9215">
            <v>9781292727509</v>
          </cell>
          <cell r="B9215" t="str">
            <v>Price change</v>
          </cell>
          <cell r="C9215">
            <v>11.98</v>
          </cell>
          <cell r="D9215">
            <v>11.98</v>
          </cell>
        </row>
        <row r="9216">
          <cell r="A9216">
            <v>9781292727516</v>
          </cell>
          <cell r="B9216" t="str">
            <v>Price change</v>
          </cell>
          <cell r="C9216">
            <v>11.98</v>
          </cell>
          <cell r="D9216">
            <v>11.98</v>
          </cell>
        </row>
        <row r="9217">
          <cell r="A9217">
            <v>9781292727554</v>
          </cell>
          <cell r="B9217" t="str">
            <v>Price change</v>
          </cell>
          <cell r="C9217">
            <v>23.75</v>
          </cell>
          <cell r="D9217">
            <v>24.889999999999997</v>
          </cell>
        </row>
        <row r="9218">
          <cell r="A9218">
            <v>9781292727561</v>
          </cell>
          <cell r="B9218" t="str">
            <v>Price change</v>
          </cell>
          <cell r="C9218">
            <v>75.569999999999993</v>
          </cell>
          <cell r="D9218">
            <v>79.289999999999992</v>
          </cell>
        </row>
        <row r="9219">
          <cell r="A9219">
            <v>9781292727578</v>
          </cell>
          <cell r="B9219" t="str">
            <v>Price change</v>
          </cell>
          <cell r="C9219">
            <v>26.45</v>
          </cell>
          <cell r="D9219">
            <v>27.79</v>
          </cell>
        </row>
        <row r="9220">
          <cell r="A9220">
            <v>9781292727585</v>
          </cell>
          <cell r="B9220" t="str">
            <v>Price change</v>
          </cell>
          <cell r="C9220">
            <v>28.5</v>
          </cell>
          <cell r="D9220">
            <v>29.889999999999997</v>
          </cell>
        </row>
        <row r="9221">
          <cell r="A9221">
            <v>9781292727592</v>
          </cell>
          <cell r="B9221" t="str">
            <v>Price change</v>
          </cell>
          <cell r="C9221">
            <v>21.16</v>
          </cell>
          <cell r="D9221">
            <v>22.189999999999998</v>
          </cell>
        </row>
        <row r="9222">
          <cell r="A9222">
            <v>9781292727608</v>
          </cell>
          <cell r="B9222" t="str">
            <v>Price change</v>
          </cell>
          <cell r="C9222">
            <v>75.569999999999993</v>
          </cell>
          <cell r="D9222">
            <v>79.289999999999992</v>
          </cell>
        </row>
        <row r="9223">
          <cell r="A9223">
            <v>9781292728148</v>
          </cell>
          <cell r="B9223" t="str">
            <v>Price change</v>
          </cell>
          <cell r="C9223">
            <v>399</v>
          </cell>
          <cell r="D9223">
            <v>399</v>
          </cell>
        </row>
        <row r="9224">
          <cell r="A9224">
            <v>9781292728155</v>
          </cell>
          <cell r="B9224" t="str">
            <v>Price change</v>
          </cell>
          <cell r="C9224">
            <v>95</v>
          </cell>
          <cell r="D9224">
            <v>99.789999999999992</v>
          </cell>
        </row>
        <row r="9225">
          <cell r="A9225">
            <v>9781292728599</v>
          </cell>
          <cell r="B9225" t="str">
            <v>Price change</v>
          </cell>
          <cell r="C9225">
            <v>3000</v>
          </cell>
          <cell r="D9225">
            <v>3000</v>
          </cell>
        </row>
        <row r="9226">
          <cell r="A9226">
            <v>9781292728612</v>
          </cell>
          <cell r="B9226" t="str">
            <v>Price change</v>
          </cell>
          <cell r="C9226">
            <v>2240</v>
          </cell>
          <cell r="D9226">
            <v>2250</v>
          </cell>
        </row>
        <row r="9227">
          <cell r="A9227">
            <v>9781292728698</v>
          </cell>
          <cell r="B9227" t="str">
            <v>Price change</v>
          </cell>
          <cell r="C9227">
            <v>1200</v>
          </cell>
          <cell r="D9227">
            <v>1200</v>
          </cell>
        </row>
        <row r="9228">
          <cell r="A9228">
            <v>9781292728704</v>
          </cell>
          <cell r="B9228" t="str">
            <v>Price change</v>
          </cell>
          <cell r="C9228">
            <v>1200</v>
          </cell>
          <cell r="D9228">
            <v>1200</v>
          </cell>
        </row>
        <row r="9229">
          <cell r="A9229">
            <v>9781292728711</v>
          </cell>
          <cell r="B9229" t="str">
            <v>Price change</v>
          </cell>
          <cell r="C9229">
            <v>600</v>
          </cell>
          <cell r="D9229">
            <v>600</v>
          </cell>
        </row>
        <row r="9230">
          <cell r="A9230">
            <v>9781292728810</v>
          </cell>
          <cell r="B9230" t="str">
            <v>Price change</v>
          </cell>
          <cell r="C9230">
            <v>3000</v>
          </cell>
          <cell r="D9230">
            <v>3000</v>
          </cell>
        </row>
        <row r="9231">
          <cell r="A9231">
            <v>9781292729176</v>
          </cell>
          <cell r="B9231" t="str">
            <v>Price change</v>
          </cell>
          <cell r="C9231">
            <v>25</v>
          </cell>
          <cell r="D9231">
            <v>25</v>
          </cell>
        </row>
        <row r="9232">
          <cell r="A9232">
            <v>9781292729244</v>
          </cell>
          <cell r="B9232" t="str">
            <v>Price change</v>
          </cell>
          <cell r="C9232">
            <v>250</v>
          </cell>
          <cell r="D9232">
            <v>250</v>
          </cell>
        </row>
        <row r="9233">
          <cell r="A9233">
            <v>9781292729251</v>
          </cell>
          <cell r="B9233" t="str">
            <v>Price change</v>
          </cell>
          <cell r="C9233">
            <v>250</v>
          </cell>
          <cell r="D9233">
            <v>250</v>
          </cell>
        </row>
        <row r="9234">
          <cell r="A9234">
            <v>9781292729305</v>
          </cell>
          <cell r="B9234" t="str">
            <v>Price change</v>
          </cell>
          <cell r="C9234">
            <v>80</v>
          </cell>
          <cell r="D9234">
            <v>80</v>
          </cell>
        </row>
        <row r="9235">
          <cell r="A9235">
            <v>9781292729336</v>
          </cell>
          <cell r="B9235" t="str">
            <v>Price change</v>
          </cell>
          <cell r="C9235">
            <v>3346.98</v>
          </cell>
          <cell r="D9235">
            <v>3514.29</v>
          </cell>
        </row>
        <row r="9236">
          <cell r="A9236">
            <v>9781292729367</v>
          </cell>
          <cell r="B9236" t="str">
            <v>Price change</v>
          </cell>
          <cell r="C9236">
            <v>5.95</v>
          </cell>
          <cell r="D9236">
            <v>5.95</v>
          </cell>
        </row>
        <row r="9237">
          <cell r="A9237">
            <v>9781292729541</v>
          </cell>
          <cell r="B9237" t="str">
            <v>Price change</v>
          </cell>
          <cell r="C9237">
            <v>60</v>
          </cell>
          <cell r="D9237">
            <v>60</v>
          </cell>
        </row>
        <row r="9238">
          <cell r="A9238">
            <v>9781292730387</v>
          </cell>
          <cell r="B9238" t="str">
            <v>Price change</v>
          </cell>
          <cell r="C9238">
            <v>244.65</v>
          </cell>
          <cell r="D9238">
            <v>245</v>
          </cell>
        </row>
        <row r="9239">
          <cell r="A9239">
            <v>9781292730400</v>
          </cell>
          <cell r="B9239" t="str">
            <v>Price change</v>
          </cell>
          <cell r="C9239">
            <v>10</v>
          </cell>
          <cell r="D9239">
            <v>10.5</v>
          </cell>
        </row>
        <row r="9240">
          <cell r="A9240">
            <v>9781292730462</v>
          </cell>
          <cell r="B9240" t="str">
            <v>Price change</v>
          </cell>
          <cell r="C9240">
            <v>4730</v>
          </cell>
          <cell r="D9240">
            <v>5000</v>
          </cell>
        </row>
        <row r="9241">
          <cell r="A9241">
            <v>9781292730479</v>
          </cell>
          <cell r="B9241" t="str">
            <v>Price change</v>
          </cell>
          <cell r="C9241">
            <v>2190</v>
          </cell>
          <cell r="D9241">
            <v>2280</v>
          </cell>
        </row>
        <row r="9242">
          <cell r="A9242">
            <v>9781292730486</v>
          </cell>
          <cell r="B9242" t="str">
            <v>Price change</v>
          </cell>
          <cell r="C9242">
            <v>3730</v>
          </cell>
          <cell r="D9242">
            <v>3840</v>
          </cell>
        </row>
        <row r="9243">
          <cell r="A9243">
            <v>9781292730493</v>
          </cell>
          <cell r="B9243" t="str">
            <v>Price change</v>
          </cell>
          <cell r="C9243">
            <v>389</v>
          </cell>
          <cell r="D9243">
            <v>408.49</v>
          </cell>
        </row>
        <row r="9244">
          <cell r="A9244">
            <v>9781292730509</v>
          </cell>
          <cell r="B9244" t="str">
            <v>Price change</v>
          </cell>
          <cell r="C9244">
            <v>3795</v>
          </cell>
          <cell r="D9244">
            <v>4085</v>
          </cell>
        </row>
        <row r="9245">
          <cell r="A9245">
            <v>9781292730516</v>
          </cell>
          <cell r="B9245" t="str">
            <v>Price change</v>
          </cell>
          <cell r="C9245">
            <v>2180</v>
          </cell>
          <cell r="D9245">
            <v>2380</v>
          </cell>
        </row>
        <row r="9246">
          <cell r="A9246">
            <v>9781292730523</v>
          </cell>
          <cell r="B9246" t="str">
            <v>Price change</v>
          </cell>
          <cell r="C9246">
            <v>9.99</v>
          </cell>
          <cell r="D9246">
            <v>9.99</v>
          </cell>
        </row>
        <row r="9247">
          <cell r="A9247">
            <v>9781292730530</v>
          </cell>
          <cell r="B9247" t="str">
            <v>Price change</v>
          </cell>
          <cell r="C9247">
            <v>9.99</v>
          </cell>
          <cell r="D9247">
            <v>9.99</v>
          </cell>
        </row>
        <row r="9248">
          <cell r="A9248">
            <v>9781292730547</v>
          </cell>
          <cell r="B9248" t="str">
            <v>Price change</v>
          </cell>
          <cell r="C9248">
            <v>9.99</v>
          </cell>
          <cell r="D9248">
            <v>9.99</v>
          </cell>
        </row>
        <row r="9249">
          <cell r="A9249">
            <v>9781292730554</v>
          </cell>
          <cell r="B9249" t="str">
            <v>Price change</v>
          </cell>
          <cell r="C9249">
            <v>9.99</v>
          </cell>
          <cell r="D9249">
            <v>9.99</v>
          </cell>
        </row>
        <row r="9250">
          <cell r="A9250">
            <v>9781292730561</v>
          </cell>
          <cell r="B9250" t="str">
            <v>Price change</v>
          </cell>
          <cell r="C9250">
            <v>9.99</v>
          </cell>
          <cell r="D9250">
            <v>9.99</v>
          </cell>
        </row>
        <row r="9251">
          <cell r="A9251">
            <v>9781292730585</v>
          </cell>
          <cell r="B9251" t="str">
            <v>Price change</v>
          </cell>
          <cell r="C9251">
            <v>9.99</v>
          </cell>
          <cell r="D9251">
            <v>9.99</v>
          </cell>
        </row>
        <row r="9252">
          <cell r="A9252">
            <v>9781292730592</v>
          </cell>
          <cell r="B9252" t="str">
            <v>Price change</v>
          </cell>
          <cell r="C9252">
            <v>9.99</v>
          </cell>
          <cell r="D9252">
            <v>9.99</v>
          </cell>
        </row>
        <row r="9253">
          <cell r="A9253">
            <v>9781292730608</v>
          </cell>
          <cell r="B9253" t="str">
            <v>Price change</v>
          </cell>
          <cell r="C9253">
            <v>9.99</v>
          </cell>
          <cell r="D9253">
            <v>9.99</v>
          </cell>
        </row>
        <row r="9254">
          <cell r="A9254">
            <v>9781292730615</v>
          </cell>
          <cell r="B9254" t="str">
            <v>Price change</v>
          </cell>
          <cell r="C9254">
            <v>9.99</v>
          </cell>
          <cell r="D9254">
            <v>9.99</v>
          </cell>
        </row>
        <row r="9255">
          <cell r="A9255">
            <v>9781292730622</v>
          </cell>
          <cell r="B9255" t="str">
            <v>Price change</v>
          </cell>
          <cell r="C9255">
            <v>9.99</v>
          </cell>
          <cell r="D9255">
            <v>9.99</v>
          </cell>
        </row>
        <row r="9256">
          <cell r="A9256">
            <v>9781292730639</v>
          </cell>
          <cell r="B9256" t="str">
            <v>Price change</v>
          </cell>
          <cell r="C9256">
            <v>9.99</v>
          </cell>
          <cell r="D9256">
            <v>9.99</v>
          </cell>
        </row>
        <row r="9257">
          <cell r="A9257">
            <v>9781292730646</v>
          </cell>
          <cell r="B9257" t="str">
            <v>Price change</v>
          </cell>
          <cell r="C9257">
            <v>9.99</v>
          </cell>
          <cell r="D9257">
            <v>9.99</v>
          </cell>
        </row>
        <row r="9258">
          <cell r="A9258">
            <v>9781292730943</v>
          </cell>
          <cell r="B9258" t="str">
            <v>Price change</v>
          </cell>
          <cell r="C9258">
            <v>132.58000000000001</v>
          </cell>
          <cell r="D9258">
            <v>159</v>
          </cell>
        </row>
        <row r="9259">
          <cell r="A9259">
            <v>9781292730950</v>
          </cell>
          <cell r="B9259" t="str">
            <v>Price change</v>
          </cell>
          <cell r="C9259">
            <v>250.26</v>
          </cell>
          <cell r="D9259">
            <v>285</v>
          </cell>
        </row>
        <row r="9260">
          <cell r="A9260">
            <v>9781292731018</v>
          </cell>
          <cell r="B9260" t="str">
            <v>Price change</v>
          </cell>
          <cell r="C9260">
            <v>1000</v>
          </cell>
          <cell r="D9260">
            <v>1000</v>
          </cell>
        </row>
        <row r="9261">
          <cell r="A9261">
            <v>9781292731414</v>
          </cell>
          <cell r="B9261" t="str">
            <v>Price change</v>
          </cell>
          <cell r="C9261">
            <v>20</v>
          </cell>
          <cell r="D9261">
            <v>20.99</v>
          </cell>
        </row>
        <row r="9262">
          <cell r="A9262">
            <v>9781292731636</v>
          </cell>
          <cell r="B9262" t="str">
            <v>Price change</v>
          </cell>
          <cell r="C9262">
            <v>622.02</v>
          </cell>
          <cell r="D9262">
            <v>690</v>
          </cell>
        </row>
        <row r="9263">
          <cell r="A9263">
            <v>9781292731643</v>
          </cell>
          <cell r="B9263" t="str">
            <v>Price change</v>
          </cell>
          <cell r="C9263">
            <v>420</v>
          </cell>
          <cell r="D9263">
            <v>465</v>
          </cell>
        </row>
        <row r="9264">
          <cell r="A9264">
            <v>9781292731704</v>
          </cell>
          <cell r="B9264" t="str">
            <v>Price change</v>
          </cell>
          <cell r="C9264">
            <v>800</v>
          </cell>
          <cell r="D9264">
            <v>840</v>
          </cell>
        </row>
        <row r="9265">
          <cell r="A9265">
            <v>9781292731711</v>
          </cell>
          <cell r="B9265" t="str">
            <v>Price change</v>
          </cell>
          <cell r="C9265">
            <v>500</v>
          </cell>
          <cell r="D9265">
            <v>525</v>
          </cell>
        </row>
        <row r="9266">
          <cell r="A9266">
            <v>9781292731728</v>
          </cell>
          <cell r="B9266" t="str">
            <v>Price change</v>
          </cell>
          <cell r="C9266">
            <v>1100</v>
          </cell>
          <cell r="D9266">
            <v>1155</v>
          </cell>
        </row>
        <row r="9267">
          <cell r="A9267">
            <v>9781292732015</v>
          </cell>
          <cell r="B9267" t="str">
            <v>Price change</v>
          </cell>
          <cell r="C9267">
            <v>408</v>
          </cell>
          <cell r="D9267">
            <v>408</v>
          </cell>
        </row>
        <row r="9268">
          <cell r="A9268">
            <v>9781292733920</v>
          </cell>
          <cell r="B9268" t="str">
            <v>Price change</v>
          </cell>
          <cell r="C9268">
            <v>2081.25</v>
          </cell>
          <cell r="D9268">
            <v>2200</v>
          </cell>
        </row>
        <row r="9269">
          <cell r="A9269">
            <v>9781292734118</v>
          </cell>
          <cell r="B9269" t="str">
            <v>Price change</v>
          </cell>
          <cell r="C9269">
            <v>8204</v>
          </cell>
          <cell r="D9269">
            <v>8839</v>
          </cell>
        </row>
        <row r="9270">
          <cell r="A9270">
            <v>9781292734125</v>
          </cell>
          <cell r="B9270" t="str">
            <v>Price change</v>
          </cell>
          <cell r="C9270">
            <v>4484</v>
          </cell>
          <cell r="D9270">
            <v>4809</v>
          </cell>
        </row>
        <row r="9271">
          <cell r="A9271">
            <v>9781292734163</v>
          </cell>
          <cell r="B9271" t="str">
            <v>Price change</v>
          </cell>
          <cell r="C9271">
            <v>45.99</v>
          </cell>
          <cell r="D9271">
            <v>49</v>
          </cell>
        </row>
        <row r="9272">
          <cell r="A9272">
            <v>9781292734170</v>
          </cell>
          <cell r="B9272" t="str">
            <v>Price change</v>
          </cell>
          <cell r="C9272">
            <v>69.989999999999995</v>
          </cell>
          <cell r="D9272">
            <v>73</v>
          </cell>
        </row>
        <row r="9273">
          <cell r="A9273">
            <v>9781292734408</v>
          </cell>
          <cell r="B9273" t="str">
            <v>Price change</v>
          </cell>
          <cell r="C9273">
            <v>1045</v>
          </cell>
          <cell r="D9273">
            <v>1101</v>
          </cell>
        </row>
        <row r="9274">
          <cell r="A9274">
            <v>9781292734415</v>
          </cell>
          <cell r="B9274" t="str">
            <v>Price change</v>
          </cell>
          <cell r="C9274">
            <v>1790</v>
          </cell>
          <cell r="D9274">
            <v>1842.4640000000036</v>
          </cell>
        </row>
        <row r="9275">
          <cell r="A9275">
            <v>9781292734446</v>
          </cell>
          <cell r="B9275" t="str">
            <v>Price change</v>
          </cell>
          <cell r="C9275">
            <v>82.5</v>
          </cell>
          <cell r="D9275">
            <v>86.589999999999989</v>
          </cell>
        </row>
        <row r="9276">
          <cell r="A9276">
            <v>9781292734453</v>
          </cell>
          <cell r="B9276" t="str">
            <v>Price change</v>
          </cell>
          <cell r="C9276">
            <v>70</v>
          </cell>
          <cell r="D9276">
            <v>74</v>
          </cell>
        </row>
        <row r="9277">
          <cell r="A9277">
            <v>9781292734460</v>
          </cell>
          <cell r="B9277" t="str">
            <v>Price change</v>
          </cell>
          <cell r="C9277">
            <v>112</v>
          </cell>
          <cell r="D9277">
            <v>117</v>
          </cell>
        </row>
        <row r="9278">
          <cell r="A9278">
            <v>9781292734477</v>
          </cell>
          <cell r="B9278" t="str">
            <v>Price change</v>
          </cell>
          <cell r="C9278">
            <v>0.01</v>
          </cell>
          <cell r="D9278">
            <v>0.01</v>
          </cell>
        </row>
        <row r="9279">
          <cell r="A9279">
            <v>9781292734538</v>
          </cell>
          <cell r="B9279" t="str">
            <v>Price change</v>
          </cell>
          <cell r="C9279">
            <v>422</v>
          </cell>
          <cell r="D9279">
            <v>462</v>
          </cell>
        </row>
        <row r="9280">
          <cell r="A9280">
            <v>9781292734545</v>
          </cell>
          <cell r="B9280" t="str">
            <v>Price change</v>
          </cell>
          <cell r="C9280">
            <v>4396</v>
          </cell>
          <cell r="D9280">
            <v>3928</v>
          </cell>
        </row>
        <row r="9281">
          <cell r="A9281">
            <v>9781292734552</v>
          </cell>
          <cell r="B9281" t="str">
            <v>Price change</v>
          </cell>
          <cell r="C9281">
            <v>79</v>
          </cell>
          <cell r="D9281">
            <v>80</v>
          </cell>
        </row>
        <row r="9282">
          <cell r="A9282">
            <v>9781292735634</v>
          </cell>
          <cell r="B9282" t="str">
            <v>Price change</v>
          </cell>
          <cell r="C9282">
            <v>37.5</v>
          </cell>
          <cell r="D9282">
            <v>90</v>
          </cell>
        </row>
        <row r="9283">
          <cell r="A9283">
            <v>9781292735641</v>
          </cell>
          <cell r="B9283" t="str">
            <v>Price change</v>
          </cell>
          <cell r="C9283">
            <v>1800</v>
          </cell>
          <cell r="D9283">
            <v>1890</v>
          </cell>
        </row>
        <row r="9284">
          <cell r="A9284">
            <v>9781292736068</v>
          </cell>
          <cell r="B9284" t="str">
            <v>Price change</v>
          </cell>
          <cell r="C9284">
            <v>2844.9</v>
          </cell>
          <cell r="D9284">
            <v>3136.5022500000005</v>
          </cell>
        </row>
        <row r="9285">
          <cell r="A9285">
            <v>9781292736075</v>
          </cell>
          <cell r="B9285" t="str">
            <v>Price change</v>
          </cell>
          <cell r="C9285">
            <v>228.48</v>
          </cell>
          <cell r="D9285">
            <v>248</v>
          </cell>
        </row>
        <row r="9286">
          <cell r="A9286">
            <v>9781292736228</v>
          </cell>
          <cell r="B9286" t="str">
            <v>Price change</v>
          </cell>
          <cell r="C9286">
            <v>166</v>
          </cell>
          <cell r="D9286">
            <v>183.01500000000001</v>
          </cell>
        </row>
        <row r="9287">
          <cell r="A9287">
            <v>9781292736549</v>
          </cell>
          <cell r="B9287" t="str">
            <v>Price change</v>
          </cell>
          <cell r="C9287" t="e">
            <v>#N/A</v>
          </cell>
          <cell r="D9287">
            <v>10.49</v>
          </cell>
        </row>
        <row r="9288">
          <cell r="A9288">
            <v>9781405801713</v>
          </cell>
          <cell r="B9288" t="str">
            <v>Price change</v>
          </cell>
          <cell r="C9288">
            <v>7.99</v>
          </cell>
          <cell r="D9288">
            <v>7.99</v>
          </cell>
        </row>
        <row r="9289">
          <cell r="A9289">
            <v>9781405801720</v>
          </cell>
          <cell r="B9289" t="str">
            <v>Price change</v>
          </cell>
          <cell r="C9289">
            <v>7.99</v>
          </cell>
          <cell r="D9289">
            <v>7.99</v>
          </cell>
        </row>
        <row r="9290">
          <cell r="A9290">
            <v>9781405801737</v>
          </cell>
          <cell r="B9290" t="str">
            <v>Price change</v>
          </cell>
          <cell r="C9290">
            <v>7.99</v>
          </cell>
          <cell r="D9290">
            <v>7.99</v>
          </cell>
        </row>
        <row r="9291">
          <cell r="A9291">
            <v>9781405801744</v>
          </cell>
          <cell r="B9291" t="str">
            <v>Price change</v>
          </cell>
          <cell r="C9291">
            <v>7.99</v>
          </cell>
          <cell r="D9291">
            <v>7.99</v>
          </cell>
        </row>
        <row r="9292">
          <cell r="A9292">
            <v>9781405801751</v>
          </cell>
          <cell r="B9292" t="str">
            <v>Price change</v>
          </cell>
          <cell r="C9292">
            <v>7.99</v>
          </cell>
          <cell r="D9292">
            <v>7.99</v>
          </cell>
        </row>
        <row r="9293">
          <cell r="A9293">
            <v>9781405807043</v>
          </cell>
          <cell r="B9293" t="str">
            <v>Price change</v>
          </cell>
          <cell r="C9293">
            <v>7.99</v>
          </cell>
          <cell r="D9293">
            <v>7.99</v>
          </cell>
        </row>
        <row r="9294">
          <cell r="A9294">
            <v>9781405807050</v>
          </cell>
          <cell r="B9294" t="str">
            <v>Price change</v>
          </cell>
          <cell r="C9294">
            <v>7.99</v>
          </cell>
          <cell r="D9294">
            <v>7.99</v>
          </cell>
        </row>
        <row r="9295">
          <cell r="A9295">
            <v>9781405807067</v>
          </cell>
          <cell r="B9295" t="str">
            <v>Price change</v>
          </cell>
          <cell r="C9295">
            <v>7.99</v>
          </cell>
          <cell r="D9295">
            <v>7.99</v>
          </cell>
        </row>
        <row r="9296">
          <cell r="A9296">
            <v>9781405807074</v>
          </cell>
          <cell r="B9296" t="str">
            <v>Price change</v>
          </cell>
          <cell r="C9296">
            <v>7.99</v>
          </cell>
          <cell r="D9296">
            <v>7.99</v>
          </cell>
        </row>
        <row r="9297">
          <cell r="A9297">
            <v>9781405807081</v>
          </cell>
          <cell r="B9297" t="str">
            <v>Price change</v>
          </cell>
          <cell r="C9297">
            <v>7.99</v>
          </cell>
          <cell r="D9297">
            <v>7.99</v>
          </cell>
        </row>
        <row r="9298">
          <cell r="A9298">
            <v>9781405808835</v>
          </cell>
          <cell r="B9298" t="str">
            <v>Price change</v>
          </cell>
          <cell r="C9298">
            <v>11.29</v>
          </cell>
          <cell r="D9298">
            <v>12.19</v>
          </cell>
        </row>
        <row r="9299">
          <cell r="A9299">
            <v>9781405808842</v>
          </cell>
          <cell r="B9299" t="str">
            <v>Price change</v>
          </cell>
          <cell r="C9299">
            <v>11.29</v>
          </cell>
          <cell r="D9299">
            <v>12.19</v>
          </cell>
        </row>
        <row r="9300">
          <cell r="A9300">
            <v>9781405808927</v>
          </cell>
          <cell r="B9300" t="str">
            <v>Price change</v>
          </cell>
          <cell r="C9300">
            <v>98.79</v>
          </cell>
          <cell r="D9300">
            <v>106.69</v>
          </cell>
        </row>
        <row r="9301">
          <cell r="A9301">
            <v>9781405819046</v>
          </cell>
          <cell r="B9301" t="str">
            <v>Price change</v>
          </cell>
          <cell r="C9301">
            <v>239.99</v>
          </cell>
          <cell r="D9301">
            <v>259.19</v>
          </cell>
        </row>
        <row r="9302">
          <cell r="A9302">
            <v>9781405819053</v>
          </cell>
          <cell r="B9302" t="str">
            <v>Price change</v>
          </cell>
          <cell r="C9302">
            <v>8.99</v>
          </cell>
          <cell r="D9302">
            <v>9.69</v>
          </cell>
        </row>
        <row r="9303">
          <cell r="A9303">
            <v>9781405819084</v>
          </cell>
          <cell r="B9303" t="str">
            <v>Price change</v>
          </cell>
          <cell r="C9303">
            <v>239.99</v>
          </cell>
          <cell r="D9303">
            <v>259.19</v>
          </cell>
        </row>
        <row r="9304">
          <cell r="A9304">
            <v>9781405819091</v>
          </cell>
          <cell r="B9304" t="str">
            <v>Price change</v>
          </cell>
          <cell r="C9304">
            <v>8.99</v>
          </cell>
          <cell r="D9304">
            <v>9.69</v>
          </cell>
        </row>
        <row r="9305">
          <cell r="A9305">
            <v>9781405819107</v>
          </cell>
          <cell r="B9305" t="str">
            <v>Price change</v>
          </cell>
          <cell r="C9305">
            <v>239.99</v>
          </cell>
          <cell r="D9305">
            <v>259.19</v>
          </cell>
        </row>
        <row r="9306">
          <cell r="A9306">
            <v>9781405819114</v>
          </cell>
          <cell r="B9306" t="str">
            <v>Price change</v>
          </cell>
          <cell r="C9306">
            <v>8.2899999999999991</v>
          </cell>
          <cell r="D9306">
            <v>8.99</v>
          </cell>
        </row>
        <row r="9307">
          <cell r="A9307">
            <v>9781405819305</v>
          </cell>
          <cell r="B9307" t="str">
            <v>Price change</v>
          </cell>
          <cell r="C9307">
            <v>239.99</v>
          </cell>
          <cell r="D9307">
            <v>259.19</v>
          </cell>
        </row>
        <row r="9308">
          <cell r="A9308">
            <v>9781405819312</v>
          </cell>
          <cell r="B9308" t="str">
            <v>Price change</v>
          </cell>
          <cell r="C9308">
            <v>8.99</v>
          </cell>
          <cell r="D9308">
            <v>9.69</v>
          </cell>
        </row>
        <row r="9309">
          <cell r="A9309">
            <v>9781405819381</v>
          </cell>
          <cell r="B9309" t="str">
            <v>Price change</v>
          </cell>
          <cell r="C9309">
            <v>239.99</v>
          </cell>
          <cell r="D9309">
            <v>259.19</v>
          </cell>
        </row>
        <row r="9310">
          <cell r="A9310">
            <v>9781405819398</v>
          </cell>
          <cell r="B9310" t="str">
            <v>Price change</v>
          </cell>
          <cell r="C9310">
            <v>8.99</v>
          </cell>
          <cell r="D9310">
            <v>9.69</v>
          </cell>
        </row>
        <row r="9311">
          <cell r="A9311">
            <v>9781405819428</v>
          </cell>
          <cell r="B9311" t="str">
            <v>Price change</v>
          </cell>
          <cell r="C9311">
            <v>239.99</v>
          </cell>
          <cell r="D9311">
            <v>259.19</v>
          </cell>
        </row>
        <row r="9312">
          <cell r="A9312">
            <v>9781405819435</v>
          </cell>
          <cell r="B9312" t="str">
            <v>Price change</v>
          </cell>
          <cell r="C9312">
            <v>8.99</v>
          </cell>
          <cell r="D9312">
            <v>9.69</v>
          </cell>
        </row>
        <row r="9313">
          <cell r="A9313">
            <v>9781405819589</v>
          </cell>
          <cell r="B9313" t="str">
            <v>Price change</v>
          </cell>
          <cell r="C9313">
            <v>239.99</v>
          </cell>
          <cell r="D9313">
            <v>259.19</v>
          </cell>
        </row>
        <row r="9314">
          <cell r="A9314">
            <v>9781405819596</v>
          </cell>
          <cell r="B9314" t="str">
            <v>Price change</v>
          </cell>
          <cell r="C9314">
            <v>8.99</v>
          </cell>
          <cell r="D9314">
            <v>9.69</v>
          </cell>
        </row>
        <row r="9315">
          <cell r="A9315">
            <v>9781405819626</v>
          </cell>
          <cell r="B9315" t="str">
            <v>Price change</v>
          </cell>
          <cell r="C9315">
            <v>239.99</v>
          </cell>
          <cell r="D9315">
            <v>259.19</v>
          </cell>
        </row>
        <row r="9316">
          <cell r="A9316">
            <v>9781405819633</v>
          </cell>
          <cell r="B9316" t="str">
            <v>Price change</v>
          </cell>
          <cell r="C9316">
            <v>8.99</v>
          </cell>
          <cell r="D9316">
            <v>9.69</v>
          </cell>
        </row>
        <row r="9317">
          <cell r="A9317">
            <v>9781405819947</v>
          </cell>
          <cell r="B9317" t="str">
            <v>Price change</v>
          </cell>
          <cell r="C9317">
            <v>328.79</v>
          </cell>
          <cell r="D9317">
            <v>355.09000000000003</v>
          </cell>
        </row>
        <row r="9318">
          <cell r="A9318">
            <v>9781405819954</v>
          </cell>
          <cell r="B9318" t="str">
            <v>Price change</v>
          </cell>
          <cell r="C9318">
            <v>357.79</v>
          </cell>
          <cell r="D9318">
            <v>386.39</v>
          </cell>
        </row>
        <row r="9319">
          <cell r="A9319">
            <v>9781405822640</v>
          </cell>
          <cell r="B9319" t="str">
            <v>Price change</v>
          </cell>
          <cell r="C9319">
            <v>17.59</v>
          </cell>
          <cell r="D9319">
            <v>18.989999999999998</v>
          </cell>
        </row>
        <row r="9320">
          <cell r="A9320">
            <v>9781405822718</v>
          </cell>
          <cell r="B9320" t="str">
            <v>Price change</v>
          </cell>
          <cell r="C9320">
            <v>13.09</v>
          </cell>
          <cell r="D9320">
            <v>13.69</v>
          </cell>
        </row>
        <row r="9321">
          <cell r="A9321">
            <v>9781405829779</v>
          </cell>
          <cell r="B9321" t="str">
            <v>Price change</v>
          </cell>
          <cell r="C9321">
            <v>13.09</v>
          </cell>
          <cell r="D9321">
            <v>13.69</v>
          </cell>
        </row>
        <row r="9322">
          <cell r="A9322">
            <v>9781405831437</v>
          </cell>
          <cell r="B9322" t="str">
            <v>Price change</v>
          </cell>
          <cell r="C9322">
            <v>29.69</v>
          </cell>
          <cell r="D9322">
            <v>32.090000000000003</v>
          </cell>
        </row>
        <row r="9323">
          <cell r="A9323">
            <v>9781405831444</v>
          </cell>
          <cell r="B9323" t="str">
            <v>Price change</v>
          </cell>
          <cell r="C9323">
            <v>29.69</v>
          </cell>
          <cell r="D9323">
            <v>32.090000000000003</v>
          </cell>
        </row>
        <row r="9324">
          <cell r="A9324">
            <v>9781405835589</v>
          </cell>
          <cell r="B9324" t="str">
            <v>Price change</v>
          </cell>
          <cell r="C9324">
            <v>5.99</v>
          </cell>
          <cell r="D9324">
            <v>5.99</v>
          </cell>
        </row>
        <row r="9325">
          <cell r="A9325">
            <v>9781405835602</v>
          </cell>
          <cell r="B9325" t="str">
            <v>Price change</v>
          </cell>
          <cell r="C9325">
            <v>5.99</v>
          </cell>
          <cell r="D9325">
            <v>5.99</v>
          </cell>
        </row>
        <row r="9326">
          <cell r="A9326">
            <v>9781405835619</v>
          </cell>
          <cell r="B9326" t="str">
            <v>Price change</v>
          </cell>
          <cell r="C9326">
            <v>7.99</v>
          </cell>
          <cell r="D9326">
            <v>7.99</v>
          </cell>
        </row>
        <row r="9327">
          <cell r="A9327">
            <v>9781405835626</v>
          </cell>
          <cell r="B9327" t="str">
            <v>Price change</v>
          </cell>
          <cell r="C9327">
            <v>5.99</v>
          </cell>
          <cell r="D9327">
            <v>5.99</v>
          </cell>
        </row>
        <row r="9328">
          <cell r="A9328">
            <v>9781405835633</v>
          </cell>
          <cell r="B9328" t="str">
            <v>Price change</v>
          </cell>
          <cell r="C9328">
            <v>7.99</v>
          </cell>
          <cell r="D9328">
            <v>7.99</v>
          </cell>
        </row>
        <row r="9329">
          <cell r="A9329">
            <v>9781405835640</v>
          </cell>
          <cell r="B9329" t="str">
            <v>Price change</v>
          </cell>
          <cell r="C9329">
            <v>7.99</v>
          </cell>
          <cell r="D9329">
            <v>7.99</v>
          </cell>
        </row>
        <row r="9330">
          <cell r="A9330">
            <v>9781405835664</v>
          </cell>
          <cell r="B9330" t="str">
            <v>Price change</v>
          </cell>
          <cell r="C9330">
            <v>8.99</v>
          </cell>
          <cell r="D9330">
            <v>8.99</v>
          </cell>
        </row>
        <row r="9331">
          <cell r="A9331">
            <v>9781405835671</v>
          </cell>
          <cell r="B9331" t="str">
            <v>Price change</v>
          </cell>
          <cell r="C9331">
            <v>7.99</v>
          </cell>
          <cell r="D9331">
            <v>7.99</v>
          </cell>
        </row>
        <row r="9332">
          <cell r="A9332">
            <v>9781405844086</v>
          </cell>
          <cell r="B9332" t="str">
            <v>Price change</v>
          </cell>
          <cell r="C9332">
            <v>25.59</v>
          </cell>
          <cell r="D9332">
            <v>27.59</v>
          </cell>
        </row>
        <row r="9333">
          <cell r="A9333">
            <v>9781405844116</v>
          </cell>
          <cell r="B9333" t="str">
            <v>Price change</v>
          </cell>
          <cell r="C9333">
            <v>25.59</v>
          </cell>
          <cell r="D9333">
            <v>27.59</v>
          </cell>
        </row>
        <row r="9334">
          <cell r="A9334">
            <v>9781405844185</v>
          </cell>
          <cell r="B9334" t="str">
            <v>Price change</v>
          </cell>
          <cell r="C9334">
            <v>25.59</v>
          </cell>
          <cell r="D9334">
            <v>27.59</v>
          </cell>
        </row>
        <row r="9335">
          <cell r="A9335">
            <v>9781405844208</v>
          </cell>
          <cell r="B9335" t="str">
            <v>Price change</v>
          </cell>
          <cell r="C9335">
            <v>8.99</v>
          </cell>
          <cell r="D9335">
            <v>9.69</v>
          </cell>
        </row>
        <row r="9336">
          <cell r="A9336">
            <v>9781405844222</v>
          </cell>
          <cell r="B9336" t="str">
            <v>Price change</v>
          </cell>
          <cell r="C9336">
            <v>25.59</v>
          </cell>
          <cell r="D9336">
            <v>27.59</v>
          </cell>
        </row>
        <row r="9337">
          <cell r="A9337">
            <v>9781405849425</v>
          </cell>
          <cell r="B9337" t="str">
            <v>Price change</v>
          </cell>
          <cell r="C9337">
            <v>10.99</v>
          </cell>
          <cell r="D9337">
            <v>11.49</v>
          </cell>
        </row>
        <row r="9338">
          <cell r="A9338">
            <v>9781405856454</v>
          </cell>
          <cell r="B9338" t="str">
            <v>Price change</v>
          </cell>
          <cell r="C9338">
            <v>5.25</v>
          </cell>
          <cell r="D9338">
            <v>5.25</v>
          </cell>
        </row>
        <row r="9339">
          <cell r="A9339">
            <v>9781405856461</v>
          </cell>
          <cell r="B9339" t="str">
            <v>Price change</v>
          </cell>
          <cell r="C9339">
            <v>5.25</v>
          </cell>
          <cell r="D9339">
            <v>5.25</v>
          </cell>
        </row>
        <row r="9340">
          <cell r="A9340">
            <v>9781405856478</v>
          </cell>
          <cell r="B9340" t="str">
            <v>Price change</v>
          </cell>
          <cell r="C9340">
            <v>5.25</v>
          </cell>
          <cell r="D9340">
            <v>5.25</v>
          </cell>
        </row>
        <row r="9341">
          <cell r="A9341">
            <v>9781405856874</v>
          </cell>
          <cell r="B9341" t="str">
            <v>Price change</v>
          </cell>
          <cell r="C9341">
            <v>14.19</v>
          </cell>
          <cell r="D9341">
            <v>14.89</v>
          </cell>
        </row>
        <row r="9342">
          <cell r="A9342">
            <v>9781405861793</v>
          </cell>
          <cell r="B9342" t="str">
            <v>Price change</v>
          </cell>
          <cell r="C9342">
            <v>7.99</v>
          </cell>
          <cell r="D9342">
            <v>7.99</v>
          </cell>
        </row>
        <row r="9343">
          <cell r="A9343">
            <v>9781405861809</v>
          </cell>
          <cell r="B9343" t="str">
            <v>Price change</v>
          </cell>
          <cell r="C9343">
            <v>7.99</v>
          </cell>
          <cell r="D9343">
            <v>7.99</v>
          </cell>
        </row>
        <row r="9344">
          <cell r="A9344">
            <v>9781405861816</v>
          </cell>
          <cell r="B9344" t="str">
            <v>Price change</v>
          </cell>
          <cell r="C9344">
            <v>7.99</v>
          </cell>
          <cell r="D9344">
            <v>7.99</v>
          </cell>
        </row>
        <row r="9345">
          <cell r="A9345">
            <v>9781405861823</v>
          </cell>
          <cell r="B9345" t="str">
            <v>Price change</v>
          </cell>
          <cell r="C9345">
            <v>7.99</v>
          </cell>
          <cell r="D9345">
            <v>7.99</v>
          </cell>
        </row>
        <row r="9346">
          <cell r="A9346">
            <v>9781405861830</v>
          </cell>
          <cell r="B9346" t="str">
            <v>Price change</v>
          </cell>
          <cell r="C9346">
            <v>7.99</v>
          </cell>
          <cell r="D9346">
            <v>7.99</v>
          </cell>
        </row>
        <row r="9347">
          <cell r="A9347">
            <v>9781405861847</v>
          </cell>
          <cell r="B9347" t="str">
            <v>Price change</v>
          </cell>
          <cell r="C9347">
            <v>7.99</v>
          </cell>
          <cell r="D9347">
            <v>7.99</v>
          </cell>
        </row>
        <row r="9348">
          <cell r="A9348">
            <v>9781405861854</v>
          </cell>
          <cell r="B9348" t="str">
            <v>Price change</v>
          </cell>
          <cell r="C9348">
            <v>7.99</v>
          </cell>
          <cell r="D9348">
            <v>7.99</v>
          </cell>
        </row>
        <row r="9349">
          <cell r="A9349">
            <v>9781405861861</v>
          </cell>
          <cell r="B9349" t="str">
            <v>Price change</v>
          </cell>
          <cell r="C9349">
            <v>7.99</v>
          </cell>
          <cell r="D9349">
            <v>7.99</v>
          </cell>
        </row>
        <row r="9350">
          <cell r="A9350">
            <v>9781405863957</v>
          </cell>
          <cell r="B9350" t="str">
            <v>Price change</v>
          </cell>
          <cell r="C9350">
            <v>13.49</v>
          </cell>
          <cell r="D9350">
            <v>14.19</v>
          </cell>
        </row>
        <row r="9351">
          <cell r="A9351">
            <v>9781405863964</v>
          </cell>
          <cell r="B9351" t="str">
            <v>Price change</v>
          </cell>
          <cell r="C9351">
            <v>12.99</v>
          </cell>
          <cell r="D9351">
            <v>13.59</v>
          </cell>
        </row>
        <row r="9352">
          <cell r="A9352">
            <v>9781405864503</v>
          </cell>
          <cell r="B9352" t="str">
            <v>Price change</v>
          </cell>
          <cell r="C9352">
            <v>38.69</v>
          </cell>
          <cell r="D9352">
            <v>41.79</v>
          </cell>
        </row>
        <row r="9353">
          <cell r="A9353">
            <v>9781405864541</v>
          </cell>
          <cell r="B9353" t="str">
            <v>Price change</v>
          </cell>
          <cell r="C9353">
            <v>23.69</v>
          </cell>
          <cell r="D9353">
            <v>25.59</v>
          </cell>
        </row>
        <row r="9354">
          <cell r="A9354">
            <v>9781405864565</v>
          </cell>
          <cell r="B9354" t="str">
            <v>Price change</v>
          </cell>
          <cell r="C9354">
            <v>21.99</v>
          </cell>
          <cell r="D9354">
            <v>23.689999999999998</v>
          </cell>
        </row>
        <row r="9355">
          <cell r="A9355">
            <v>9781405865869</v>
          </cell>
          <cell r="B9355" t="str">
            <v>Price change</v>
          </cell>
          <cell r="C9355">
            <v>13.09</v>
          </cell>
          <cell r="D9355">
            <v>13.69</v>
          </cell>
        </row>
        <row r="9356">
          <cell r="A9356">
            <v>9781405892209</v>
          </cell>
          <cell r="B9356" t="str">
            <v>Price change</v>
          </cell>
          <cell r="C9356">
            <v>35.69</v>
          </cell>
          <cell r="D9356">
            <v>38.49</v>
          </cell>
        </row>
        <row r="9357">
          <cell r="A9357">
            <v>9781405892285</v>
          </cell>
          <cell r="B9357" t="str">
            <v>Price change</v>
          </cell>
          <cell r="C9357">
            <v>52.89</v>
          </cell>
          <cell r="D9357">
            <v>57.09</v>
          </cell>
        </row>
        <row r="9358">
          <cell r="A9358">
            <v>9781405892315</v>
          </cell>
          <cell r="B9358" t="str">
            <v>Price change</v>
          </cell>
          <cell r="C9358">
            <v>51.99</v>
          </cell>
          <cell r="D9358">
            <v>56.09</v>
          </cell>
        </row>
        <row r="9359">
          <cell r="A9359">
            <v>9781405892322</v>
          </cell>
          <cell r="B9359" t="str">
            <v>Price change</v>
          </cell>
          <cell r="C9359">
            <v>143.38999999999999</v>
          </cell>
          <cell r="D9359">
            <v>154.89000000000001</v>
          </cell>
        </row>
        <row r="9360">
          <cell r="A9360">
            <v>9781405892353</v>
          </cell>
          <cell r="B9360" t="str">
            <v>Price change</v>
          </cell>
          <cell r="C9360">
            <v>54.69</v>
          </cell>
          <cell r="D9360">
            <v>59.09</v>
          </cell>
        </row>
        <row r="9361">
          <cell r="A9361">
            <v>9781405892445</v>
          </cell>
          <cell r="B9361" t="str">
            <v>Price change</v>
          </cell>
          <cell r="C9361">
            <v>177.99</v>
          </cell>
          <cell r="D9361">
            <v>192.19</v>
          </cell>
        </row>
        <row r="9362">
          <cell r="A9362">
            <v>9781405892469</v>
          </cell>
          <cell r="B9362" t="str">
            <v>Price change</v>
          </cell>
          <cell r="C9362">
            <v>24.89</v>
          </cell>
          <cell r="D9362">
            <v>26.889999999999997</v>
          </cell>
        </row>
        <row r="9363">
          <cell r="A9363">
            <v>9781405895415</v>
          </cell>
          <cell r="B9363" t="str">
            <v>Price change</v>
          </cell>
          <cell r="C9363">
            <v>177.99</v>
          </cell>
          <cell r="D9363">
            <v>192.19</v>
          </cell>
        </row>
        <row r="9364">
          <cell r="A9364">
            <v>9781405895439</v>
          </cell>
          <cell r="B9364" t="str">
            <v>Price change</v>
          </cell>
          <cell r="C9364">
            <v>24.89</v>
          </cell>
          <cell r="D9364">
            <v>26.889999999999997</v>
          </cell>
        </row>
        <row r="9365">
          <cell r="A9365">
            <v>9781405895514</v>
          </cell>
          <cell r="B9365" t="str">
            <v>Price change</v>
          </cell>
          <cell r="C9365">
            <v>24.89</v>
          </cell>
          <cell r="D9365">
            <v>26.889999999999997</v>
          </cell>
        </row>
        <row r="9366">
          <cell r="A9366">
            <v>9781405896153</v>
          </cell>
          <cell r="B9366" t="str">
            <v>Price change</v>
          </cell>
          <cell r="C9366">
            <v>7.99</v>
          </cell>
          <cell r="D9366">
            <v>7.99</v>
          </cell>
        </row>
        <row r="9367">
          <cell r="A9367">
            <v>9781405896160</v>
          </cell>
          <cell r="B9367" t="str">
            <v>Price change</v>
          </cell>
          <cell r="C9367">
            <v>7.99</v>
          </cell>
          <cell r="D9367">
            <v>7.99</v>
          </cell>
        </row>
        <row r="9368">
          <cell r="A9368">
            <v>9781405896177</v>
          </cell>
          <cell r="B9368" t="str">
            <v>Price change</v>
          </cell>
          <cell r="C9368">
            <v>7.99</v>
          </cell>
          <cell r="D9368">
            <v>7.99</v>
          </cell>
        </row>
        <row r="9369">
          <cell r="A9369">
            <v>9781405896184</v>
          </cell>
          <cell r="B9369" t="str">
            <v>Price change</v>
          </cell>
          <cell r="C9369">
            <v>7.99</v>
          </cell>
          <cell r="D9369">
            <v>7.99</v>
          </cell>
        </row>
        <row r="9370">
          <cell r="A9370">
            <v>9781405896191</v>
          </cell>
          <cell r="B9370" t="str">
            <v>Price change</v>
          </cell>
          <cell r="C9370">
            <v>7.99</v>
          </cell>
          <cell r="D9370">
            <v>7.99</v>
          </cell>
        </row>
        <row r="9371">
          <cell r="A9371">
            <v>9781405896207</v>
          </cell>
          <cell r="B9371" t="str">
            <v>Price change</v>
          </cell>
          <cell r="C9371">
            <v>7.99</v>
          </cell>
          <cell r="D9371">
            <v>7.99</v>
          </cell>
        </row>
        <row r="9372">
          <cell r="A9372">
            <v>9781405896214</v>
          </cell>
          <cell r="B9372" t="str">
            <v>Price change</v>
          </cell>
          <cell r="C9372">
            <v>7.99</v>
          </cell>
          <cell r="D9372">
            <v>7.99</v>
          </cell>
        </row>
        <row r="9373">
          <cell r="A9373">
            <v>9781405896221</v>
          </cell>
          <cell r="B9373" t="str">
            <v>Price change</v>
          </cell>
          <cell r="C9373">
            <v>7.99</v>
          </cell>
          <cell r="D9373">
            <v>7.99</v>
          </cell>
        </row>
        <row r="9374">
          <cell r="A9374">
            <v>9781405896238</v>
          </cell>
          <cell r="B9374" t="str">
            <v>Price change</v>
          </cell>
          <cell r="C9374">
            <v>7.99</v>
          </cell>
          <cell r="D9374">
            <v>7.99</v>
          </cell>
        </row>
        <row r="9375">
          <cell r="A9375">
            <v>9781405896320</v>
          </cell>
          <cell r="B9375" t="str">
            <v>Price change</v>
          </cell>
          <cell r="C9375">
            <v>38.69</v>
          </cell>
          <cell r="D9375">
            <v>41.79</v>
          </cell>
        </row>
        <row r="9376">
          <cell r="A9376">
            <v>9781405896351</v>
          </cell>
          <cell r="B9376" t="str">
            <v>Price change</v>
          </cell>
          <cell r="C9376">
            <v>38.69</v>
          </cell>
          <cell r="D9376">
            <v>41.79</v>
          </cell>
        </row>
        <row r="9377">
          <cell r="A9377">
            <v>9781405896382</v>
          </cell>
          <cell r="B9377" t="str">
            <v>Price change</v>
          </cell>
          <cell r="C9377">
            <v>38.69</v>
          </cell>
          <cell r="D9377">
            <v>41.79</v>
          </cell>
        </row>
        <row r="9378">
          <cell r="A9378">
            <v>9781406605198</v>
          </cell>
          <cell r="B9378" t="str">
            <v>Price change</v>
          </cell>
          <cell r="C9378">
            <v>42.22</v>
          </cell>
          <cell r="D9378">
            <v>42.22</v>
          </cell>
        </row>
        <row r="9379">
          <cell r="A9379">
            <v>9781406612028</v>
          </cell>
          <cell r="B9379" t="str">
            <v>Price change</v>
          </cell>
          <cell r="C9379">
            <v>9.25</v>
          </cell>
          <cell r="D9379">
            <v>9.99</v>
          </cell>
        </row>
        <row r="9380">
          <cell r="A9380">
            <v>9781406612080</v>
          </cell>
          <cell r="B9380" t="str">
            <v>Price change</v>
          </cell>
          <cell r="C9380">
            <v>4.99</v>
          </cell>
          <cell r="D9380">
            <v>4.99</v>
          </cell>
        </row>
        <row r="9381">
          <cell r="A9381">
            <v>9781406612097</v>
          </cell>
          <cell r="B9381" t="str">
            <v>Price change</v>
          </cell>
          <cell r="C9381">
            <v>4.99</v>
          </cell>
          <cell r="D9381">
            <v>4.99</v>
          </cell>
        </row>
        <row r="9382">
          <cell r="A9382">
            <v>9781406612103</v>
          </cell>
          <cell r="B9382" t="str">
            <v>Price change</v>
          </cell>
          <cell r="C9382">
            <v>4.99</v>
          </cell>
          <cell r="D9382">
            <v>4.99</v>
          </cell>
        </row>
        <row r="9383">
          <cell r="A9383">
            <v>9781406612110</v>
          </cell>
          <cell r="B9383" t="str">
            <v>Price change</v>
          </cell>
          <cell r="C9383">
            <v>4.99</v>
          </cell>
          <cell r="D9383">
            <v>4.99</v>
          </cell>
        </row>
        <row r="9384">
          <cell r="A9384">
            <v>9781406612127</v>
          </cell>
          <cell r="B9384" t="str">
            <v>Price change</v>
          </cell>
          <cell r="C9384">
            <v>4.99</v>
          </cell>
          <cell r="D9384">
            <v>4.99</v>
          </cell>
        </row>
        <row r="9385">
          <cell r="A9385">
            <v>9781406612134</v>
          </cell>
          <cell r="B9385" t="str">
            <v>Price change</v>
          </cell>
          <cell r="C9385">
            <v>4.99</v>
          </cell>
          <cell r="D9385">
            <v>4.99</v>
          </cell>
        </row>
        <row r="9386">
          <cell r="A9386">
            <v>9781406612592</v>
          </cell>
          <cell r="B9386" t="str">
            <v>Price change</v>
          </cell>
          <cell r="C9386">
            <v>10.99</v>
          </cell>
          <cell r="D9386">
            <v>10.99</v>
          </cell>
        </row>
        <row r="9387">
          <cell r="A9387">
            <v>9781406612608</v>
          </cell>
          <cell r="B9387" t="str">
            <v>Price change</v>
          </cell>
          <cell r="C9387">
            <v>6.99</v>
          </cell>
          <cell r="D9387">
            <v>7.49</v>
          </cell>
        </row>
        <row r="9388">
          <cell r="A9388">
            <v>9781406612615</v>
          </cell>
          <cell r="B9388" t="str">
            <v>Price change</v>
          </cell>
          <cell r="C9388">
            <v>3</v>
          </cell>
          <cell r="D9388">
            <v>3.1900000000000004</v>
          </cell>
        </row>
        <row r="9389">
          <cell r="A9389">
            <v>9781406612639</v>
          </cell>
          <cell r="B9389" t="str">
            <v>Price change</v>
          </cell>
          <cell r="C9389">
            <v>6.99</v>
          </cell>
          <cell r="D9389">
            <v>7.49</v>
          </cell>
        </row>
        <row r="9390">
          <cell r="A9390">
            <v>9781406612660</v>
          </cell>
          <cell r="B9390" t="str">
            <v>Price change</v>
          </cell>
          <cell r="C9390">
            <v>6.99</v>
          </cell>
          <cell r="D9390">
            <v>7.49</v>
          </cell>
        </row>
        <row r="9391">
          <cell r="A9391">
            <v>9781406612684</v>
          </cell>
          <cell r="B9391" t="str">
            <v>Price change</v>
          </cell>
          <cell r="C9391">
            <v>10.99</v>
          </cell>
          <cell r="D9391">
            <v>10.99</v>
          </cell>
        </row>
        <row r="9392">
          <cell r="A9392">
            <v>9781406612691</v>
          </cell>
          <cell r="B9392" t="str">
            <v>Price change</v>
          </cell>
          <cell r="C9392">
            <v>6.99</v>
          </cell>
          <cell r="D9392">
            <v>6.99</v>
          </cell>
        </row>
        <row r="9393">
          <cell r="A9393">
            <v>9781406612707</v>
          </cell>
          <cell r="B9393" t="str">
            <v>Price change</v>
          </cell>
          <cell r="C9393">
            <v>3</v>
          </cell>
          <cell r="D9393">
            <v>3.1900000000000004</v>
          </cell>
        </row>
        <row r="9394">
          <cell r="A9394">
            <v>9781406612721</v>
          </cell>
          <cell r="B9394" t="str">
            <v>Price change</v>
          </cell>
          <cell r="C9394">
            <v>6.99</v>
          </cell>
          <cell r="D9394">
            <v>7.49</v>
          </cell>
        </row>
        <row r="9395">
          <cell r="A9395">
            <v>9781406614251</v>
          </cell>
          <cell r="B9395" t="str">
            <v>Price change</v>
          </cell>
          <cell r="C9395">
            <v>10.25</v>
          </cell>
          <cell r="D9395">
            <v>11.09</v>
          </cell>
        </row>
        <row r="9396">
          <cell r="A9396">
            <v>9781406638820</v>
          </cell>
          <cell r="B9396" t="str">
            <v>Price change</v>
          </cell>
          <cell r="C9396">
            <v>111.19</v>
          </cell>
          <cell r="D9396">
            <v>111.19</v>
          </cell>
        </row>
        <row r="9397">
          <cell r="A9397">
            <v>9781406638837</v>
          </cell>
          <cell r="B9397" t="str">
            <v>Price change</v>
          </cell>
          <cell r="C9397">
            <v>128.75</v>
          </cell>
          <cell r="D9397">
            <v>128.75</v>
          </cell>
        </row>
        <row r="9398">
          <cell r="A9398">
            <v>9781406638851</v>
          </cell>
          <cell r="B9398" t="str">
            <v>Price change</v>
          </cell>
          <cell r="C9398">
            <v>111.19</v>
          </cell>
          <cell r="D9398">
            <v>111.19</v>
          </cell>
        </row>
        <row r="9399">
          <cell r="A9399">
            <v>9781406641226</v>
          </cell>
          <cell r="B9399" t="str">
            <v>Price change</v>
          </cell>
          <cell r="C9399">
            <v>111.19</v>
          </cell>
          <cell r="D9399">
            <v>111.19</v>
          </cell>
        </row>
        <row r="9400">
          <cell r="A9400">
            <v>9781406641233</v>
          </cell>
          <cell r="B9400" t="str">
            <v>Price change</v>
          </cell>
          <cell r="C9400">
            <v>103</v>
          </cell>
          <cell r="D9400">
            <v>103</v>
          </cell>
        </row>
        <row r="9401">
          <cell r="A9401">
            <v>9781406641240</v>
          </cell>
          <cell r="B9401" t="str">
            <v>Price change</v>
          </cell>
          <cell r="C9401">
            <v>103</v>
          </cell>
          <cell r="D9401">
            <v>111.19</v>
          </cell>
        </row>
        <row r="9402">
          <cell r="A9402">
            <v>9781406641257</v>
          </cell>
          <cell r="B9402" t="str">
            <v>Price change</v>
          </cell>
          <cell r="C9402">
            <v>111.19</v>
          </cell>
          <cell r="D9402">
            <v>111.19</v>
          </cell>
        </row>
        <row r="9403">
          <cell r="A9403">
            <v>9781406641264</v>
          </cell>
          <cell r="B9403" t="str">
            <v>Price change</v>
          </cell>
          <cell r="C9403">
            <v>128.75</v>
          </cell>
          <cell r="D9403">
            <v>128.75</v>
          </cell>
        </row>
        <row r="9404">
          <cell r="A9404">
            <v>9781406641271</v>
          </cell>
          <cell r="B9404" t="str">
            <v>Price change</v>
          </cell>
          <cell r="C9404">
            <v>111.19</v>
          </cell>
          <cell r="D9404">
            <v>111.19</v>
          </cell>
        </row>
        <row r="9405">
          <cell r="A9405">
            <v>9781406641288</v>
          </cell>
          <cell r="B9405" t="str">
            <v>Price change</v>
          </cell>
          <cell r="C9405">
            <v>111.19</v>
          </cell>
          <cell r="D9405">
            <v>111.19</v>
          </cell>
        </row>
        <row r="9406">
          <cell r="A9406">
            <v>9781406641295</v>
          </cell>
          <cell r="B9406" t="str">
            <v>Price change</v>
          </cell>
          <cell r="C9406">
            <v>111.19</v>
          </cell>
          <cell r="D9406">
            <v>111.19</v>
          </cell>
        </row>
        <row r="9407">
          <cell r="A9407">
            <v>9781406641301</v>
          </cell>
          <cell r="B9407" t="str">
            <v>Price change</v>
          </cell>
          <cell r="C9407">
            <v>111.19</v>
          </cell>
          <cell r="D9407">
            <v>111.19</v>
          </cell>
        </row>
        <row r="9408">
          <cell r="A9408">
            <v>9781406641318</v>
          </cell>
          <cell r="B9408" t="str">
            <v>Price change</v>
          </cell>
          <cell r="C9408">
            <v>515</v>
          </cell>
          <cell r="D9408">
            <v>556.19000000000005</v>
          </cell>
        </row>
        <row r="9409">
          <cell r="A9409">
            <v>9781406641325</v>
          </cell>
          <cell r="B9409" t="str">
            <v>Price change</v>
          </cell>
          <cell r="C9409">
            <v>103</v>
          </cell>
          <cell r="D9409">
            <v>103</v>
          </cell>
        </row>
        <row r="9410">
          <cell r="A9410">
            <v>9781406641332</v>
          </cell>
          <cell r="B9410" t="str">
            <v>Price change</v>
          </cell>
          <cell r="C9410">
            <v>103</v>
          </cell>
          <cell r="D9410">
            <v>111.19</v>
          </cell>
        </row>
        <row r="9411">
          <cell r="A9411">
            <v>9781406642780</v>
          </cell>
          <cell r="B9411" t="str">
            <v>Price change</v>
          </cell>
          <cell r="C9411">
            <v>6.99</v>
          </cell>
          <cell r="D9411">
            <v>7.49</v>
          </cell>
        </row>
        <row r="9412">
          <cell r="A9412">
            <v>9781406642919</v>
          </cell>
          <cell r="B9412" t="str">
            <v>Price change</v>
          </cell>
          <cell r="C9412">
            <v>6.99</v>
          </cell>
          <cell r="D9412">
            <v>7.49</v>
          </cell>
        </row>
        <row r="9413">
          <cell r="A9413">
            <v>9781406642933</v>
          </cell>
          <cell r="B9413" t="str">
            <v>Price change</v>
          </cell>
          <cell r="C9413">
            <v>10.99</v>
          </cell>
          <cell r="D9413">
            <v>10.99</v>
          </cell>
        </row>
        <row r="9414">
          <cell r="A9414">
            <v>9781406644265</v>
          </cell>
          <cell r="B9414" t="str">
            <v>Price change</v>
          </cell>
          <cell r="C9414">
            <v>12.99</v>
          </cell>
          <cell r="D9414">
            <v>13.99</v>
          </cell>
        </row>
        <row r="9415">
          <cell r="A9415">
            <v>9781406644296</v>
          </cell>
          <cell r="B9415" t="str">
            <v>Price change</v>
          </cell>
          <cell r="C9415">
            <v>12.99</v>
          </cell>
          <cell r="D9415">
            <v>13.99</v>
          </cell>
        </row>
        <row r="9416">
          <cell r="A9416">
            <v>9781406644326</v>
          </cell>
          <cell r="B9416" t="str">
            <v>Price change</v>
          </cell>
          <cell r="C9416">
            <v>6.99</v>
          </cell>
          <cell r="D9416">
            <v>7.49</v>
          </cell>
        </row>
        <row r="9417">
          <cell r="A9417">
            <v>9781406647167</v>
          </cell>
          <cell r="B9417" t="str">
            <v>Price change</v>
          </cell>
          <cell r="C9417">
            <v>14.99</v>
          </cell>
          <cell r="D9417">
            <v>16.189999999999998</v>
          </cell>
        </row>
        <row r="9418">
          <cell r="A9418">
            <v>9781406652680</v>
          </cell>
          <cell r="B9418" t="str">
            <v>Price change</v>
          </cell>
          <cell r="C9418">
            <v>103</v>
          </cell>
          <cell r="D9418">
            <v>103</v>
          </cell>
        </row>
        <row r="9419">
          <cell r="A9419">
            <v>9781406652710</v>
          </cell>
          <cell r="B9419" t="str">
            <v>Price change</v>
          </cell>
          <cell r="C9419">
            <v>103</v>
          </cell>
          <cell r="D9419">
            <v>103</v>
          </cell>
        </row>
        <row r="9420">
          <cell r="A9420">
            <v>9781406652741</v>
          </cell>
          <cell r="B9420" t="str">
            <v>Price change</v>
          </cell>
          <cell r="C9420">
            <v>103</v>
          </cell>
          <cell r="D9420">
            <v>103</v>
          </cell>
        </row>
        <row r="9421">
          <cell r="A9421">
            <v>9781406652772</v>
          </cell>
          <cell r="B9421" t="str">
            <v>Price change</v>
          </cell>
          <cell r="C9421">
            <v>103</v>
          </cell>
          <cell r="D9421">
            <v>103</v>
          </cell>
        </row>
        <row r="9422">
          <cell r="A9422">
            <v>9781406652819</v>
          </cell>
          <cell r="B9422" t="str">
            <v>Price change</v>
          </cell>
          <cell r="C9422">
            <v>103</v>
          </cell>
          <cell r="D9422">
            <v>103</v>
          </cell>
        </row>
        <row r="9423">
          <cell r="A9423">
            <v>9781406652840</v>
          </cell>
          <cell r="B9423" t="str">
            <v>Price change</v>
          </cell>
          <cell r="C9423">
            <v>111.19</v>
          </cell>
          <cell r="D9423">
            <v>111.19</v>
          </cell>
        </row>
        <row r="9424">
          <cell r="A9424">
            <v>9781406652871</v>
          </cell>
          <cell r="B9424" t="str">
            <v>Price change</v>
          </cell>
          <cell r="C9424">
            <v>166.89</v>
          </cell>
          <cell r="D9424">
            <v>166.89</v>
          </cell>
        </row>
        <row r="9425">
          <cell r="A9425">
            <v>9781406653649</v>
          </cell>
          <cell r="B9425" t="str">
            <v>Price change</v>
          </cell>
          <cell r="C9425">
            <v>51.5</v>
          </cell>
          <cell r="D9425">
            <v>51.5</v>
          </cell>
        </row>
        <row r="9426">
          <cell r="A9426">
            <v>9781406653670</v>
          </cell>
          <cell r="B9426" t="str">
            <v>Price change</v>
          </cell>
          <cell r="C9426">
            <v>51.5</v>
          </cell>
          <cell r="D9426">
            <v>51.5</v>
          </cell>
        </row>
        <row r="9427">
          <cell r="A9427">
            <v>9781406653700</v>
          </cell>
          <cell r="B9427" t="str">
            <v>Price change</v>
          </cell>
          <cell r="C9427">
            <v>103</v>
          </cell>
          <cell r="D9427">
            <v>103</v>
          </cell>
        </row>
        <row r="9428">
          <cell r="A9428">
            <v>9781406656336</v>
          </cell>
          <cell r="B9428" t="str">
            <v>Price change</v>
          </cell>
          <cell r="C9428">
            <v>39.99</v>
          </cell>
          <cell r="D9428">
            <v>43.190000000000005</v>
          </cell>
        </row>
        <row r="9429">
          <cell r="A9429">
            <v>9781406656350</v>
          </cell>
          <cell r="B9429" t="str">
            <v>Price change</v>
          </cell>
          <cell r="C9429">
            <v>39.99</v>
          </cell>
          <cell r="D9429">
            <v>43.190000000000005</v>
          </cell>
        </row>
        <row r="9430">
          <cell r="A9430">
            <v>9781406656374</v>
          </cell>
          <cell r="B9430" t="str">
            <v>Price change</v>
          </cell>
          <cell r="C9430">
            <v>150</v>
          </cell>
          <cell r="D9430">
            <v>161.99</v>
          </cell>
        </row>
        <row r="9431">
          <cell r="A9431">
            <v>9781406656381</v>
          </cell>
          <cell r="B9431" t="str">
            <v>Price change</v>
          </cell>
          <cell r="C9431">
            <v>106.89</v>
          </cell>
          <cell r="D9431">
            <v>115.39</v>
          </cell>
        </row>
        <row r="9432">
          <cell r="A9432">
            <v>9781406656404</v>
          </cell>
          <cell r="B9432" t="str">
            <v>Price change</v>
          </cell>
          <cell r="C9432">
            <v>39.99</v>
          </cell>
          <cell r="D9432">
            <v>43.190000000000005</v>
          </cell>
        </row>
        <row r="9433">
          <cell r="A9433">
            <v>9781406656428</v>
          </cell>
          <cell r="B9433" t="str">
            <v>Price change</v>
          </cell>
          <cell r="C9433">
            <v>39.99</v>
          </cell>
          <cell r="D9433">
            <v>43.190000000000005</v>
          </cell>
        </row>
        <row r="9434">
          <cell r="A9434">
            <v>9781406656442</v>
          </cell>
          <cell r="B9434" t="str">
            <v>Price change</v>
          </cell>
          <cell r="C9434">
            <v>43.19</v>
          </cell>
          <cell r="D9434">
            <v>46.59</v>
          </cell>
        </row>
        <row r="9435">
          <cell r="A9435">
            <v>9781406656466</v>
          </cell>
          <cell r="B9435" t="str">
            <v>Price change</v>
          </cell>
          <cell r="C9435">
            <v>99</v>
          </cell>
          <cell r="D9435">
            <v>106.89</v>
          </cell>
        </row>
        <row r="9436">
          <cell r="A9436">
            <v>9781406656480</v>
          </cell>
          <cell r="B9436" t="str">
            <v>Price change</v>
          </cell>
          <cell r="C9436">
            <v>99</v>
          </cell>
          <cell r="D9436">
            <v>106.89</v>
          </cell>
        </row>
        <row r="9437">
          <cell r="A9437">
            <v>9781406656749</v>
          </cell>
          <cell r="B9437" t="str">
            <v>Price change</v>
          </cell>
          <cell r="C9437">
            <v>51.49</v>
          </cell>
          <cell r="D9437">
            <v>55.59</v>
          </cell>
        </row>
        <row r="9438">
          <cell r="A9438">
            <v>9781406656763</v>
          </cell>
          <cell r="B9438" t="str">
            <v>Price change</v>
          </cell>
          <cell r="C9438">
            <v>110.19</v>
          </cell>
          <cell r="D9438">
            <v>118.99</v>
          </cell>
        </row>
        <row r="9439">
          <cell r="A9439">
            <v>9781406657661</v>
          </cell>
          <cell r="B9439" t="str">
            <v>Price change</v>
          </cell>
          <cell r="C9439">
            <v>15.45</v>
          </cell>
          <cell r="D9439">
            <v>16.689999999999998</v>
          </cell>
        </row>
        <row r="9440">
          <cell r="A9440">
            <v>9781406657678</v>
          </cell>
          <cell r="B9440" t="str">
            <v>Price change</v>
          </cell>
          <cell r="C9440">
            <v>15.45</v>
          </cell>
          <cell r="D9440">
            <v>16.689999999999998</v>
          </cell>
        </row>
        <row r="9441">
          <cell r="A9441">
            <v>9781406657692</v>
          </cell>
          <cell r="B9441" t="str">
            <v>Price change</v>
          </cell>
          <cell r="C9441">
            <v>15.45</v>
          </cell>
          <cell r="D9441">
            <v>16.689999999999998</v>
          </cell>
        </row>
        <row r="9442">
          <cell r="A9442">
            <v>9781406657708</v>
          </cell>
          <cell r="B9442" t="str">
            <v>Price change</v>
          </cell>
          <cell r="C9442">
            <v>15.45</v>
          </cell>
          <cell r="D9442">
            <v>16.689999999999998</v>
          </cell>
        </row>
        <row r="9443">
          <cell r="A9443">
            <v>9781406657722</v>
          </cell>
          <cell r="B9443" t="str">
            <v>Price change</v>
          </cell>
          <cell r="C9443">
            <v>20.6</v>
          </cell>
          <cell r="D9443">
            <v>22.189999999999998</v>
          </cell>
        </row>
        <row r="9444">
          <cell r="A9444">
            <v>9781406657739</v>
          </cell>
          <cell r="B9444" t="str">
            <v>Price change</v>
          </cell>
          <cell r="C9444">
            <v>20.6</v>
          </cell>
          <cell r="D9444">
            <v>22.189999999999998</v>
          </cell>
        </row>
        <row r="9445">
          <cell r="A9445">
            <v>9781406657746</v>
          </cell>
          <cell r="B9445" t="str">
            <v>Price change</v>
          </cell>
          <cell r="C9445">
            <v>20.6</v>
          </cell>
          <cell r="D9445">
            <v>22.189999999999998</v>
          </cell>
        </row>
        <row r="9446">
          <cell r="A9446">
            <v>9781406657869</v>
          </cell>
          <cell r="B9446" t="str">
            <v>Price change</v>
          </cell>
          <cell r="C9446">
            <v>43.19</v>
          </cell>
          <cell r="D9446">
            <v>46.59</v>
          </cell>
        </row>
        <row r="9447">
          <cell r="A9447">
            <v>9781406661347</v>
          </cell>
          <cell r="B9447" t="str">
            <v>Price change</v>
          </cell>
          <cell r="C9447">
            <v>30.9</v>
          </cell>
          <cell r="D9447">
            <v>30.9</v>
          </cell>
        </row>
        <row r="9448">
          <cell r="A9448">
            <v>9781406662542</v>
          </cell>
          <cell r="B9448" t="str">
            <v>Price change</v>
          </cell>
          <cell r="C9448">
            <v>26.69</v>
          </cell>
          <cell r="D9448">
            <v>28.79</v>
          </cell>
        </row>
        <row r="9449">
          <cell r="A9449">
            <v>9781406662566</v>
          </cell>
          <cell r="B9449" t="str">
            <v>Price change</v>
          </cell>
          <cell r="C9449">
            <v>26.69</v>
          </cell>
          <cell r="D9449">
            <v>28.79</v>
          </cell>
        </row>
        <row r="9450">
          <cell r="A9450">
            <v>9781406662573</v>
          </cell>
          <cell r="B9450" t="str">
            <v>Price change</v>
          </cell>
          <cell r="C9450">
            <v>140.19</v>
          </cell>
          <cell r="D9450">
            <v>140.19</v>
          </cell>
        </row>
        <row r="9451">
          <cell r="A9451">
            <v>9781406662580</v>
          </cell>
          <cell r="B9451" t="str">
            <v>Price change</v>
          </cell>
          <cell r="C9451">
            <v>140.19</v>
          </cell>
          <cell r="D9451">
            <v>140.19</v>
          </cell>
        </row>
        <row r="9452">
          <cell r="A9452">
            <v>9781406662597</v>
          </cell>
          <cell r="B9452" t="str">
            <v>Price change</v>
          </cell>
          <cell r="C9452">
            <v>11.09</v>
          </cell>
          <cell r="D9452">
            <v>11.99</v>
          </cell>
        </row>
        <row r="9453">
          <cell r="A9453">
            <v>9781406662603</v>
          </cell>
          <cell r="B9453" t="str">
            <v>Price change</v>
          </cell>
          <cell r="C9453">
            <v>11.09</v>
          </cell>
          <cell r="D9453">
            <v>11.99</v>
          </cell>
        </row>
        <row r="9454">
          <cell r="A9454">
            <v>9781406664898</v>
          </cell>
          <cell r="B9454" t="str">
            <v>Price change</v>
          </cell>
          <cell r="C9454">
            <v>12.99</v>
          </cell>
          <cell r="D9454">
            <v>13.99</v>
          </cell>
        </row>
        <row r="9455">
          <cell r="A9455">
            <v>9781406667677</v>
          </cell>
          <cell r="B9455" t="str">
            <v>Price change</v>
          </cell>
          <cell r="C9455">
            <v>10.3</v>
          </cell>
          <cell r="D9455">
            <v>11.09</v>
          </cell>
        </row>
        <row r="9456">
          <cell r="A9456">
            <v>9781406667684</v>
          </cell>
          <cell r="B9456" t="str">
            <v>Price change</v>
          </cell>
          <cell r="C9456">
            <v>92.7</v>
          </cell>
          <cell r="D9456">
            <v>100.08999999999999</v>
          </cell>
        </row>
        <row r="9457">
          <cell r="A9457">
            <v>9781406667691</v>
          </cell>
          <cell r="B9457" t="str">
            <v>Price change</v>
          </cell>
          <cell r="C9457">
            <v>11.09</v>
          </cell>
          <cell r="D9457">
            <v>11.99</v>
          </cell>
        </row>
        <row r="9458">
          <cell r="A9458">
            <v>9781406667707</v>
          </cell>
          <cell r="B9458" t="str">
            <v>Price change</v>
          </cell>
          <cell r="C9458">
            <v>100.09</v>
          </cell>
          <cell r="D9458">
            <v>100.09</v>
          </cell>
        </row>
        <row r="9459">
          <cell r="A9459">
            <v>9781406670325</v>
          </cell>
          <cell r="B9459" t="str">
            <v>Price change</v>
          </cell>
          <cell r="C9459">
            <v>5.59</v>
          </cell>
          <cell r="D9459">
            <v>4.2</v>
          </cell>
        </row>
        <row r="9460">
          <cell r="A9460">
            <v>9781406673791</v>
          </cell>
          <cell r="B9460" t="str">
            <v>Price change</v>
          </cell>
          <cell r="C9460">
            <v>0.21</v>
          </cell>
          <cell r="D9460">
            <v>0.19</v>
          </cell>
        </row>
        <row r="9461">
          <cell r="A9461">
            <v>9781406676105</v>
          </cell>
          <cell r="B9461" t="str">
            <v>Price change</v>
          </cell>
          <cell r="C9461">
            <v>4.16</v>
          </cell>
          <cell r="D9461">
            <v>4.16</v>
          </cell>
        </row>
        <row r="9462">
          <cell r="A9462">
            <v>9781406676129</v>
          </cell>
          <cell r="B9462" t="str">
            <v>Price change</v>
          </cell>
          <cell r="C9462">
            <v>39.99</v>
          </cell>
          <cell r="D9462">
            <v>43.190000000000005</v>
          </cell>
        </row>
        <row r="9463">
          <cell r="A9463">
            <v>9781406676136</v>
          </cell>
          <cell r="B9463" t="str">
            <v>Price change</v>
          </cell>
          <cell r="C9463">
            <v>39.99</v>
          </cell>
          <cell r="D9463">
            <v>43.190000000000005</v>
          </cell>
        </row>
        <row r="9464">
          <cell r="A9464">
            <v>9781406676174</v>
          </cell>
          <cell r="B9464" t="str">
            <v>Price change</v>
          </cell>
          <cell r="C9464">
            <v>4.16</v>
          </cell>
          <cell r="D9464">
            <v>4.16</v>
          </cell>
        </row>
        <row r="9465">
          <cell r="A9465">
            <v>9781406676181</v>
          </cell>
          <cell r="B9465" t="str">
            <v>Price change</v>
          </cell>
          <cell r="C9465">
            <v>4.16</v>
          </cell>
          <cell r="D9465">
            <v>4.16</v>
          </cell>
        </row>
        <row r="9466">
          <cell r="A9466">
            <v>9781406676242</v>
          </cell>
          <cell r="B9466" t="str">
            <v>Price change</v>
          </cell>
          <cell r="C9466">
            <v>4.16</v>
          </cell>
          <cell r="D9466">
            <v>4.16</v>
          </cell>
        </row>
        <row r="9467">
          <cell r="A9467">
            <v>9781406677034</v>
          </cell>
          <cell r="B9467" t="str">
            <v>Price change</v>
          </cell>
          <cell r="C9467">
            <v>26.12</v>
          </cell>
          <cell r="D9467">
            <v>28.189999999999998</v>
          </cell>
        </row>
        <row r="9468">
          <cell r="A9468">
            <v>9781406677041</v>
          </cell>
          <cell r="B9468" t="str">
            <v>Price change</v>
          </cell>
          <cell r="C9468">
            <v>14.16</v>
          </cell>
          <cell r="D9468">
            <v>14.16</v>
          </cell>
        </row>
        <row r="9469">
          <cell r="A9469">
            <v>9781406677058</v>
          </cell>
          <cell r="B9469" t="str">
            <v>Price change</v>
          </cell>
          <cell r="C9469">
            <v>14.16</v>
          </cell>
          <cell r="D9469">
            <v>14.16</v>
          </cell>
        </row>
        <row r="9470">
          <cell r="A9470">
            <v>9781406677065</v>
          </cell>
          <cell r="B9470" t="str">
            <v>Price change</v>
          </cell>
          <cell r="C9470">
            <v>14.16</v>
          </cell>
          <cell r="D9470">
            <v>14.16</v>
          </cell>
        </row>
        <row r="9471">
          <cell r="A9471">
            <v>9781406677072</v>
          </cell>
          <cell r="B9471" t="str">
            <v>Price change</v>
          </cell>
          <cell r="C9471">
            <v>14.16</v>
          </cell>
          <cell r="D9471">
            <v>14.16</v>
          </cell>
        </row>
        <row r="9472">
          <cell r="A9472">
            <v>9781406678475</v>
          </cell>
          <cell r="B9472" t="str">
            <v>Price change</v>
          </cell>
          <cell r="C9472">
            <v>35.54</v>
          </cell>
          <cell r="D9472">
            <v>38.39</v>
          </cell>
        </row>
        <row r="9473">
          <cell r="A9473">
            <v>9781406678482</v>
          </cell>
          <cell r="B9473" t="str">
            <v>Price change</v>
          </cell>
          <cell r="C9473">
            <v>35.54</v>
          </cell>
          <cell r="D9473">
            <v>38.39</v>
          </cell>
        </row>
        <row r="9474">
          <cell r="A9474">
            <v>9781406678499</v>
          </cell>
          <cell r="B9474" t="str">
            <v>Price change</v>
          </cell>
          <cell r="C9474">
            <v>35.54</v>
          </cell>
          <cell r="D9474">
            <v>38.39</v>
          </cell>
        </row>
        <row r="9475">
          <cell r="A9475">
            <v>9781406678895</v>
          </cell>
          <cell r="B9475" t="str">
            <v>Price change</v>
          </cell>
          <cell r="C9475">
            <v>8</v>
          </cell>
          <cell r="D9475">
            <v>8.59</v>
          </cell>
        </row>
        <row r="9476">
          <cell r="A9476">
            <v>9781406678901</v>
          </cell>
          <cell r="B9476" t="str">
            <v>Price change</v>
          </cell>
          <cell r="C9476">
            <v>7.99</v>
          </cell>
          <cell r="D9476">
            <v>8.59</v>
          </cell>
        </row>
        <row r="9477">
          <cell r="A9477">
            <v>9781406678918</v>
          </cell>
          <cell r="B9477" t="str">
            <v>Price change</v>
          </cell>
          <cell r="C9477">
            <v>8</v>
          </cell>
          <cell r="D9477">
            <v>8.59</v>
          </cell>
        </row>
        <row r="9478">
          <cell r="A9478">
            <v>9781406678925</v>
          </cell>
          <cell r="B9478" t="str">
            <v>Price change</v>
          </cell>
          <cell r="C9478">
            <v>7.99</v>
          </cell>
          <cell r="D9478">
            <v>8.59</v>
          </cell>
        </row>
        <row r="9479">
          <cell r="A9479">
            <v>9781406678932</v>
          </cell>
          <cell r="B9479" t="str">
            <v>Price change</v>
          </cell>
          <cell r="C9479">
            <v>8</v>
          </cell>
          <cell r="D9479">
            <v>8.59</v>
          </cell>
        </row>
        <row r="9480">
          <cell r="A9480">
            <v>9781406678949</v>
          </cell>
          <cell r="B9480" t="str">
            <v>Price change</v>
          </cell>
          <cell r="C9480">
            <v>7.99</v>
          </cell>
          <cell r="D9480">
            <v>8.59</v>
          </cell>
        </row>
        <row r="9481">
          <cell r="A9481">
            <v>9781406678956</v>
          </cell>
          <cell r="B9481" t="str">
            <v>Price change</v>
          </cell>
          <cell r="C9481">
            <v>8</v>
          </cell>
          <cell r="D9481">
            <v>8.59</v>
          </cell>
        </row>
        <row r="9482">
          <cell r="A9482">
            <v>9781406678963</v>
          </cell>
          <cell r="B9482" t="str">
            <v>Price change</v>
          </cell>
          <cell r="C9482">
            <v>7.99</v>
          </cell>
          <cell r="D9482">
            <v>8.59</v>
          </cell>
        </row>
        <row r="9483">
          <cell r="A9483">
            <v>9781406678970</v>
          </cell>
          <cell r="B9483" t="str">
            <v>Price change</v>
          </cell>
          <cell r="C9483">
            <v>15.99</v>
          </cell>
          <cell r="D9483">
            <v>15.99</v>
          </cell>
        </row>
        <row r="9484">
          <cell r="A9484">
            <v>9781406678987</v>
          </cell>
          <cell r="B9484" t="str">
            <v>Price change</v>
          </cell>
          <cell r="C9484">
            <v>15.99</v>
          </cell>
          <cell r="D9484">
            <v>15.99</v>
          </cell>
        </row>
        <row r="9485">
          <cell r="A9485">
            <v>9781406678994</v>
          </cell>
          <cell r="B9485" t="str">
            <v>Price change</v>
          </cell>
          <cell r="C9485">
            <v>15.99</v>
          </cell>
          <cell r="D9485">
            <v>15.99</v>
          </cell>
        </row>
        <row r="9486">
          <cell r="A9486">
            <v>9781406679007</v>
          </cell>
          <cell r="B9486" t="str">
            <v>Price change</v>
          </cell>
          <cell r="C9486">
            <v>15.99</v>
          </cell>
          <cell r="D9486">
            <v>15.99</v>
          </cell>
        </row>
        <row r="9487">
          <cell r="A9487">
            <v>9781406679090</v>
          </cell>
          <cell r="B9487" t="str">
            <v>Price change</v>
          </cell>
          <cell r="C9487">
            <v>9</v>
          </cell>
          <cell r="D9487">
            <v>9.69</v>
          </cell>
        </row>
        <row r="9488">
          <cell r="A9488">
            <v>9781406679106</v>
          </cell>
          <cell r="B9488" t="str">
            <v>Price change</v>
          </cell>
          <cell r="C9488">
            <v>7.99</v>
          </cell>
          <cell r="D9488">
            <v>8.59</v>
          </cell>
        </row>
        <row r="9489">
          <cell r="A9489">
            <v>9781406679113</v>
          </cell>
          <cell r="B9489" t="str">
            <v>Price change</v>
          </cell>
          <cell r="C9489">
            <v>7.99</v>
          </cell>
          <cell r="D9489">
            <v>8.59</v>
          </cell>
        </row>
        <row r="9490">
          <cell r="A9490">
            <v>9781406679120</v>
          </cell>
          <cell r="B9490" t="str">
            <v>Price change</v>
          </cell>
          <cell r="C9490">
            <v>9</v>
          </cell>
          <cell r="D9490">
            <v>9.69</v>
          </cell>
        </row>
        <row r="9491">
          <cell r="A9491">
            <v>9781406679137</v>
          </cell>
          <cell r="B9491" t="str">
            <v>Price change</v>
          </cell>
          <cell r="C9491">
            <v>7.99</v>
          </cell>
          <cell r="D9491">
            <v>8.59</v>
          </cell>
        </row>
        <row r="9492">
          <cell r="A9492">
            <v>9781406679144</v>
          </cell>
          <cell r="B9492" t="str">
            <v>Price change</v>
          </cell>
          <cell r="C9492">
            <v>7.99</v>
          </cell>
          <cell r="D9492">
            <v>8.59</v>
          </cell>
        </row>
        <row r="9493">
          <cell r="A9493">
            <v>9781406679151</v>
          </cell>
          <cell r="B9493" t="str">
            <v>Price change</v>
          </cell>
          <cell r="C9493">
            <v>9</v>
          </cell>
          <cell r="D9493">
            <v>9.69</v>
          </cell>
        </row>
        <row r="9494">
          <cell r="A9494">
            <v>9781406679168</v>
          </cell>
          <cell r="B9494" t="str">
            <v>Price change</v>
          </cell>
          <cell r="C9494">
            <v>7.99</v>
          </cell>
          <cell r="D9494">
            <v>8.59</v>
          </cell>
        </row>
        <row r="9495">
          <cell r="A9495">
            <v>9781406679175</v>
          </cell>
          <cell r="B9495" t="str">
            <v>Price change</v>
          </cell>
          <cell r="C9495">
            <v>7.99</v>
          </cell>
          <cell r="D9495">
            <v>8.59</v>
          </cell>
        </row>
        <row r="9496">
          <cell r="A9496">
            <v>9781406679182</v>
          </cell>
          <cell r="B9496" t="str">
            <v>Price change</v>
          </cell>
          <cell r="C9496">
            <v>9</v>
          </cell>
          <cell r="D9496">
            <v>9.69</v>
          </cell>
        </row>
        <row r="9497">
          <cell r="A9497">
            <v>9781406679199</v>
          </cell>
          <cell r="B9497" t="str">
            <v>Price change</v>
          </cell>
          <cell r="C9497">
            <v>7.99</v>
          </cell>
          <cell r="D9497">
            <v>8.59</v>
          </cell>
        </row>
        <row r="9498">
          <cell r="A9498">
            <v>9781406679205</v>
          </cell>
          <cell r="B9498" t="str">
            <v>Price change</v>
          </cell>
          <cell r="C9498">
            <v>7.99</v>
          </cell>
          <cell r="D9498">
            <v>8.59</v>
          </cell>
        </row>
        <row r="9499">
          <cell r="A9499">
            <v>9781406679212</v>
          </cell>
          <cell r="B9499" t="str">
            <v>Price change</v>
          </cell>
          <cell r="C9499">
            <v>29.99</v>
          </cell>
          <cell r="D9499">
            <v>29.99</v>
          </cell>
        </row>
        <row r="9500">
          <cell r="A9500">
            <v>9781406679229</v>
          </cell>
          <cell r="B9500" t="str">
            <v>Price change</v>
          </cell>
          <cell r="C9500">
            <v>29.99</v>
          </cell>
          <cell r="D9500">
            <v>29.99</v>
          </cell>
        </row>
        <row r="9501">
          <cell r="A9501">
            <v>9781406679236</v>
          </cell>
          <cell r="B9501" t="str">
            <v>Price change</v>
          </cell>
          <cell r="C9501">
            <v>29.99</v>
          </cell>
          <cell r="D9501">
            <v>29.99</v>
          </cell>
        </row>
        <row r="9502">
          <cell r="A9502">
            <v>9781406679243</v>
          </cell>
          <cell r="B9502" t="str">
            <v>Price change</v>
          </cell>
          <cell r="C9502">
            <v>29.99</v>
          </cell>
          <cell r="D9502">
            <v>29.99</v>
          </cell>
        </row>
        <row r="9503">
          <cell r="A9503">
            <v>9781406679250</v>
          </cell>
          <cell r="B9503" t="str">
            <v>Price change</v>
          </cell>
          <cell r="C9503">
            <v>26.99</v>
          </cell>
          <cell r="D9503">
            <v>26.99</v>
          </cell>
        </row>
        <row r="9504">
          <cell r="A9504">
            <v>9781406679267</v>
          </cell>
          <cell r="B9504" t="str">
            <v>Price change</v>
          </cell>
          <cell r="C9504">
            <v>26.99</v>
          </cell>
          <cell r="D9504">
            <v>26.99</v>
          </cell>
        </row>
        <row r="9505">
          <cell r="A9505">
            <v>9781406679274</v>
          </cell>
          <cell r="B9505" t="str">
            <v>Price change</v>
          </cell>
          <cell r="C9505">
            <v>26.99</v>
          </cell>
          <cell r="D9505">
            <v>26.99</v>
          </cell>
        </row>
        <row r="9506">
          <cell r="A9506">
            <v>9781406679281</v>
          </cell>
          <cell r="B9506" t="str">
            <v>Price change</v>
          </cell>
          <cell r="C9506">
            <v>26.99</v>
          </cell>
          <cell r="D9506">
            <v>26.99</v>
          </cell>
        </row>
        <row r="9507">
          <cell r="A9507">
            <v>9781406679298</v>
          </cell>
          <cell r="B9507" t="str">
            <v>Price change</v>
          </cell>
          <cell r="C9507">
            <v>16.989999999999998</v>
          </cell>
          <cell r="D9507">
            <v>16.989999999999998</v>
          </cell>
        </row>
        <row r="9508">
          <cell r="A9508">
            <v>9781406679304</v>
          </cell>
          <cell r="B9508" t="str">
            <v>Price change</v>
          </cell>
          <cell r="C9508">
            <v>16.989999999999998</v>
          </cell>
          <cell r="D9508">
            <v>16.989999999999998</v>
          </cell>
        </row>
        <row r="9509">
          <cell r="A9509">
            <v>9781406679311</v>
          </cell>
          <cell r="B9509" t="str">
            <v>Price change</v>
          </cell>
          <cell r="C9509">
            <v>16.989999999999998</v>
          </cell>
          <cell r="D9509">
            <v>16.989999999999998</v>
          </cell>
        </row>
        <row r="9510">
          <cell r="A9510">
            <v>9781406679328</v>
          </cell>
          <cell r="B9510" t="str">
            <v>Price change</v>
          </cell>
          <cell r="C9510">
            <v>16.989999999999998</v>
          </cell>
          <cell r="D9510">
            <v>16.989999999999998</v>
          </cell>
        </row>
        <row r="9511">
          <cell r="A9511">
            <v>9781406679793</v>
          </cell>
          <cell r="B9511" t="str">
            <v>Price change</v>
          </cell>
          <cell r="C9511">
            <v>5.82</v>
          </cell>
          <cell r="D9511">
            <v>5.82</v>
          </cell>
        </row>
        <row r="9512">
          <cell r="A9512">
            <v>9781406679809</v>
          </cell>
          <cell r="B9512" t="str">
            <v>Price change</v>
          </cell>
          <cell r="C9512">
            <v>5.82</v>
          </cell>
          <cell r="D9512">
            <v>5.82</v>
          </cell>
        </row>
        <row r="9513">
          <cell r="A9513">
            <v>9781406679816</v>
          </cell>
          <cell r="B9513" t="str">
            <v>Price change</v>
          </cell>
          <cell r="C9513">
            <v>5.82</v>
          </cell>
          <cell r="D9513">
            <v>5.82</v>
          </cell>
        </row>
        <row r="9514">
          <cell r="A9514">
            <v>9781406679823</v>
          </cell>
          <cell r="B9514" t="str">
            <v>Price change</v>
          </cell>
          <cell r="C9514">
            <v>5.82</v>
          </cell>
          <cell r="D9514">
            <v>5.82</v>
          </cell>
        </row>
        <row r="9515">
          <cell r="A9515">
            <v>9781406679830</v>
          </cell>
          <cell r="B9515" t="str">
            <v>Price change</v>
          </cell>
          <cell r="C9515">
            <v>5.82</v>
          </cell>
          <cell r="D9515">
            <v>5.82</v>
          </cell>
        </row>
        <row r="9516">
          <cell r="A9516">
            <v>9781406679984</v>
          </cell>
          <cell r="B9516" t="str">
            <v>Price change</v>
          </cell>
          <cell r="C9516">
            <v>7.99</v>
          </cell>
          <cell r="D9516">
            <v>8.59</v>
          </cell>
        </row>
        <row r="9517">
          <cell r="A9517">
            <v>9781406680058</v>
          </cell>
          <cell r="B9517" t="str">
            <v>Price change</v>
          </cell>
          <cell r="C9517">
            <v>7.99</v>
          </cell>
          <cell r="D9517">
            <v>8.59</v>
          </cell>
        </row>
        <row r="9518">
          <cell r="A9518">
            <v>9781406680065</v>
          </cell>
          <cell r="B9518" t="str">
            <v>Price change</v>
          </cell>
          <cell r="C9518">
            <v>7.99</v>
          </cell>
          <cell r="D9518">
            <v>8.59</v>
          </cell>
        </row>
        <row r="9519">
          <cell r="A9519">
            <v>9781406680072</v>
          </cell>
          <cell r="B9519" t="str">
            <v>Price change</v>
          </cell>
          <cell r="C9519">
            <v>7.99</v>
          </cell>
          <cell r="D9519">
            <v>8.59</v>
          </cell>
        </row>
        <row r="9520">
          <cell r="A9520">
            <v>9781406680089</v>
          </cell>
          <cell r="B9520" t="str">
            <v>Price change</v>
          </cell>
          <cell r="C9520">
            <v>7.99</v>
          </cell>
          <cell r="D9520">
            <v>8.59</v>
          </cell>
        </row>
        <row r="9521">
          <cell r="A9521">
            <v>9781406680096</v>
          </cell>
          <cell r="B9521" t="str">
            <v>Price change</v>
          </cell>
          <cell r="C9521">
            <v>7.99</v>
          </cell>
          <cell r="D9521">
            <v>8.59</v>
          </cell>
        </row>
        <row r="9522">
          <cell r="A9522">
            <v>9781406680102</v>
          </cell>
          <cell r="B9522" t="str">
            <v>Price change</v>
          </cell>
          <cell r="C9522">
            <v>7.99</v>
          </cell>
          <cell r="D9522">
            <v>8.59</v>
          </cell>
        </row>
        <row r="9523">
          <cell r="A9523">
            <v>9781406680119</v>
          </cell>
          <cell r="B9523" t="str">
            <v>Price change</v>
          </cell>
          <cell r="C9523">
            <v>7.99</v>
          </cell>
          <cell r="D9523">
            <v>8.59</v>
          </cell>
        </row>
        <row r="9524">
          <cell r="A9524">
            <v>9781406680126</v>
          </cell>
          <cell r="B9524" t="str">
            <v>Price change</v>
          </cell>
          <cell r="C9524">
            <v>7.99</v>
          </cell>
          <cell r="D9524">
            <v>8.59</v>
          </cell>
        </row>
        <row r="9525">
          <cell r="A9525">
            <v>9781406680133</v>
          </cell>
          <cell r="B9525" t="str">
            <v>Price change</v>
          </cell>
          <cell r="C9525">
            <v>7.99</v>
          </cell>
          <cell r="D9525">
            <v>8.59</v>
          </cell>
        </row>
        <row r="9526">
          <cell r="A9526">
            <v>9781406680140</v>
          </cell>
          <cell r="B9526" t="str">
            <v>Price change</v>
          </cell>
          <cell r="C9526">
            <v>7.99</v>
          </cell>
          <cell r="D9526">
            <v>8.59</v>
          </cell>
        </row>
        <row r="9527">
          <cell r="A9527">
            <v>9781406680157</v>
          </cell>
          <cell r="B9527" t="str">
            <v>Price change</v>
          </cell>
          <cell r="C9527">
            <v>7.99</v>
          </cell>
          <cell r="D9527">
            <v>8.59</v>
          </cell>
        </row>
        <row r="9528">
          <cell r="A9528">
            <v>9781406680164</v>
          </cell>
          <cell r="B9528" t="str">
            <v>Price change</v>
          </cell>
          <cell r="C9528">
            <v>15.99</v>
          </cell>
          <cell r="D9528">
            <v>15.99</v>
          </cell>
        </row>
        <row r="9529">
          <cell r="A9529">
            <v>9781406680171</v>
          </cell>
          <cell r="B9529" t="str">
            <v>Price change</v>
          </cell>
          <cell r="C9529">
            <v>15.99</v>
          </cell>
          <cell r="D9529">
            <v>15.99</v>
          </cell>
        </row>
        <row r="9530">
          <cell r="A9530">
            <v>9781406680188</v>
          </cell>
          <cell r="B9530" t="str">
            <v>Price change</v>
          </cell>
          <cell r="C9530">
            <v>15.99</v>
          </cell>
          <cell r="D9530">
            <v>15.99</v>
          </cell>
        </row>
        <row r="9531">
          <cell r="A9531">
            <v>9781406680195</v>
          </cell>
          <cell r="B9531" t="str">
            <v>Price change</v>
          </cell>
          <cell r="C9531">
            <v>15.99</v>
          </cell>
          <cell r="D9531">
            <v>15.99</v>
          </cell>
        </row>
        <row r="9532">
          <cell r="A9532">
            <v>9781406680201</v>
          </cell>
          <cell r="B9532" t="str">
            <v>Price change</v>
          </cell>
          <cell r="C9532">
            <v>15.99</v>
          </cell>
          <cell r="D9532">
            <v>15.99</v>
          </cell>
        </row>
        <row r="9533">
          <cell r="A9533">
            <v>9781406680218</v>
          </cell>
          <cell r="B9533" t="str">
            <v>Price change</v>
          </cell>
          <cell r="C9533">
            <v>15.99</v>
          </cell>
          <cell r="D9533">
            <v>15.99</v>
          </cell>
        </row>
        <row r="9534">
          <cell r="A9534">
            <v>9781406683431</v>
          </cell>
          <cell r="B9534" t="str">
            <v>Price change</v>
          </cell>
          <cell r="C9534">
            <v>4.16</v>
          </cell>
          <cell r="D9534">
            <v>4.49</v>
          </cell>
        </row>
        <row r="9535">
          <cell r="A9535">
            <v>9781406683448</v>
          </cell>
          <cell r="B9535" t="str">
            <v>Price change</v>
          </cell>
          <cell r="C9535">
            <v>4.16</v>
          </cell>
          <cell r="D9535">
            <v>4.49</v>
          </cell>
        </row>
        <row r="9536">
          <cell r="A9536">
            <v>9781406683455</v>
          </cell>
          <cell r="B9536" t="str">
            <v>Price change</v>
          </cell>
          <cell r="C9536">
            <v>4.16</v>
          </cell>
          <cell r="D9536">
            <v>4.16</v>
          </cell>
        </row>
        <row r="9537">
          <cell r="A9537">
            <v>9781406683462</v>
          </cell>
          <cell r="B9537" t="str">
            <v>Price change</v>
          </cell>
          <cell r="C9537">
            <v>4.16</v>
          </cell>
          <cell r="D9537">
            <v>4.16</v>
          </cell>
        </row>
        <row r="9538">
          <cell r="A9538">
            <v>9781406683479</v>
          </cell>
          <cell r="B9538" t="str">
            <v>Price change</v>
          </cell>
          <cell r="C9538">
            <v>4.16</v>
          </cell>
          <cell r="D9538">
            <v>4.16</v>
          </cell>
        </row>
        <row r="9539">
          <cell r="A9539">
            <v>9781406683486</v>
          </cell>
          <cell r="B9539" t="str">
            <v>Price change</v>
          </cell>
          <cell r="C9539">
            <v>4.16</v>
          </cell>
          <cell r="D9539">
            <v>4.16</v>
          </cell>
        </row>
        <row r="9540">
          <cell r="A9540">
            <v>9781406683493</v>
          </cell>
          <cell r="B9540" t="str">
            <v>Price change</v>
          </cell>
          <cell r="C9540">
            <v>4.16</v>
          </cell>
          <cell r="D9540">
            <v>4.16</v>
          </cell>
        </row>
        <row r="9541">
          <cell r="A9541">
            <v>9781406683509</v>
          </cell>
          <cell r="B9541" t="str">
            <v>Price change</v>
          </cell>
          <cell r="C9541">
            <v>4.16</v>
          </cell>
          <cell r="D9541">
            <v>4.49</v>
          </cell>
        </row>
        <row r="9542">
          <cell r="A9542">
            <v>9781406683516</v>
          </cell>
          <cell r="B9542" t="str">
            <v>Price change</v>
          </cell>
          <cell r="C9542">
            <v>14.16</v>
          </cell>
          <cell r="D9542">
            <v>14.16</v>
          </cell>
        </row>
        <row r="9543">
          <cell r="A9543">
            <v>9781406683523</v>
          </cell>
          <cell r="B9543" t="str">
            <v>Price change</v>
          </cell>
          <cell r="C9543">
            <v>14.16</v>
          </cell>
          <cell r="D9543">
            <v>14.16</v>
          </cell>
        </row>
        <row r="9544">
          <cell r="A9544">
            <v>9781406683530</v>
          </cell>
          <cell r="B9544" t="str">
            <v>Price change</v>
          </cell>
          <cell r="C9544">
            <v>14.16</v>
          </cell>
          <cell r="D9544">
            <v>14.16</v>
          </cell>
        </row>
        <row r="9545">
          <cell r="A9545">
            <v>9781406683738</v>
          </cell>
          <cell r="B9545" t="str">
            <v>Price change</v>
          </cell>
          <cell r="C9545">
            <v>7.49</v>
          </cell>
          <cell r="D9545">
            <v>7.49</v>
          </cell>
        </row>
        <row r="9546">
          <cell r="A9546">
            <v>9781406683745</v>
          </cell>
          <cell r="B9546" t="str">
            <v>Price change</v>
          </cell>
          <cell r="C9546">
            <v>7.49</v>
          </cell>
          <cell r="D9546">
            <v>7.49</v>
          </cell>
        </row>
        <row r="9547">
          <cell r="A9547">
            <v>9781406683752</v>
          </cell>
          <cell r="B9547" t="str">
            <v>Price change</v>
          </cell>
          <cell r="C9547">
            <v>7.49</v>
          </cell>
          <cell r="D9547">
            <v>7.49</v>
          </cell>
        </row>
        <row r="9548">
          <cell r="A9548">
            <v>9781406683769</v>
          </cell>
          <cell r="B9548" t="str">
            <v>Price change</v>
          </cell>
          <cell r="C9548">
            <v>7.49</v>
          </cell>
          <cell r="D9548">
            <v>7.49</v>
          </cell>
        </row>
        <row r="9549">
          <cell r="A9549">
            <v>9781406683776</v>
          </cell>
          <cell r="B9549" t="str">
            <v>Price change</v>
          </cell>
          <cell r="C9549">
            <v>7.49</v>
          </cell>
          <cell r="D9549">
            <v>7.49</v>
          </cell>
        </row>
        <row r="9550">
          <cell r="A9550">
            <v>9781406684506</v>
          </cell>
          <cell r="B9550" t="str">
            <v>Price change</v>
          </cell>
          <cell r="C9550">
            <v>14.16</v>
          </cell>
          <cell r="D9550">
            <v>14.16</v>
          </cell>
        </row>
        <row r="9551">
          <cell r="A9551">
            <v>9781406684520</v>
          </cell>
          <cell r="B9551" t="str">
            <v>Price change</v>
          </cell>
          <cell r="C9551">
            <v>14.16</v>
          </cell>
          <cell r="D9551">
            <v>15.290000000000001</v>
          </cell>
        </row>
        <row r="9552">
          <cell r="A9552">
            <v>9781406684537</v>
          </cell>
          <cell r="B9552" t="str">
            <v>Price change</v>
          </cell>
          <cell r="C9552">
            <v>14.16</v>
          </cell>
          <cell r="D9552">
            <v>14.16</v>
          </cell>
        </row>
        <row r="9553">
          <cell r="A9553">
            <v>9781406684551</v>
          </cell>
          <cell r="B9553" t="str">
            <v>Price change</v>
          </cell>
          <cell r="C9553">
            <v>14.16</v>
          </cell>
          <cell r="D9553">
            <v>14.16</v>
          </cell>
        </row>
        <row r="9554">
          <cell r="A9554">
            <v>9781406684674</v>
          </cell>
          <cell r="B9554" t="str">
            <v>Price change</v>
          </cell>
          <cell r="C9554">
            <v>9.99</v>
          </cell>
          <cell r="D9554">
            <v>10.790000000000001</v>
          </cell>
        </row>
        <row r="9555">
          <cell r="A9555">
            <v>9781406684681</v>
          </cell>
          <cell r="B9555" t="str">
            <v>Price change</v>
          </cell>
          <cell r="C9555">
            <v>9.99</v>
          </cell>
          <cell r="D9555">
            <v>10.790000000000001</v>
          </cell>
        </row>
        <row r="9556">
          <cell r="A9556">
            <v>9781406684698</v>
          </cell>
          <cell r="B9556" t="str">
            <v>Price change</v>
          </cell>
          <cell r="C9556">
            <v>9.99</v>
          </cell>
          <cell r="D9556">
            <v>10.790000000000001</v>
          </cell>
        </row>
        <row r="9557">
          <cell r="A9557">
            <v>9781406684704</v>
          </cell>
          <cell r="B9557" t="str">
            <v>Price change</v>
          </cell>
          <cell r="C9557">
            <v>9.99</v>
          </cell>
          <cell r="D9557">
            <v>10.790000000000001</v>
          </cell>
        </row>
        <row r="9558">
          <cell r="A9558">
            <v>9781406685619</v>
          </cell>
          <cell r="B9558" t="str">
            <v>Price change</v>
          </cell>
          <cell r="C9558">
            <v>5.39</v>
          </cell>
          <cell r="D9558">
            <v>5.79</v>
          </cell>
        </row>
        <row r="9559">
          <cell r="A9559">
            <v>9781406685626</v>
          </cell>
          <cell r="B9559" t="str">
            <v>Price change</v>
          </cell>
          <cell r="C9559">
            <v>0.6</v>
          </cell>
          <cell r="D9559">
            <v>0.59</v>
          </cell>
        </row>
        <row r="9560">
          <cell r="A9560">
            <v>9781406685633</v>
          </cell>
          <cell r="B9560" t="str">
            <v>Price change</v>
          </cell>
          <cell r="C9560">
            <v>5.39</v>
          </cell>
          <cell r="D9560">
            <v>5.79</v>
          </cell>
        </row>
        <row r="9561">
          <cell r="A9561">
            <v>9781406685640</v>
          </cell>
          <cell r="B9561" t="str">
            <v>Price change</v>
          </cell>
          <cell r="C9561">
            <v>0.6</v>
          </cell>
          <cell r="D9561">
            <v>0.59</v>
          </cell>
        </row>
        <row r="9562">
          <cell r="A9562">
            <v>9781406685657</v>
          </cell>
          <cell r="B9562" t="str">
            <v>Price change</v>
          </cell>
          <cell r="C9562">
            <v>5.99</v>
          </cell>
          <cell r="D9562">
            <v>6.49</v>
          </cell>
        </row>
        <row r="9563">
          <cell r="A9563">
            <v>9781406685664</v>
          </cell>
          <cell r="B9563" t="str">
            <v>Price change</v>
          </cell>
          <cell r="C9563">
            <v>5.99</v>
          </cell>
          <cell r="D9563">
            <v>6.49</v>
          </cell>
        </row>
        <row r="9564">
          <cell r="A9564">
            <v>9781406685671</v>
          </cell>
          <cell r="B9564" t="str">
            <v>Price change</v>
          </cell>
          <cell r="C9564">
            <v>5.99</v>
          </cell>
          <cell r="D9564">
            <v>6.49</v>
          </cell>
        </row>
        <row r="9565">
          <cell r="A9565">
            <v>9781406685688</v>
          </cell>
          <cell r="B9565" t="str">
            <v>Price change</v>
          </cell>
          <cell r="C9565">
            <v>5.99</v>
          </cell>
          <cell r="D9565">
            <v>6.49</v>
          </cell>
        </row>
        <row r="9566">
          <cell r="A9566">
            <v>9781406685695</v>
          </cell>
          <cell r="B9566" t="str">
            <v>Price change</v>
          </cell>
          <cell r="C9566">
            <v>1</v>
          </cell>
          <cell r="D9566">
            <v>1.0900000000000001</v>
          </cell>
        </row>
        <row r="9567">
          <cell r="A9567">
            <v>9781406685701</v>
          </cell>
          <cell r="B9567" t="str">
            <v>Price change</v>
          </cell>
          <cell r="C9567">
            <v>8.99</v>
          </cell>
          <cell r="D9567">
            <v>9.69</v>
          </cell>
        </row>
        <row r="9568">
          <cell r="A9568">
            <v>9781406685718</v>
          </cell>
          <cell r="B9568" t="str">
            <v>Price change</v>
          </cell>
          <cell r="C9568">
            <v>1</v>
          </cell>
          <cell r="D9568">
            <v>1.0900000000000001</v>
          </cell>
        </row>
        <row r="9569">
          <cell r="A9569">
            <v>9781406685725</v>
          </cell>
          <cell r="B9569" t="str">
            <v>Price change</v>
          </cell>
          <cell r="C9569">
            <v>8.99</v>
          </cell>
          <cell r="D9569">
            <v>9.69</v>
          </cell>
        </row>
        <row r="9570">
          <cell r="A9570">
            <v>9781406685732</v>
          </cell>
          <cell r="B9570" t="str">
            <v>Price change</v>
          </cell>
          <cell r="C9570">
            <v>9.99</v>
          </cell>
          <cell r="D9570">
            <v>10.790000000000001</v>
          </cell>
        </row>
        <row r="9571">
          <cell r="A9571">
            <v>9781406685749</v>
          </cell>
          <cell r="B9571" t="str">
            <v>Price change</v>
          </cell>
          <cell r="C9571">
            <v>9.99</v>
          </cell>
          <cell r="D9571">
            <v>10.790000000000001</v>
          </cell>
        </row>
        <row r="9572">
          <cell r="A9572">
            <v>9781406685756</v>
          </cell>
          <cell r="B9572" t="str">
            <v>Price change</v>
          </cell>
          <cell r="C9572">
            <v>9.99</v>
          </cell>
          <cell r="D9572">
            <v>10.790000000000001</v>
          </cell>
        </row>
        <row r="9573">
          <cell r="A9573">
            <v>9781406685763</v>
          </cell>
          <cell r="B9573" t="str">
            <v>Price change</v>
          </cell>
          <cell r="C9573">
            <v>9.99</v>
          </cell>
          <cell r="D9573">
            <v>10.790000000000001</v>
          </cell>
        </row>
        <row r="9574">
          <cell r="A9574">
            <v>9781406685800</v>
          </cell>
          <cell r="B9574" t="str">
            <v>Price change</v>
          </cell>
          <cell r="C9574">
            <v>0.6</v>
          </cell>
          <cell r="D9574">
            <v>0.6</v>
          </cell>
        </row>
        <row r="9575">
          <cell r="A9575">
            <v>9781406685817</v>
          </cell>
          <cell r="B9575" t="str">
            <v>Price change</v>
          </cell>
          <cell r="C9575">
            <v>5.39</v>
          </cell>
          <cell r="D9575">
            <v>5.79</v>
          </cell>
        </row>
        <row r="9576">
          <cell r="A9576">
            <v>9781406685824</v>
          </cell>
          <cell r="B9576" t="str">
            <v>Price change</v>
          </cell>
          <cell r="C9576">
            <v>5.99</v>
          </cell>
          <cell r="D9576">
            <v>6.49</v>
          </cell>
        </row>
        <row r="9577">
          <cell r="A9577">
            <v>9781406685831</v>
          </cell>
          <cell r="B9577" t="str">
            <v>Price change</v>
          </cell>
          <cell r="C9577">
            <v>5.99</v>
          </cell>
          <cell r="D9577">
            <v>6.49</v>
          </cell>
        </row>
        <row r="9578">
          <cell r="A9578">
            <v>9781406685855</v>
          </cell>
          <cell r="B9578" t="str">
            <v>Price change</v>
          </cell>
          <cell r="C9578">
            <v>0.6</v>
          </cell>
          <cell r="D9578">
            <v>0.59</v>
          </cell>
        </row>
        <row r="9579">
          <cell r="A9579">
            <v>9781406685862</v>
          </cell>
          <cell r="B9579" t="str">
            <v>Price change</v>
          </cell>
          <cell r="C9579">
            <v>5.39</v>
          </cell>
          <cell r="D9579">
            <v>5.79</v>
          </cell>
        </row>
        <row r="9580">
          <cell r="A9580">
            <v>9781406685879</v>
          </cell>
          <cell r="B9580" t="str">
            <v>Price change</v>
          </cell>
          <cell r="C9580">
            <v>5.99</v>
          </cell>
          <cell r="D9580">
            <v>6.49</v>
          </cell>
        </row>
        <row r="9581">
          <cell r="A9581">
            <v>9781406685886</v>
          </cell>
          <cell r="B9581" t="str">
            <v>Price change</v>
          </cell>
          <cell r="C9581">
            <v>0.6</v>
          </cell>
          <cell r="D9581">
            <v>0.59</v>
          </cell>
        </row>
        <row r="9582">
          <cell r="A9582">
            <v>9781406685893</v>
          </cell>
          <cell r="B9582" t="str">
            <v>Price change</v>
          </cell>
          <cell r="C9582">
            <v>5.39</v>
          </cell>
          <cell r="D9582">
            <v>5.79</v>
          </cell>
        </row>
        <row r="9583">
          <cell r="A9583">
            <v>9781406685909</v>
          </cell>
          <cell r="B9583" t="str">
            <v>Price change</v>
          </cell>
          <cell r="C9583">
            <v>5.99</v>
          </cell>
          <cell r="D9583">
            <v>6.49</v>
          </cell>
        </row>
        <row r="9584">
          <cell r="A9584">
            <v>9781406685916</v>
          </cell>
          <cell r="B9584" t="str">
            <v>Price change</v>
          </cell>
          <cell r="C9584">
            <v>7.49</v>
          </cell>
          <cell r="D9584">
            <v>8.09</v>
          </cell>
        </row>
        <row r="9585">
          <cell r="A9585">
            <v>9781406685923</v>
          </cell>
          <cell r="B9585" t="str">
            <v>Price change</v>
          </cell>
          <cell r="C9585">
            <v>5.99</v>
          </cell>
          <cell r="D9585">
            <v>6.49</v>
          </cell>
        </row>
        <row r="9586">
          <cell r="A9586">
            <v>9781406685930</v>
          </cell>
          <cell r="B9586" t="str">
            <v>Price change</v>
          </cell>
          <cell r="C9586">
            <v>5.99</v>
          </cell>
          <cell r="D9586">
            <v>6.49</v>
          </cell>
        </row>
        <row r="9587">
          <cell r="A9587">
            <v>9781406685947</v>
          </cell>
          <cell r="B9587" t="str">
            <v>Price change</v>
          </cell>
          <cell r="C9587">
            <v>0.6</v>
          </cell>
          <cell r="D9587">
            <v>0.59</v>
          </cell>
        </row>
        <row r="9588">
          <cell r="A9588">
            <v>9781406685954</v>
          </cell>
          <cell r="B9588" t="str">
            <v>Price change</v>
          </cell>
          <cell r="C9588">
            <v>5.39</v>
          </cell>
          <cell r="D9588">
            <v>5.79</v>
          </cell>
        </row>
        <row r="9589">
          <cell r="A9589">
            <v>9781406685961</v>
          </cell>
          <cell r="B9589" t="str">
            <v>Price change</v>
          </cell>
          <cell r="C9589">
            <v>5.99</v>
          </cell>
          <cell r="D9589">
            <v>6.49</v>
          </cell>
        </row>
        <row r="9590">
          <cell r="A9590">
            <v>9781406685978</v>
          </cell>
          <cell r="B9590" t="str">
            <v>Price change</v>
          </cell>
          <cell r="C9590">
            <v>0.6</v>
          </cell>
          <cell r="D9590">
            <v>0.59</v>
          </cell>
        </row>
        <row r="9591">
          <cell r="A9591">
            <v>9781406685985</v>
          </cell>
          <cell r="B9591" t="str">
            <v>Price change</v>
          </cell>
          <cell r="C9591">
            <v>5.39</v>
          </cell>
          <cell r="D9591">
            <v>5.79</v>
          </cell>
        </row>
        <row r="9592">
          <cell r="A9592">
            <v>9781406685992</v>
          </cell>
          <cell r="B9592" t="str">
            <v>Price change</v>
          </cell>
          <cell r="C9592">
            <v>5.99</v>
          </cell>
          <cell r="D9592">
            <v>6.49</v>
          </cell>
        </row>
        <row r="9593">
          <cell r="A9593">
            <v>9781406686005</v>
          </cell>
          <cell r="B9593" t="str">
            <v>Price change</v>
          </cell>
          <cell r="C9593">
            <v>5.99</v>
          </cell>
          <cell r="D9593">
            <v>6.49</v>
          </cell>
        </row>
        <row r="9594">
          <cell r="A9594">
            <v>9781406686012</v>
          </cell>
          <cell r="B9594" t="str">
            <v>Price change</v>
          </cell>
          <cell r="C9594">
            <v>5.99</v>
          </cell>
          <cell r="D9594">
            <v>6.49</v>
          </cell>
        </row>
        <row r="9595">
          <cell r="A9595">
            <v>9781406686029</v>
          </cell>
          <cell r="B9595" t="str">
            <v>Price change</v>
          </cell>
          <cell r="C9595">
            <v>5.39</v>
          </cell>
          <cell r="D9595">
            <v>5.79</v>
          </cell>
        </row>
        <row r="9596">
          <cell r="A9596">
            <v>9781406686036</v>
          </cell>
          <cell r="B9596" t="str">
            <v>Price change</v>
          </cell>
          <cell r="C9596">
            <v>5.39</v>
          </cell>
          <cell r="D9596">
            <v>5.79</v>
          </cell>
        </row>
        <row r="9597">
          <cell r="A9597">
            <v>9781406686043</v>
          </cell>
          <cell r="B9597" t="str">
            <v>Price change</v>
          </cell>
          <cell r="C9597">
            <v>0.6</v>
          </cell>
          <cell r="D9597">
            <v>0.59</v>
          </cell>
        </row>
        <row r="9598">
          <cell r="A9598">
            <v>9781406686050</v>
          </cell>
          <cell r="B9598" t="str">
            <v>Price change</v>
          </cell>
          <cell r="C9598">
            <v>0.6</v>
          </cell>
          <cell r="D9598">
            <v>0.59</v>
          </cell>
        </row>
        <row r="9599">
          <cell r="A9599">
            <v>9781406686067</v>
          </cell>
          <cell r="B9599" t="str">
            <v>Price change</v>
          </cell>
          <cell r="C9599">
            <v>5.99</v>
          </cell>
          <cell r="D9599">
            <v>6.49</v>
          </cell>
        </row>
        <row r="9600">
          <cell r="A9600">
            <v>9781406686074</v>
          </cell>
          <cell r="B9600" t="str">
            <v>Price change</v>
          </cell>
          <cell r="C9600">
            <v>5.99</v>
          </cell>
          <cell r="D9600">
            <v>6.49</v>
          </cell>
        </row>
        <row r="9601">
          <cell r="A9601">
            <v>9781406686081</v>
          </cell>
          <cell r="B9601" t="str">
            <v>Price change</v>
          </cell>
          <cell r="C9601">
            <v>5.99</v>
          </cell>
          <cell r="D9601">
            <v>6.49</v>
          </cell>
        </row>
        <row r="9602">
          <cell r="A9602">
            <v>9781406686098</v>
          </cell>
          <cell r="B9602" t="str">
            <v>Price change</v>
          </cell>
          <cell r="C9602">
            <v>5.99</v>
          </cell>
          <cell r="D9602">
            <v>6.49</v>
          </cell>
        </row>
        <row r="9603">
          <cell r="A9603">
            <v>9781406686104</v>
          </cell>
          <cell r="B9603" t="str">
            <v>Price change</v>
          </cell>
          <cell r="C9603">
            <v>1</v>
          </cell>
          <cell r="D9603">
            <v>1.0900000000000001</v>
          </cell>
        </row>
        <row r="9604">
          <cell r="A9604">
            <v>9781406686111</v>
          </cell>
          <cell r="B9604" t="str">
            <v>Price change</v>
          </cell>
          <cell r="C9604">
            <v>8.99</v>
          </cell>
          <cell r="D9604">
            <v>9.69</v>
          </cell>
        </row>
        <row r="9605">
          <cell r="A9605">
            <v>9781406686128</v>
          </cell>
          <cell r="B9605" t="str">
            <v>Price change</v>
          </cell>
          <cell r="C9605">
            <v>9.99</v>
          </cell>
          <cell r="D9605">
            <v>10.790000000000001</v>
          </cell>
        </row>
        <row r="9606">
          <cell r="A9606">
            <v>9781406686135</v>
          </cell>
          <cell r="B9606" t="str">
            <v>Price change</v>
          </cell>
          <cell r="C9606">
            <v>1</v>
          </cell>
          <cell r="D9606">
            <v>1.0900000000000001</v>
          </cell>
        </row>
        <row r="9607">
          <cell r="A9607">
            <v>9781406686142</v>
          </cell>
          <cell r="B9607" t="str">
            <v>Price change</v>
          </cell>
          <cell r="C9607">
            <v>8.99</v>
          </cell>
          <cell r="D9607">
            <v>9.69</v>
          </cell>
        </row>
        <row r="9608">
          <cell r="A9608">
            <v>9781406686159</v>
          </cell>
          <cell r="B9608" t="str">
            <v>Price change</v>
          </cell>
          <cell r="C9608">
            <v>9.99</v>
          </cell>
          <cell r="D9608">
            <v>10.790000000000001</v>
          </cell>
        </row>
        <row r="9609">
          <cell r="A9609">
            <v>9781406686166</v>
          </cell>
          <cell r="B9609" t="str">
            <v>Price change</v>
          </cell>
          <cell r="C9609">
            <v>9.99</v>
          </cell>
          <cell r="D9609">
            <v>10.790000000000001</v>
          </cell>
        </row>
        <row r="9610">
          <cell r="A9610">
            <v>9781406686173</v>
          </cell>
          <cell r="B9610" t="str">
            <v>Price change</v>
          </cell>
          <cell r="C9610">
            <v>9.99</v>
          </cell>
          <cell r="D9610">
            <v>10.790000000000001</v>
          </cell>
        </row>
        <row r="9611">
          <cell r="A9611">
            <v>9781406687125</v>
          </cell>
          <cell r="B9611" t="str">
            <v>Price change</v>
          </cell>
          <cell r="C9611">
            <v>29.69</v>
          </cell>
          <cell r="D9611">
            <v>32.090000000000003</v>
          </cell>
        </row>
        <row r="9612">
          <cell r="A9612">
            <v>9781406688054</v>
          </cell>
          <cell r="B9612" t="str">
            <v>Price change</v>
          </cell>
          <cell r="C9612">
            <v>3.99</v>
          </cell>
          <cell r="D9612">
            <v>3.99</v>
          </cell>
        </row>
        <row r="9613">
          <cell r="A9613">
            <v>9781406688061</v>
          </cell>
          <cell r="B9613" t="str">
            <v>Price change</v>
          </cell>
          <cell r="C9613">
            <v>3.99</v>
          </cell>
          <cell r="D9613">
            <v>3.99</v>
          </cell>
        </row>
        <row r="9614">
          <cell r="A9614">
            <v>9781406688078</v>
          </cell>
          <cell r="B9614" t="str">
            <v>Price change</v>
          </cell>
          <cell r="C9614">
            <v>3.99</v>
          </cell>
          <cell r="D9614">
            <v>4.29</v>
          </cell>
        </row>
        <row r="9615">
          <cell r="A9615">
            <v>9781406688092</v>
          </cell>
          <cell r="B9615" t="str">
            <v>Price change</v>
          </cell>
          <cell r="C9615">
            <v>3.99</v>
          </cell>
          <cell r="D9615">
            <v>4.29</v>
          </cell>
        </row>
        <row r="9616">
          <cell r="A9616">
            <v>9781406688108</v>
          </cell>
          <cell r="B9616" t="str">
            <v>Price change</v>
          </cell>
          <cell r="C9616">
            <v>3.99</v>
          </cell>
          <cell r="D9616">
            <v>3.99</v>
          </cell>
        </row>
        <row r="9617">
          <cell r="A9617">
            <v>9781406688115</v>
          </cell>
          <cell r="B9617" t="str">
            <v>Price change</v>
          </cell>
          <cell r="C9617">
            <v>3.99</v>
          </cell>
          <cell r="D9617">
            <v>3.99</v>
          </cell>
        </row>
        <row r="9618">
          <cell r="A9618">
            <v>9781406688122</v>
          </cell>
          <cell r="B9618" t="str">
            <v>Price change</v>
          </cell>
          <cell r="C9618">
            <v>3.99</v>
          </cell>
          <cell r="D9618">
            <v>3.99</v>
          </cell>
        </row>
        <row r="9619">
          <cell r="A9619">
            <v>9781406688139</v>
          </cell>
          <cell r="B9619" t="str">
            <v>Price change</v>
          </cell>
          <cell r="C9619">
            <v>3.99</v>
          </cell>
          <cell r="D9619">
            <v>3.99</v>
          </cell>
        </row>
        <row r="9620">
          <cell r="A9620">
            <v>9781406688146</v>
          </cell>
          <cell r="B9620" t="str">
            <v>Price change</v>
          </cell>
          <cell r="C9620">
            <v>3.99</v>
          </cell>
          <cell r="D9620">
            <v>3.99</v>
          </cell>
        </row>
        <row r="9621">
          <cell r="A9621">
            <v>9781406688153</v>
          </cell>
          <cell r="B9621" t="str">
            <v>Price change</v>
          </cell>
          <cell r="C9621">
            <v>3.99</v>
          </cell>
          <cell r="D9621">
            <v>3.99</v>
          </cell>
        </row>
        <row r="9622">
          <cell r="A9622">
            <v>9781406688160</v>
          </cell>
          <cell r="B9622" t="str">
            <v>Price change</v>
          </cell>
          <cell r="C9622">
            <v>3.99</v>
          </cell>
          <cell r="D9622">
            <v>4.29</v>
          </cell>
        </row>
        <row r="9623">
          <cell r="A9623">
            <v>9781406688177</v>
          </cell>
          <cell r="B9623" t="str">
            <v>Price change</v>
          </cell>
          <cell r="C9623">
            <v>3.99</v>
          </cell>
          <cell r="D9623">
            <v>3.99</v>
          </cell>
        </row>
        <row r="9624">
          <cell r="A9624">
            <v>9781408204733</v>
          </cell>
          <cell r="B9624" t="str">
            <v>Price change</v>
          </cell>
          <cell r="C9624">
            <v>10.99</v>
          </cell>
          <cell r="D9624">
            <v>10.99</v>
          </cell>
        </row>
        <row r="9625">
          <cell r="A9625">
            <v>9781408204740</v>
          </cell>
          <cell r="B9625" t="str">
            <v>Price change</v>
          </cell>
          <cell r="C9625">
            <v>10.99</v>
          </cell>
          <cell r="D9625">
            <v>10.99</v>
          </cell>
        </row>
        <row r="9626">
          <cell r="A9626">
            <v>9781408204757</v>
          </cell>
          <cell r="B9626" t="str">
            <v>Price change</v>
          </cell>
          <cell r="C9626">
            <v>10.99</v>
          </cell>
          <cell r="D9626">
            <v>10.99</v>
          </cell>
        </row>
        <row r="9627">
          <cell r="A9627">
            <v>9781408204764</v>
          </cell>
          <cell r="B9627" t="str">
            <v>Price change</v>
          </cell>
          <cell r="C9627">
            <v>10.99</v>
          </cell>
          <cell r="D9627">
            <v>10.99</v>
          </cell>
        </row>
        <row r="9628">
          <cell r="A9628">
            <v>9781408204771</v>
          </cell>
          <cell r="B9628" t="str">
            <v>Price change</v>
          </cell>
          <cell r="C9628">
            <v>10.99</v>
          </cell>
          <cell r="D9628">
            <v>10.99</v>
          </cell>
        </row>
        <row r="9629">
          <cell r="A9629">
            <v>9781408204788</v>
          </cell>
          <cell r="B9629" t="str">
            <v>Price change</v>
          </cell>
          <cell r="C9629">
            <v>10.99</v>
          </cell>
          <cell r="D9629">
            <v>10.99</v>
          </cell>
        </row>
        <row r="9630">
          <cell r="A9630">
            <v>9781408204795</v>
          </cell>
          <cell r="B9630" t="str">
            <v>Price change</v>
          </cell>
          <cell r="C9630">
            <v>10.99</v>
          </cell>
          <cell r="D9630">
            <v>10.99</v>
          </cell>
        </row>
        <row r="9631">
          <cell r="A9631">
            <v>9781408204801</v>
          </cell>
          <cell r="B9631" t="str">
            <v>Price change</v>
          </cell>
          <cell r="C9631">
            <v>10.99</v>
          </cell>
          <cell r="D9631">
            <v>10.99</v>
          </cell>
        </row>
        <row r="9632">
          <cell r="A9632">
            <v>9781408204818</v>
          </cell>
          <cell r="B9632" t="str">
            <v>Price change</v>
          </cell>
          <cell r="C9632">
            <v>10.99</v>
          </cell>
          <cell r="D9632">
            <v>10.99</v>
          </cell>
        </row>
        <row r="9633">
          <cell r="A9633">
            <v>9781408205914</v>
          </cell>
          <cell r="B9633" t="str">
            <v>Price change</v>
          </cell>
          <cell r="C9633">
            <v>35.79</v>
          </cell>
          <cell r="D9633">
            <v>38.690000000000005</v>
          </cell>
        </row>
        <row r="9634">
          <cell r="A9634">
            <v>9781408206058</v>
          </cell>
          <cell r="B9634" t="str">
            <v>Price change</v>
          </cell>
          <cell r="C9634">
            <v>38.69</v>
          </cell>
          <cell r="D9634">
            <v>41.79</v>
          </cell>
        </row>
        <row r="9635">
          <cell r="A9635">
            <v>9781408206508</v>
          </cell>
          <cell r="B9635" t="str">
            <v>Price change</v>
          </cell>
          <cell r="C9635">
            <v>14.99</v>
          </cell>
          <cell r="D9635">
            <v>14.99</v>
          </cell>
        </row>
        <row r="9636">
          <cell r="A9636">
            <v>9781408206539</v>
          </cell>
          <cell r="B9636" t="str">
            <v>Price change</v>
          </cell>
          <cell r="C9636">
            <v>14.99</v>
          </cell>
          <cell r="D9636">
            <v>14.99</v>
          </cell>
        </row>
        <row r="9637">
          <cell r="A9637">
            <v>9781408206546</v>
          </cell>
          <cell r="B9637" t="str">
            <v>Price change</v>
          </cell>
          <cell r="C9637">
            <v>14.99</v>
          </cell>
          <cell r="D9637">
            <v>14.99</v>
          </cell>
        </row>
        <row r="9638">
          <cell r="A9638">
            <v>9781408206553</v>
          </cell>
          <cell r="B9638" t="str">
            <v>Price change</v>
          </cell>
          <cell r="C9638">
            <v>14.99</v>
          </cell>
          <cell r="D9638">
            <v>14.99</v>
          </cell>
        </row>
        <row r="9639">
          <cell r="A9639">
            <v>9781408206591</v>
          </cell>
          <cell r="B9639" t="str">
            <v>Price change</v>
          </cell>
          <cell r="C9639">
            <v>14.99</v>
          </cell>
          <cell r="D9639">
            <v>14.99</v>
          </cell>
        </row>
        <row r="9640">
          <cell r="A9640">
            <v>9781408206614</v>
          </cell>
          <cell r="B9640" t="str">
            <v>Price change</v>
          </cell>
          <cell r="C9640">
            <v>14.99</v>
          </cell>
          <cell r="D9640">
            <v>14.99</v>
          </cell>
        </row>
        <row r="9641">
          <cell r="A9641">
            <v>9781408206638</v>
          </cell>
          <cell r="B9641" t="str">
            <v>Price change</v>
          </cell>
          <cell r="C9641">
            <v>14.99</v>
          </cell>
          <cell r="D9641">
            <v>14.99</v>
          </cell>
        </row>
        <row r="9642">
          <cell r="A9642">
            <v>9781408206669</v>
          </cell>
          <cell r="B9642" t="str">
            <v>Price change</v>
          </cell>
          <cell r="C9642">
            <v>14.99</v>
          </cell>
          <cell r="D9642">
            <v>14.99</v>
          </cell>
        </row>
        <row r="9643">
          <cell r="A9643">
            <v>9781408206683</v>
          </cell>
          <cell r="B9643" t="str">
            <v>Price change</v>
          </cell>
          <cell r="C9643">
            <v>14.99</v>
          </cell>
          <cell r="D9643">
            <v>14.99</v>
          </cell>
        </row>
        <row r="9644">
          <cell r="A9644">
            <v>9781408217252</v>
          </cell>
          <cell r="B9644" t="str">
            <v>Price change</v>
          </cell>
          <cell r="C9644">
            <v>7.99</v>
          </cell>
          <cell r="D9644">
            <v>7.99</v>
          </cell>
        </row>
        <row r="9645">
          <cell r="A9645">
            <v>9781408217269</v>
          </cell>
          <cell r="B9645" t="str">
            <v>Price change</v>
          </cell>
          <cell r="C9645">
            <v>7.99</v>
          </cell>
          <cell r="D9645">
            <v>7.99</v>
          </cell>
        </row>
        <row r="9646">
          <cell r="A9646">
            <v>9781408217276</v>
          </cell>
          <cell r="B9646" t="str">
            <v>Price change</v>
          </cell>
          <cell r="C9646">
            <v>7.99</v>
          </cell>
          <cell r="D9646">
            <v>7.99</v>
          </cell>
        </row>
        <row r="9647">
          <cell r="A9647">
            <v>9781408217283</v>
          </cell>
          <cell r="B9647" t="str">
            <v>Price change</v>
          </cell>
          <cell r="C9647">
            <v>7.99</v>
          </cell>
          <cell r="D9647">
            <v>7.99</v>
          </cell>
        </row>
        <row r="9648">
          <cell r="A9648">
            <v>9781408217290</v>
          </cell>
          <cell r="B9648" t="str">
            <v>Price change</v>
          </cell>
          <cell r="C9648">
            <v>7.99</v>
          </cell>
          <cell r="D9648">
            <v>7.99</v>
          </cell>
        </row>
        <row r="9649">
          <cell r="A9649">
            <v>9781408217306</v>
          </cell>
          <cell r="B9649" t="str">
            <v>Price change</v>
          </cell>
          <cell r="C9649">
            <v>7.99</v>
          </cell>
          <cell r="D9649">
            <v>7.99</v>
          </cell>
        </row>
        <row r="9650">
          <cell r="A9650">
            <v>9781408217313</v>
          </cell>
          <cell r="B9650" t="str">
            <v>Price change</v>
          </cell>
          <cell r="C9650">
            <v>7.99</v>
          </cell>
          <cell r="D9650">
            <v>7.99</v>
          </cell>
        </row>
        <row r="9651">
          <cell r="A9651">
            <v>9781408217320</v>
          </cell>
          <cell r="B9651" t="str">
            <v>Price change</v>
          </cell>
          <cell r="C9651">
            <v>7.99</v>
          </cell>
          <cell r="D9651">
            <v>7.99</v>
          </cell>
        </row>
        <row r="9652">
          <cell r="A9652">
            <v>9781408230879</v>
          </cell>
          <cell r="B9652" t="str">
            <v>Price change</v>
          </cell>
          <cell r="C9652">
            <v>14.69</v>
          </cell>
          <cell r="D9652">
            <v>15.89</v>
          </cell>
        </row>
        <row r="9653">
          <cell r="A9653">
            <v>9781408230978</v>
          </cell>
          <cell r="B9653" t="str">
            <v>Price change</v>
          </cell>
          <cell r="C9653">
            <v>136.29</v>
          </cell>
          <cell r="D9653">
            <v>147.19</v>
          </cell>
        </row>
        <row r="9654">
          <cell r="A9654">
            <v>9781408230985</v>
          </cell>
          <cell r="B9654" t="str">
            <v>Price change</v>
          </cell>
          <cell r="C9654">
            <v>136.29</v>
          </cell>
          <cell r="D9654">
            <v>147.19</v>
          </cell>
        </row>
        <row r="9655">
          <cell r="A9655">
            <v>9781408230992</v>
          </cell>
          <cell r="B9655" t="str">
            <v>Price change</v>
          </cell>
          <cell r="C9655">
            <v>136.29</v>
          </cell>
          <cell r="D9655">
            <v>147.19</v>
          </cell>
        </row>
        <row r="9656">
          <cell r="A9656">
            <v>9781408231081</v>
          </cell>
          <cell r="B9656" t="str">
            <v>Price change</v>
          </cell>
          <cell r="C9656">
            <v>29.09</v>
          </cell>
          <cell r="D9656">
            <v>31.389999999999997</v>
          </cell>
        </row>
        <row r="9657">
          <cell r="A9657">
            <v>9781408231098</v>
          </cell>
          <cell r="B9657" t="str">
            <v>Price change</v>
          </cell>
          <cell r="C9657">
            <v>29.09</v>
          </cell>
          <cell r="D9657">
            <v>31.389999999999997</v>
          </cell>
        </row>
        <row r="9658">
          <cell r="A9658">
            <v>9781408231104</v>
          </cell>
          <cell r="B9658" t="str">
            <v>Price change</v>
          </cell>
          <cell r="C9658">
            <v>29.09</v>
          </cell>
          <cell r="D9658">
            <v>31.389999999999997</v>
          </cell>
        </row>
        <row r="9659">
          <cell r="A9659">
            <v>9781408232736</v>
          </cell>
          <cell r="B9659" t="str">
            <v>Price change</v>
          </cell>
          <cell r="C9659">
            <v>11.29</v>
          </cell>
          <cell r="D9659">
            <v>12.19</v>
          </cell>
        </row>
        <row r="9660">
          <cell r="A9660">
            <v>9781408232750</v>
          </cell>
          <cell r="B9660" t="str">
            <v>Price change</v>
          </cell>
          <cell r="C9660">
            <v>31.49</v>
          </cell>
          <cell r="D9660">
            <v>33.99</v>
          </cell>
        </row>
        <row r="9661">
          <cell r="A9661">
            <v>9781408232774</v>
          </cell>
          <cell r="B9661" t="str">
            <v>Price change</v>
          </cell>
          <cell r="C9661">
            <v>11.29</v>
          </cell>
          <cell r="D9661">
            <v>12.19</v>
          </cell>
        </row>
        <row r="9662">
          <cell r="A9662">
            <v>9781408232781</v>
          </cell>
          <cell r="B9662" t="str">
            <v>Price change</v>
          </cell>
          <cell r="C9662">
            <v>31.49</v>
          </cell>
          <cell r="D9662">
            <v>33.99</v>
          </cell>
        </row>
        <row r="9663">
          <cell r="A9663">
            <v>9781408236857</v>
          </cell>
          <cell r="B9663" t="str">
            <v>Price change</v>
          </cell>
          <cell r="C9663">
            <v>8.39</v>
          </cell>
          <cell r="D9663">
            <v>8.7900000000000009</v>
          </cell>
        </row>
        <row r="9664">
          <cell r="A9664">
            <v>9781408236864</v>
          </cell>
          <cell r="B9664" t="str">
            <v>Price change</v>
          </cell>
          <cell r="C9664">
            <v>8.2899999999999991</v>
          </cell>
          <cell r="D9664">
            <v>8.69</v>
          </cell>
        </row>
        <row r="9665">
          <cell r="A9665">
            <v>9781408236871</v>
          </cell>
          <cell r="B9665" t="str">
            <v>Price change</v>
          </cell>
          <cell r="C9665">
            <v>8.2899999999999991</v>
          </cell>
          <cell r="D9665">
            <v>8.69</v>
          </cell>
        </row>
        <row r="9666">
          <cell r="A9666">
            <v>9781408236888</v>
          </cell>
          <cell r="B9666" t="str">
            <v>Price change</v>
          </cell>
          <cell r="C9666">
            <v>8.39</v>
          </cell>
          <cell r="D9666">
            <v>8.7900000000000009</v>
          </cell>
        </row>
        <row r="9667">
          <cell r="A9667">
            <v>9781408236895</v>
          </cell>
          <cell r="B9667" t="str">
            <v>Price change</v>
          </cell>
          <cell r="C9667">
            <v>8.49</v>
          </cell>
          <cell r="D9667">
            <v>8.89</v>
          </cell>
        </row>
        <row r="9668">
          <cell r="A9668">
            <v>9781408236901</v>
          </cell>
          <cell r="B9668" t="str">
            <v>Price change</v>
          </cell>
          <cell r="C9668">
            <v>8.39</v>
          </cell>
          <cell r="D9668">
            <v>8.7900000000000009</v>
          </cell>
        </row>
        <row r="9669">
          <cell r="A9669">
            <v>9781408248805</v>
          </cell>
          <cell r="B9669" t="str">
            <v>Price change</v>
          </cell>
          <cell r="C9669">
            <v>5.99</v>
          </cell>
          <cell r="D9669">
            <v>5.99</v>
          </cell>
        </row>
        <row r="9670">
          <cell r="A9670">
            <v>9781408248836</v>
          </cell>
          <cell r="B9670" t="str">
            <v>Price change</v>
          </cell>
          <cell r="C9670">
            <v>5.99</v>
          </cell>
          <cell r="D9670">
            <v>5.99</v>
          </cell>
        </row>
        <row r="9671">
          <cell r="A9671">
            <v>9781408248843</v>
          </cell>
          <cell r="B9671" t="str">
            <v>Price change</v>
          </cell>
          <cell r="C9671">
            <v>5.99</v>
          </cell>
          <cell r="D9671">
            <v>5.99</v>
          </cell>
        </row>
        <row r="9672">
          <cell r="A9672">
            <v>9781408253830</v>
          </cell>
          <cell r="B9672" t="str">
            <v>Price change</v>
          </cell>
          <cell r="C9672">
            <v>30.29</v>
          </cell>
          <cell r="D9672">
            <v>32.690000000000005</v>
          </cell>
        </row>
        <row r="9673">
          <cell r="A9673">
            <v>9781408260005</v>
          </cell>
          <cell r="B9673" t="str">
            <v>Price change</v>
          </cell>
          <cell r="C9673">
            <v>17.190000000000001</v>
          </cell>
          <cell r="D9673">
            <v>18.59</v>
          </cell>
        </row>
        <row r="9674">
          <cell r="A9674">
            <v>9781408260104</v>
          </cell>
          <cell r="B9674" t="str">
            <v>Price change</v>
          </cell>
          <cell r="C9674">
            <v>4.29</v>
          </cell>
          <cell r="D9674">
            <v>4.99</v>
          </cell>
        </row>
        <row r="9675">
          <cell r="A9675">
            <v>9781408260111</v>
          </cell>
          <cell r="B9675" t="str">
            <v>Price change</v>
          </cell>
          <cell r="C9675">
            <v>4.29</v>
          </cell>
          <cell r="D9675">
            <v>4.99</v>
          </cell>
        </row>
        <row r="9676">
          <cell r="A9676">
            <v>9781408260128</v>
          </cell>
          <cell r="B9676" t="str">
            <v>Price change</v>
          </cell>
          <cell r="C9676">
            <v>4.29</v>
          </cell>
          <cell r="D9676">
            <v>4.99</v>
          </cell>
        </row>
        <row r="9677">
          <cell r="A9677">
            <v>9781408260135</v>
          </cell>
          <cell r="B9677" t="str">
            <v>Price change</v>
          </cell>
          <cell r="C9677">
            <v>4.29</v>
          </cell>
          <cell r="D9677">
            <v>4.99</v>
          </cell>
        </row>
        <row r="9678">
          <cell r="A9678">
            <v>9781408260142</v>
          </cell>
          <cell r="B9678" t="str">
            <v>Price change</v>
          </cell>
          <cell r="C9678">
            <v>4.29</v>
          </cell>
          <cell r="D9678">
            <v>4.99</v>
          </cell>
        </row>
        <row r="9679">
          <cell r="A9679">
            <v>9781408260159</v>
          </cell>
          <cell r="B9679" t="str">
            <v>Price change</v>
          </cell>
          <cell r="C9679">
            <v>4.29</v>
          </cell>
          <cell r="D9679">
            <v>4.99</v>
          </cell>
        </row>
        <row r="9680">
          <cell r="A9680">
            <v>9781408260166</v>
          </cell>
          <cell r="B9680" t="str">
            <v>Price change</v>
          </cell>
          <cell r="C9680">
            <v>4.29</v>
          </cell>
          <cell r="D9680">
            <v>4.99</v>
          </cell>
        </row>
        <row r="9681">
          <cell r="A9681">
            <v>9781408260173</v>
          </cell>
          <cell r="B9681" t="str">
            <v>Price change</v>
          </cell>
          <cell r="C9681">
            <v>4.3899999999999997</v>
          </cell>
          <cell r="D9681">
            <v>4.99</v>
          </cell>
        </row>
        <row r="9682">
          <cell r="A9682">
            <v>9781408260180</v>
          </cell>
          <cell r="B9682" t="str">
            <v>Price change</v>
          </cell>
          <cell r="C9682">
            <v>3.99</v>
          </cell>
          <cell r="D9682">
            <v>4.99</v>
          </cell>
        </row>
        <row r="9683">
          <cell r="A9683">
            <v>9781408260197</v>
          </cell>
          <cell r="B9683" t="str">
            <v>Price change</v>
          </cell>
          <cell r="C9683">
            <v>4.29</v>
          </cell>
          <cell r="D9683">
            <v>4.99</v>
          </cell>
        </row>
        <row r="9684">
          <cell r="A9684">
            <v>9781408260203</v>
          </cell>
          <cell r="B9684" t="str">
            <v>Price change</v>
          </cell>
          <cell r="C9684">
            <v>4.29</v>
          </cell>
          <cell r="D9684">
            <v>4.99</v>
          </cell>
        </row>
        <row r="9685">
          <cell r="A9685">
            <v>9781408260210</v>
          </cell>
          <cell r="B9685" t="str">
            <v>Price change</v>
          </cell>
          <cell r="C9685">
            <v>4.29</v>
          </cell>
          <cell r="D9685">
            <v>4.99</v>
          </cell>
        </row>
        <row r="9686">
          <cell r="A9686">
            <v>9781408260227</v>
          </cell>
          <cell r="B9686" t="str">
            <v>Price change</v>
          </cell>
          <cell r="C9686">
            <v>4.29</v>
          </cell>
          <cell r="D9686">
            <v>4.99</v>
          </cell>
        </row>
        <row r="9687">
          <cell r="A9687">
            <v>9781408260234</v>
          </cell>
          <cell r="B9687" t="str">
            <v>Price change</v>
          </cell>
          <cell r="C9687">
            <v>4.29</v>
          </cell>
          <cell r="D9687">
            <v>4.99</v>
          </cell>
        </row>
        <row r="9688">
          <cell r="A9688">
            <v>9781408260241</v>
          </cell>
          <cell r="B9688" t="str">
            <v>Price change</v>
          </cell>
          <cell r="C9688">
            <v>4.29</v>
          </cell>
          <cell r="D9688">
            <v>4.99</v>
          </cell>
        </row>
        <row r="9689">
          <cell r="A9689">
            <v>9781408260258</v>
          </cell>
          <cell r="B9689" t="str">
            <v>Price change</v>
          </cell>
          <cell r="C9689">
            <v>4.29</v>
          </cell>
          <cell r="D9689">
            <v>4.99</v>
          </cell>
        </row>
        <row r="9690">
          <cell r="A9690">
            <v>9781408260272</v>
          </cell>
          <cell r="B9690" t="str">
            <v>Price change</v>
          </cell>
          <cell r="C9690">
            <v>65.989999999999995</v>
          </cell>
          <cell r="D9690">
            <v>69.289999999999992</v>
          </cell>
        </row>
        <row r="9691">
          <cell r="A9691">
            <v>9781408260289</v>
          </cell>
          <cell r="B9691" t="str">
            <v>Price change</v>
          </cell>
          <cell r="C9691">
            <v>4.79</v>
          </cell>
          <cell r="D9691">
            <v>5.19</v>
          </cell>
        </row>
        <row r="9692">
          <cell r="A9692">
            <v>9781408260296</v>
          </cell>
          <cell r="B9692" t="str">
            <v>Price change</v>
          </cell>
          <cell r="C9692">
            <v>4.79</v>
          </cell>
          <cell r="D9692">
            <v>5.19</v>
          </cell>
        </row>
        <row r="9693">
          <cell r="A9693">
            <v>9781408260302</v>
          </cell>
          <cell r="B9693" t="str">
            <v>Price change</v>
          </cell>
          <cell r="C9693">
            <v>4.79</v>
          </cell>
          <cell r="D9693">
            <v>5.19</v>
          </cell>
        </row>
        <row r="9694">
          <cell r="A9694">
            <v>9781408260319</v>
          </cell>
          <cell r="B9694" t="str">
            <v>Price change</v>
          </cell>
          <cell r="C9694">
            <v>4.79</v>
          </cell>
          <cell r="D9694">
            <v>5.19</v>
          </cell>
        </row>
        <row r="9695">
          <cell r="A9695">
            <v>9781408260326</v>
          </cell>
          <cell r="B9695" t="str">
            <v>Price change</v>
          </cell>
          <cell r="C9695">
            <v>4.79</v>
          </cell>
          <cell r="D9695">
            <v>5.19</v>
          </cell>
        </row>
        <row r="9696">
          <cell r="A9696">
            <v>9781408260333</v>
          </cell>
          <cell r="B9696" t="str">
            <v>Price change</v>
          </cell>
          <cell r="C9696">
            <v>4.79</v>
          </cell>
          <cell r="D9696">
            <v>5.19</v>
          </cell>
        </row>
        <row r="9697">
          <cell r="A9697">
            <v>9781408260340</v>
          </cell>
          <cell r="B9697" t="str">
            <v>Price change</v>
          </cell>
          <cell r="C9697">
            <v>4.79</v>
          </cell>
          <cell r="D9697" t="e">
            <v>#N/A</v>
          </cell>
        </row>
        <row r="9698">
          <cell r="A9698">
            <v>9781408260357</v>
          </cell>
          <cell r="B9698" t="str">
            <v>Price change</v>
          </cell>
          <cell r="C9698">
            <v>4.79</v>
          </cell>
          <cell r="D9698">
            <v>5.19</v>
          </cell>
        </row>
        <row r="9699">
          <cell r="A9699">
            <v>9781408260364</v>
          </cell>
          <cell r="B9699" t="str">
            <v>Price change</v>
          </cell>
          <cell r="C9699">
            <v>4.79</v>
          </cell>
          <cell r="D9699">
            <v>5.19</v>
          </cell>
        </row>
        <row r="9700">
          <cell r="A9700">
            <v>9781408260371</v>
          </cell>
          <cell r="B9700" t="str">
            <v>Price change</v>
          </cell>
          <cell r="C9700">
            <v>4.79</v>
          </cell>
          <cell r="D9700">
            <v>5.19</v>
          </cell>
        </row>
        <row r="9701">
          <cell r="A9701">
            <v>9781408260388</v>
          </cell>
          <cell r="B9701" t="str">
            <v>Price change</v>
          </cell>
          <cell r="C9701">
            <v>4.79</v>
          </cell>
          <cell r="D9701">
            <v>5.19</v>
          </cell>
        </row>
        <row r="9702">
          <cell r="A9702">
            <v>9781408260395</v>
          </cell>
          <cell r="B9702" t="str">
            <v>Price change</v>
          </cell>
          <cell r="C9702">
            <v>5.09</v>
          </cell>
          <cell r="D9702">
            <v>5.19</v>
          </cell>
        </row>
        <row r="9703">
          <cell r="A9703">
            <v>9781408260401</v>
          </cell>
          <cell r="B9703" t="str">
            <v>Price change</v>
          </cell>
          <cell r="C9703">
            <v>4.8899999999999997</v>
          </cell>
          <cell r="D9703">
            <v>5.19</v>
          </cell>
        </row>
        <row r="9704">
          <cell r="A9704">
            <v>9781408260418</v>
          </cell>
          <cell r="B9704" t="str">
            <v>Price change</v>
          </cell>
          <cell r="C9704">
            <v>4.79</v>
          </cell>
          <cell r="D9704">
            <v>5.19</v>
          </cell>
        </row>
        <row r="9705">
          <cell r="A9705">
            <v>9781408260425</v>
          </cell>
          <cell r="B9705" t="str">
            <v>Price change</v>
          </cell>
          <cell r="C9705">
            <v>4.79</v>
          </cell>
          <cell r="D9705">
            <v>5.19</v>
          </cell>
        </row>
        <row r="9706">
          <cell r="A9706">
            <v>9781408260432</v>
          </cell>
          <cell r="B9706" t="str">
            <v>Price change</v>
          </cell>
          <cell r="C9706">
            <v>4.79</v>
          </cell>
          <cell r="D9706">
            <v>5.19</v>
          </cell>
        </row>
        <row r="9707">
          <cell r="A9707">
            <v>9781408260449</v>
          </cell>
          <cell r="B9707" t="str">
            <v>Price change</v>
          </cell>
          <cell r="C9707">
            <v>4.79</v>
          </cell>
          <cell r="D9707">
            <v>5.19</v>
          </cell>
        </row>
        <row r="9708">
          <cell r="A9708">
            <v>9781408260456</v>
          </cell>
          <cell r="B9708" t="str">
            <v>Price change</v>
          </cell>
          <cell r="C9708">
            <v>4.79</v>
          </cell>
          <cell r="D9708">
            <v>5.19</v>
          </cell>
        </row>
        <row r="9709">
          <cell r="A9709">
            <v>9781408260470</v>
          </cell>
          <cell r="B9709" t="str">
            <v>Price change</v>
          </cell>
          <cell r="C9709">
            <v>4.79</v>
          </cell>
          <cell r="D9709">
            <v>5.19</v>
          </cell>
        </row>
        <row r="9710">
          <cell r="A9710">
            <v>9781408260487</v>
          </cell>
          <cell r="B9710" t="str">
            <v>Price change</v>
          </cell>
          <cell r="C9710">
            <v>4.79</v>
          </cell>
          <cell r="D9710">
            <v>5.19</v>
          </cell>
        </row>
        <row r="9711">
          <cell r="A9711">
            <v>9781408260494</v>
          </cell>
          <cell r="B9711" t="str">
            <v>Price change</v>
          </cell>
          <cell r="C9711">
            <v>4.79</v>
          </cell>
          <cell r="D9711">
            <v>5.19</v>
          </cell>
        </row>
        <row r="9712">
          <cell r="A9712">
            <v>9781408260500</v>
          </cell>
          <cell r="B9712" t="str">
            <v>Price change</v>
          </cell>
          <cell r="C9712">
            <v>4.79</v>
          </cell>
          <cell r="D9712">
            <v>5.19</v>
          </cell>
        </row>
        <row r="9713">
          <cell r="A9713">
            <v>9781408260517</v>
          </cell>
          <cell r="B9713" t="str">
            <v>Price change</v>
          </cell>
          <cell r="C9713">
            <v>4.79</v>
          </cell>
          <cell r="D9713">
            <v>5.19</v>
          </cell>
        </row>
        <row r="9714">
          <cell r="A9714">
            <v>9781408260524</v>
          </cell>
          <cell r="B9714" t="str">
            <v>Price change</v>
          </cell>
          <cell r="C9714">
            <v>4.79</v>
          </cell>
          <cell r="D9714">
            <v>5.19</v>
          </cell>
        </row>
        <row r="9715">
          <cell r="A9715">
            <v>9781408260531</v>
          </cell>
          <cell r="B9715" t="str">
            <v>Price change</v>
          </cell>
          <cell r="C9715">
            <v>4.79</v>
          </cell>
          <cell r="D9715">
            <v>5.19</v>
          </cell>
        </row>
        <row r="9716">
          <cell r="A9716">
            <v>9781408260548</v>
          </cell>
          <cell r="B9716" t="str">
            <v>Price change</v>
          </cell>
          <cell r="C9716">
            <v>4.79</v>
          </cell>
          <cell r="D9716">
            <v>5.19</v>
          </cell>
        </row>
        <row r="9717">
          <cell r="A9717">
            <v>9781408260555</v>
          </cell>
          <cell r="B9717" t="str">
            <v>Price change</v>
          </cell>
          <cell r="C9717">
            <v>4.8899999999999997</v>
          </cell>
          <cell r="D9717">
            <v>5.19</v>
          </cell>
        </row>
        <row r="9718">
          <cell r="A9718">
            <v>9781408260562</v>
          </cell>
          <cell r="B9718" t="str">
            <v>Price change</v>
          </cell>
          <cell r="C9718">
            <v>4.79</v>
          </cell>
          <cell r="D9718">
            <v>5.19</v>
          </cell>
        </row>
        <row r="9719">
          <cell r="A9719">
            <v>9781408260579</v>
          </cell>
          <cell r="B9719" t="str">
            <v>Price change</v>
          </cell>
          <cell r="C9719">
            <v>4.8899999999999997</v>
          </cell>
          <cell r="D9719">
            <v>5.19</v>
          </cell>
        </row>
        <row r="9720">
          <cell r="A9720">
            <v>9781408260586</v>
          </cell>
          <cell r="B9720" t="str">
            <v>Price change</v>
          </cell>
          <cell r="C9720">
            <v>4.79</v>
          </cell>
          <cell r="D9720">
            <v>5.19</v>
          </cell>
        </row>
        <row r="9721">
          <cell r="A9721">
            <v>9781408260593</v>
          </cell>
          <cell r="B9721" t="str">
            <v>Price change</v>
          </cell>
          <cell r="C9721">
            <v>4.79</v>
          </cell>
          <cell r="D9721">
            <v>5.19</v>
          </cell>
        </row>
        <row r="9722">
          <cell r="A9722">
            <v>9781408260609</v>
          </cell>
          <cell r="B9722" t="str">
            <v>Price change</v>
          </cell>
          <cell r="C9722">
            <v>4.79</v>
          </cell>
          <cell r="D9722">
            <v>5.19</v>
          </cell>
        </row>
        <row r="9723">
          <cell r="A9723">
            <v>9781408260616</v>
          </cell>
          <cell r="B9723" t="str">
            <v>Price change</v>
          </cell>
          <cell r="C9723">
            <v>4.79</v>
          </cell>
          <cell r="D9723">
            <v>5.19</v>
          </cell>
        </row>
        <row r="9724">
          <cell r="A9724">
            <v>9781408260623</v>
          </cell>
          <cell r="B9724" t="str">
            <v>Price change</v>
          </cell>
          <cell r="C9724">
            <v>4.79</v>
          </cell>
          <cell r="D9724">
            <v>5.19</v>
          </cell>
        </row>
        <row r="9725">
          <cell r="A9725">
            <v>9781408260630</v>
          </cell>
          <cell r="B9725" t="str">
            <v>Price change</v>
          </cell>
          <cell r="C9725">
            <v>4.79</v>
          </cell>
          <cell r="D9725">
            <v>5.19</v>
          </cell>
        </row>
        <row r="9726">
          <cell r="A9726">
            <v>9781408260661</v>
          </cell>
          <cell r="B9726" t="str">
            <v>Price change</v>
          </cell>
          <cell r="C9726">
            <v>4.79</v>
          </cell>
          <cell r="D9726">
            <v>5.59</v>
          </cell>
        </row>
        <row r="9727">
          <cell r="A9727">
            <v>9781408260678</v>
          </cell>
          <cell r="B9727" t="str">
            <v>Price change</v>
          </cell>
          <cell r="C9727">
            <v>4.79</v>
          </cell>
          <cell r="D9727">
            <v>5.59</v>
          </cell>
        </row>
        <row r="9728">
          <cell r="A9728">
            <v>9781408260685</v>
          </cell>
          <cell r="B9728" t="str">
            <v>Price change</v>
          </cell>
          <cell r="C9728">
            <v>4.79</v>
          </cell>
          <cell r="D9728">
            <v>5.59</v>
          </cell>
        </row>
        <row r="9729">
          <cell r="A9729">
            <v>9781408260692</v>
          </cell>
          <cell r="B9729" t="str">
            <v>Price change</v>
          </cell>
          <cell r="C9729">
            <v>4.79</v>
          </cell>
          <cell r="D9729">
            <v>5.59</v>
          </cell>
        </row>
        <row r="9730">
          <cell r="A9730">
            <v>9781408260708</v>
          </cell>
          <cell r="B9730" t="str">
            <v>Price change</v>
          </cell>
          <cell r="C9730">
            <v>5.09</v>
          </cell>
          <cell r="D9730">
            <v>5.59</v>
          </cell>
        </row>
        <row r="9731">
          <cell r="A9731">
            <v>9781408260715</v>
          </cell>
          <cell r="B9731" t="str">
            <v>Price change</v>
          </cell>
          <cell r="C9731">
            <v>4.79</v>
          </cell>
          <cell r="D9731">
            <v>5.59</v>
          </cell>
        </row>
        <row r="9732">
          <cell r="A9732">
            <v>9781408260722</v>
          </cell>
          <cell r="B9732" t="str">
            <v>Price change</v>
          </cell>
          <cell r="C9732">
            <v>4.79</v>
          </cell>
          <cell r="D9732">
            <v>5.59</v>
          </cell>
        </row>
        <row r="9733">
          <cell r="A9733">
            <v>9781408260739</v>
          </cell>
          <cell r="B9733" t="str">
            <v>Price change</v>
          </cell>
          <cell r="C9733">
            <v>4.79</v>
          </cell>
          <cell r="D9733">
            <v>5.59</v>
          </cell>
        </row>
        <row r="9734">
          <cell r="A9734">
            <v>9781408260746</v>
          </cell>
          <cell r="B9734" t="str">
            <v>Price change</v>
          </cell>
          <cell r="C9734">
            <v>4.79</v>
          </cell>
          <cell r="D9734">
            <v>5.59</v>
          </cell>
        </row>
        <row r="9735">
          <cell r="A9735">
            <v>9781408260753</v>
          </cell>
          <cell r="B9735" t="str">
            <v>Price change</v>
          </cell>
          <cell r="C9735">
            <v>4.79</v>
          </cell>
          <cell r="D9735">
            <v>5.59</v>
          </cell>
        </row>
        <row r="9736">
          <cell r="A9736">
            <v>9781408260760</v>
          </cell>
          <cell r="B9736" t="str">
            <v>Price change</v>
          </cell>
          <cell r="C9736">
            <v>4.79</v>
          </cell>
          <cell r="D9736">
            <v>5.59</v>
          </cell>
        </row>
        <row r="9737">
          <cell r="A9737">
            <v>9781408260777</v>
          </cell>
          <cell r="B9737" t="str">
            <v>Price change</v>
          </cell>
          <cell r="C9737">
            <v>4.79</v>
          </cell>
          <cell r="D9737">
            <v>5.59</v>
          </cell>
        </row>
        <row r="9738">
          <cell r="A9738">
            <v>9781408260791</v>
          </cell>
          <cell r="B9738" t="str">
            <v>Price change</v>
          </cell>
          <cell r="C9738">
            <v>57.49</v>
          </cell>
          <cell r="D9738">
            <v>60.39</v>
          </cell>
        </row>
        <row r="9739">
          <cell r="A9739">
            <v>9781408260807</v>
          </cell>
          <cell r="B9739" t="str">
            <v>Price change</v>
          </cell>
          <cell r="C9739">
            <v>4.79</v>
          </cell>
          <cell r="D9739">
            <v>5.79</v>
          </cell>
        </row>
        <row r="9740">
          <cell r="A9740">
            <v>9781408260814</v>
          </cell>
          <cell r="B9740" t="str">
            <v>Price change</v>
          </cell>
          <cell r="C9740">
            <v>4.79</v>
          </cell>
          <cell r="D9740">
            <v>5.79</v>
          </cell>
        </row>
        <row r="9741">
          <cell r="A9741">
            <v>9781408260821</v>
          </cell>
          <cell r="B9741" t="str">
            <v>Price change</v>
          </cell>
          <cell r="C9741">
            <v>4.79</v>
          </cell>
          <cell r="D9741">
            <v>5.79</v>
          </cell>
        </row>
        <row r="9742">
          <cell r="A9742">
            <v>9781408260838</v>
          </cell>
          <cell r="B9742" t="str">
            <v>Price change</v>
          </cell>
          <cell r="C9742">
            <v>4.79</v>
          </cell>
          <cell r="D9742">
            <v>5.79</v>
          </cell>
        </row>
        <row r="9743">
          <cell r="A9743">
            <v>9781408260845</v>
          </cell>
          <cell r="B9743" t="str">
            <v>Price change</v>
          </cell>
          <cell r="C9743">
            <v>4.79</v>
          </cell>
          <cell r="D9743">
            <v>5.79</v>
          </cell>
        </row>
        <row r="9744">
          <cell r="A9744">
            <v>9781408260852</v>
          </cell>
          <cell r="B9744" t="str">
            <v>Price change</v>
          </cell>
          <cell r="C9744">
            <v>4.79</v>
          </cell>
          <cell r="D9744">
            <v>5.79</v>
          </cell>
        </row>
        <row r="9745">
          <cell r="A9745">
            <v>9781408260869</v>
          </cell>
          <cell r="B9745" t="str">
            <v>Price change</v>
          </cell>
          <cell r="C9745">
            <v>4.79</v>
          </cell>
          <cell r="D9745">
            <v>5.79</v>
          </cell>
        </row>
        <row r="9746">
          <cell r="A9746">
            <v>9781408260876</v>
          </cell>
          <cell r="B9746" t="str">
            <v>Price change</v>
          </cell>
          <cell r="C9746">
            <v>4.79</v>
          </cell>
          <cell r="D9746">
            <v>5.79</v>
          </cell>
        </row>
        <row r="9747">
          <cell r="A9747">
            <v>9781408260883</v>
          </cell>
          <cell r="B9747" t="str">
            <v>Price change</v>
          </cell>
          <cell r="C9747">
            <v>4.8899999999999997</v>
          </cell>
          <cell r="D9747">
            <v>5.79</v>
          </cell>
        </row>
        <row r="9748">
          <cell r="A9748">
            <v>9781408260890</v>
          </cell>
          <cell r="B9748" t="str">
            <v>Price change</v>
          </cell>
          <cell r="C9748">
            <v>4.79</v>
          </cell>
          <cell r="D9748">
            <v>5.79</v>
          </cell>
        </row>
        <row r="9749">
          <cell r="A9749">
            <v>9781408260906</v>
          </cell>
          <cell r="B9749" t="str">
            <v>Price change</v>
          </cell>
          <cell r="C9749">
            <v>4.79</v>
          </cell>
          <cell r="D9749">
            <v>5.79</v>
          </cell>
        </row>
        <row r="9750">
          <cell r="A9750">
            <v>9781408260913</v>
          </cell>
          <cell r="B9750" t="str">
            <v>Price change</v>
          </cell>
          <cell r="C9750">
            <v>5.09</v>
          </cell>
          <cell r="D9750">
            <v>5.79</v>
          </cell>
        </row>
        <row r="9751">
          <cell r="A9751">
            <v>9781408260920</v>
          </cell>
          <cell r="B9751" t="str">
            <v>Price change</v>
          </cell>
          <cell r="C9751">
            <v>4.79</v>
          </cell>
          <cell r="D9751">
            <v>5.79</v>
          </cell>
        </row>
        <row r="9752">
          <cell r="A9752">
            <v>9781408260937</v>
          </cell>
          <cell r="B9752" t="str">
            <v>Price change</v>
          </cell>
          <cell r="C9752">
            <v>4.79</v>
          </cell>
          <cell r="D9752">
            <v>5.79</v>
          </cell>
        </row>
        <row r="9753">
          <cell r="A9753">
            <v>9781408260944</v>
          </cell>
          <cell r="B9753" t="str">
            <v>Price change</v>
          </cell>
          <cell r="C9753">
            <v>4.79</v>
          </cell>
          <cell r="D9753">
            <v>5.79</v>
          </cell>
        </row>
        <row r="9754">
          <cell r="A9754">
            <v>9781408260968</v>
          </cell>
          <cell r="B9754" t="str">
            <v>Price change</v>
          </cell>
          <cell r="C9754">
            <v>72.19</v>
          </cell>
          <cell r="D9754">
            <v>75.789999999999992</v>
          </cell>
        </row>
        <row r="9755">
          <cell r="A9755">
            <v>9781408263037</v>
          </cell>
          <cell r="B9755" t="str">
            <v>Price change</v>
          </cell>
          <cell r="C9755">
            <v>68.19</v>
          </cell>
          <cell r="D9755">
            <v>71.589999999999989</v>
          </cell>
        </row>
        <row r="9756">
          <cell r="A9756">
            <v>9781408266625</v>
          </cell>
          <cell r="B9756" t="str">
            <v>Price change</v>
          </cell>
          <cell r="C9756">
            <v>11.29</v>
          </cell>
          <cell r="D9756">
            <v>11.29</v>
          </cell>
        </row>
        <row r="9757">
          <cell r="A9757">
            <v>9781408266632</v>
          </cell>
          <cell r="B9757" t="str">
            <v>Price change</v>
          </cell>
          <cell r="C9757">
            <v>11.29</v>
          </cell>
          <cell r="D9757">
            <v>11.29</v>
          </cell>
        </row>
        <row r="9758">
          <cell r="A9758">
            <v>9781408266649</v>
          </cell>
          <cell r="B9758" t="str">
            <v>Price change</v>
          </cell>
          <cell r="C9758">
            <v>11.29</v>
          </cell>
          <cell r="D9758">
            <v>11.29</v>
          </cell>
        </row>
        <row r="9759">
          <cell r="A9759">
            <v>9781408266656</v>
          </cell>
          <cell r="B9759" t="str">
            <v>Price change</v>
          </cell>
          <cell r="C9759">
            <v>11.29</v>
          </cell>
          <cell r="D9759">
            <v>11.29</v>
          </cell>
        </row>
        <row r="9760">
          <cell r="A9760">
            <v>9781408266663</v>
          </cell>
          <cell r="B9760" t="str">
            <v>Price change</v>
          </cell>
          <cell r="C9760">
            <v>11.29</v>
          </cell>
          <cell r="D9760">
            <v>11.29</v>
          </cell>
        </row>
        <row r="9761">
          <cell r="A9761">
            <v>9781408269329</v>
          </cell>
          <cell r="B9761" t="str">
            <v>Price change</v>
          </cell>
          <cell r="C9761">
            <v>10.79</v>
          </cell>
          <cell r="D9761">
            <v>11.290000000000001</v>
          </cell>
        </row>
        <row r="9762">
          <cell r="A9762">
            <v>9781408269336</v>
          </cell>
          <cell r="B9762" t="str">
            <v>Price change</v>
          </cell>
          <cell r="C9762">
            <v>10.79</v>
          </cell>
          <cell r="D9762">
            <v>11.290000000000001</v>
          </cell>
        </row>
        <row r="9763">
          <cell r="A9763">
            <v>9781408269343</v>
          </cell>
          <cell r="B9763" t="str">
            <v>Price change</v>
          </cell>
          <cell r="C9763">
            <v>10.79</v>
          </cell>
          <cell r="D9763">
            <v>11.290000000000001</v>
          </cell>
        </row>
        <row r="9764">
          <cell r="A9764">
            <v>9781408270011</v>
          </cell>
          <cell r="B9764" t="str">
            <v>Price change</v>
          </cell>
          <cell r="C9764">
            <v>5.99</v>
          </cell>
          <cell r="D9764">
            <v>5.99</v>
          </cell>
        </row>
        <row r="9765">
          <cell r="A9765">
            <v>9781408270035</v>
          </cell>
          <cell r="B9765" t="str">
            <v>Price change</v>
          </cell>
          <cell r="C9765">
            <v>5.99</v>
          </cell>
          <cell r="D9765">
            <v>5.99</v>
          </cell>
        </row>
        <row r="9766">
          <cell r="A9766">
            <v>9781408270042</v>
          </cell>
          <cell r="B9766" t="str">
            <v>Price change</v>
          </cell>
          <cell r="C9766">
            <v>5.99</v>
          </cell>
          <cell r="D9766">
            <v>5.99</v>
          </cell>
        </row>
        <row r="9767">
          <cell r="A9767">
            <v>9781408270059</v>
          </cell>
          <cell r="B9767" t="str">
            <v>Price change</v>
          </cell>
          <cell r="C9767">
            <v>6.99</v>
          </cell>
          <cell r="D9767">
            <v>6.99</v>
          </cell>
        </row>
        <row r="9768">
          <cell r="A9768">
            <v>9781408270585</v>
          </cell>
          <cell r="B9768" t="str">
            <v>Price change</v>
          </cell>
          <cell r="C9768">
            <v>17.190000000000001</v>
          </cell>
          <cell r="D9768">
            <v>17.190000000000001</v>
          </cell>
        </row>
        <row r="9769">
          <cell r="A9769">
            <v>9781408273807</v>
          </cell>
          <cell r="B9769" t="str">
            <v>Price change</v>
          </cell>
          <cell r="C9769">
            <v>7.89</v>
          </cell>
          <cell r="D9769">
            <v>7.89</v>
          </cell>
        </row>
        <row r="9770">
          <cell r="A9770">
            <v>9781408273814</v>
          </cell>
          <cell r="B9770" t="str">
            <v>Price change</v>
          </cell>
          <cell r="C9770">
            <v>6.99</v>
          </cell>
          <cell r="D9770">
            <v>6.99</v>
          </cell>
        </row>
        <row r="9771">
          <cell r="A9771">
            <v>9781408273821</v>
          </cell>
          <cell r="B9771" t="str">
            <v>Price change</v>
          </cell>
          <cell r="C9771">
            <v>6.99</v>
          </cell>
          <cell r="D9771">
            <v>6.99</v>
          </cell>
        </row>
        <row r="9772">
          <cell r="A9772">
            <v>9781408273838</v>
          </cell>
          <cell r="B9772" t="str">
            <v>Price change</v>
          </cell>
          <cell r="C9772">
            <v>7.89</v>
          </cell>
          <cell r="D9772">
            <v>7.89</v>
          </cell>
        </row>
        <row r="9773">
          <cell r="A9773">
            <v>9781408273845</v>
          </cell>
          <cell r="B9773" t="str">
            <v>Price change</v>
          </cell>
          <cell r="C9773">
            <v>8.19</v>
          </cell>
          <cell r="D9773">
            <v>8.19</v>
          </cell>
        </row>
        <row r="9774">
          <cell r="A9774">
            <v>9781408273852</v>
          </cell>
          <cell r="B9774" t="str">
            <v>Price change</v>
          </cell>
          <cell r="C9774">
            <v>6.99</v>
          </cell>
          <cell r="D9774">
            <v>6.99</v>
          </cell>
        </row>
        <row r="9775">
          <cell r="A9775">
            <v>9781408273869</v>
          </cell>
          <cell r="B9775" t="str">
            <v>Price change</v>
          </cell>
          <cell r="C9775">
            <v>7.89</v>
          </cell>
          <cell r="D9775">
            <v>7.89</v>
          </cell>
        </row>
        <row r="9776">
          <cell r="A9776">
            <v>9781408273876</v>
          </cell>
          <cell r="B9776" t="str">
            <v>Price change</v>
          </cell>
          <cell r="C9776">
            <v>7.89</v>
          </cell>
          <cell r="D9776">
            <v>7.89</v>
          </cell>
        </row>
        <row r="9777">
          <cell r="A9777">
            <v>9781408273883</v>
          </cell>
          <cell r="B9777" t="str">
            <v>Price change</v>
          </cell>
          <cell r="C9777">
            <v>7.89</v>
          </cell>
          <cell r="D9777">
            <v>7.89</v>
          </cell>
        </row>
        <row r="9778">
          <cell r="A9778">
            <v>9781408273890</v>
          </cell>
          <cell r="B9778" t="str">
            <v>Price change</v>
          </cell>
          <cell r="C9778">
            <v>7.89</v>
          </cell>
          <cell r="D9778">
            <v>7.89</v>
          </cell>
        </row>
        <row r="9779">
          <cell r="A9779">
            <v>9781408273906</v>
          </cell>
          <cell r="B9779" t="str">
            <v>Price change</v>
          </cell>
          <cell r="C9779">
            <v>6.99</v>
          </cell>
          <cell r="D9779">
            <v>6.99</v>
          </cell>
        </row>
        <row r="9780">
          <cell r="A9780">
            <v>9781408273913</v>
          </cell>
          <cell r="B9780" t="str">
            <v>Price change</v>
          </cell>
          <cell r="C9780">
            <v>7.89</v>
          </cell>
          <cell r="D9780">
            <v>7.89</v>
          </cell>
        </row>
        <row r="9781">
          <cell r="A9781">
            <v>9781408273920</v>
          </cell>
          <cell r="B9781" t="str">
            <v>Price change</v>
          </cell>
          <cell r="C9781">
            <v>7.89</v>
          </cell>
          <cell r="D9781">
            <v>7.89</v>
          </cell>
        </row>
        <row r="9782">
          <cell r="A9782">
            <v>9781408273937</v>
          </cell>
          <cell r="B9782" t="str">
            <v>Price change</v>
          </cell>
          <cell r="C9782">
            <v>6.99</v>
          </cell>
          <cell r="D9782">
            <v>6.99</v>
          </cell>
        </row>
        <row r="9783">
          <cell r="A9783">
            <v>9781408273944</v>
          </cell>
          <cell r="B9783" t="str">
            <v>Price change</v>
          </cell>
          <cell r="C9783">
            <v>7.89</v>
          </cell>
          <cell r="D9783">
            <v>7.89</v>
          </cell>
        </row>
        <row r="9784">
          <cell r="A9784">
            <v>9781408273951</v>
          </cell>
          <cell r="B9784" t="str">
            <v>Price change</v>
          </cell>
          <cell r="C9784">
            <v>6.99</v>
          </cell>
          <cell r="D9784">
            <v>6.99</v>
          </cell>
        </row>
        <row r="9785">
          <cell r="A9785">
            <v>9781408273968</v>
          </cell>
          <cell r="B9785" t="str">
            <v>Price change</v>
          </cell>
          <cell r="C9785">
            <v>6.99</v>
          </cell>
          <cell r="D9785">
            <v>6.99</v>
          </cell>
        </row>
        <row r="9786">
          <cell r="A9786">
            <v>9781408273975</v>
          </cell>
          <cell r="B9786" t="str">
            <v>Price change</v>
          </cell>
          <cell r="C9786">
            <v>6.99</v>
          </cell>
          <cell r="D9786">
            <v>6.99</v>
          </cell>
        </row>
        <row r="9787">
          <cell r="A9787">
            <v>9781408273982</v>
          </cell>
          <cell r="B9787" t="str">
            <v>Price change</v>
          </cell>
          <cell r="C9787">
            <v>6.99</v>
          </cell>
          <cell r="D9787">
            <v>6.99</v>
          </cell>
        </row>
        <row r="9788">
          <cell r="A9788">
            <v>9781408273999</v>
          </cell>
          <cell r="B9788" t="str">
            <v>Price change</v>
          </cell>
          <cell r="C9788">
            <v>7.69</v>
          </cell>
          <cell r="D9788">
            <v>7.69</v>
          </cell>
        </row>
        <row r="9789">
          <cell r="A9789">
            <v>9781408274002</v>
          </cell>
          <cell r="B9789" t="str">
            <v>Price change</v>
          </cell>
          <cell r="C9789">
            <v>7.69</v>
          </cell>
          <cell r="D9789">
            <v>7.69</v>
          </cell>
        </row>
        <row r="9790">
          <cell r="A9790">
            <v>9781408274019</v>
          </cell>
          <cell r="B9790" t="str">
            <v>Price change</v>
          </cell>
          <cell r="C9790">
            <v>7.69</v>
          </cell>
          <cell r="D9790">
            <v>7.69</v>
          </cell>
        </row>
        <row r="9791">
          <cell r="A9791">
            <v>9781408274026</v>
          </cell>
          <cell r="B9791" t="str">
            <v>Price change</v>
          </cell>
          <cell r="C9791">
            <v>7.69</v>
          </cell>
          <cell r="D9791">
            <v>7.69</v>
          </cell>
        </row>
        <row r="9792">
          <cell r="A9792">
            <v>9781408274033</v>
          </cell>
          <cell r="B9792" t="str">
            <v>Price change</v>
          </cell>
          <cell r="C9792">
            <v>7.69</v>
          </cell>
          <cell r="D9792">
            <v>7.69</v>
          </cell>
        </row>
        <row r="9793">
          <cell r="A9793">
            <v>9781408274040</v>
          </cell>
          <cell r="B9793" t="str">
            <v>Price change</v>
          </cell>
          <cell r="C9793">
            <v>7.69</v>
          </cell>
          <cell r="D9793">
            <v>7.69</v>
          </cell>
        </row>
        <row r="9794">
          <cell r="A9794">
            <v>9781408274057</v>
          </cell>
          <cell r="B9794" t="str">
            <v>Price change</v>
          </cell>
          <cell r="C9794">
            <v>7.59</v>
          </cell>
          <cell r="D9794">
            <v>7.69</v>
          </cell>
        </row>
        <row r="9795">
          <cell r="A9795">
            <v>9781408274064</v>
          </cell>
          <cell r="B9795" t="str">
            <v>Price change</v>
          </cell>
          <cell r="C9795">
            <v>7.69</v>
          </cell>
          <cell r="D9795">
            <v>7.69</v>
          </cell>
        </row>
        <row r="9796">
          <cell r="A9796">
            <v>9781408274071</v>
          </cell>
          <cell r="B9796" t="str">
            <v>Price change</v>
          </cell>
          <cell r="C9796">
            <v>7.69</v>
          </cell>
          <cell r="D9796">
            <v>7.69</v>
          </cell>
        </row>
        <row r="9797">
          <cell r="A9797">
            <v>9781408274088</v>
          </cell>
          <cell r="B9797" t="str">
            <v>Price change</v>
          </cell>
          <cell r="C9797">
            <v>8.19</v>
          </cell>
          <cell r="D9797">
            <v>8.19</v>
          </cell>
        </row>
        <row r="9798">
          <cell r="A9798">
            <v>9781408274095</v>
          </cell>
          <cell r="B9798" t="str">
            <v>Price change</v>
          </cell>
          <cell r="C9798">
            <v>8.19</v>
          </cell>
          <cell r="D9798">
            <v>8.19</v>
          </cell>
        </row>
        <row r="9799">
          <cell r="A9799">
            <v>9781408274101</v>
          </cell>
          <cell r="B9799" t="str">
            <v>Price change</v>
          </cell>
          <cell r="C9799">
            <v>8.19</v>
          </cell>
          <cell r="D9799">
            <v>8.19</v>
          </cell>
        </row>
        <row r="9800">
          <cell r="A9800">
            <v>9781408274118</v>
          </cell>
          <cell r="B9800" t="str">
            <v>Price change</v>
          </cell>
          <cell r="C9800">
            <v>8.19</v>
          </cell>
          <cell r="D9800">
            <v>8.19</v>
          </cell>
        </row>
        <row r="9801">
          <cell r="A9801">
            <v>9781408274125</v>
          </cell>
          <cell r="B9801" t="str">
            <v>Price change</v>
          </cell>
          <cell r="C9801">
            <v>8.19</v>
          </cell>
          <cell r="D9801">
            <v>8.19</v>
          </cell>
        </row>
        <row r="9802">
          <cell r="A9802">
            <v>9781408274132</v>
          </cell>
          <cell r="B9802" t="str">
            <v>Price change</v>
          </cell>
          <cell r="C9802">
            <v>8.19</v>
          </cell>
          <cell r="D9802">
            <v>8.19</v>
          </cell>
        </row>
        <row r="9803">
          <cell r="A9803">
            <v>9781408274149</v>
          </cell>
          <cell r="B9803" t="str">
            <v>Price change</v>
          </cell>
          <cell r="C9803">
            <v>8.19</v>
          </cell>
          <cell r="D9803">
            <v>8.19</v>
          </cell>
        </row>
        <row r="9804">
          <cell r="A9804">
            <v>9781408274156</v>
          </cell>
          <cell r="B9804" t="str">
            <v>Price change</v>
          </cell>
          <cell r="C9804">
            <v>8.19</v>
          </cell>
          <cell r="D9804">
            <v>8.19</v>
          </cell>
        </row>
        <row r="9805">
          <cell r="A9805">
            <v>9781408274163</v>
          </cell>
          <cell r="B9805" t="str">
            <v>Price change</v>
          </cell>
          <cell r="C9805">
            <v>8.19</v>
          </cell>
          <cell r="D9805">
            <v>8.19</v>
          </cell>
        </row>
        <row r="9806">
          <cell r="A9806">
            <v>9781408274170</v>
          </cell>
          <cell r="B9806" t="str">
            <v>Price change</v>
          </cell>
          <cell r="C9806">
            <v>8.19</v>
          </cell>
          <cell r="D9806">
            <v>8.19</v>
          </cell>
        </row>
        <row r="9807">
          <cell r="A9807">
            <v>9781408275689</v>
          </cell>
          <cell r="B9807" t="str">
            <v>Price change</v>
          </cell>
          <cell r="C9807">
            <v>31.99</v>
          </cell>
          <cell r="D9807">
            <v>35.99</v>
          </cell>
        </row>
        <row r="9808">
          <cell r="A9808">
            <v>9781408277393</v>
          </cell>
          <cell r="B9808" t="str">
            <v>Price change</v>
          </cell>
          <cell r="C9808">
            <v>2.69</v>
          </cell>
          <cell r="D9808">
            <v>3.5</v>
          </cell>
        </row>
        <row r="9809">
          <cell r="A9809">
            <v>9781408277409</v>
          </cell>
          <cell r="B9809" t="str">
            <v>Price change</v>
          </cell>
          <cell r="C9809">
            <v>2.69</v>
          </cell>
          <cell r="D9809">
            <v>3.5</v>
          </cell>
        </row>
        <row r="9810">
          <cell r="A9810">
            <v>9781408277416</v>
          </cell>
          <cell r="B9810" t="str">
            <v>Price change</v>
          </cell>
          <cell r="C9810">
            <v>2.69</v>
          </cell>
          <cell r="D9810">
            <v>3.5</v>
          </cell>
        </row>
        <row r="9811">
          <cell r="A9811">
            <v>9781408277423</v>
          </cell>
          <cell r="B9811" t="str">
            <v>Price change</v>
          </cell>
          <cell r="C9811">
            <v>2.69</v>
          </cell>
          <cell r="D9811">
            <v>3.5</v>
          </cell>
        </row>
        <row r="9812">
          <cell r="A9812">
            <v>9781408277430</v>
          </cell>
          <cell r="B9812" t="str">
            <v>Price change</v>
          </cell>
          <cell r="C9812">
            <v>2.69</v>
          </cell>
          <cell r="D9812">
            <v>3.5</v>
          </cell>
        </row>
        <row r="9813">
          <cell r="A9813">
            <v>9781408277447</v>
          </cell>
          <cell r="B9813" t="str">
            <v>Price change</v>
          </cell>
          <cell r="C9813">
            <v>2.69</v>
          </cell>
          <cell r="D9813">
            <v>3.5</v>
          </cell>
        </row>
        <row r="9814">
          <cell r="A9814">
            <v>9781408277454</v>
          </cell>
          <cell r="B9814" t="str">
            <v>Price change</v>
          </cell>
          <cell r="C9814">
            <v>2.69</v>
          </cell>
          <cell r="D9814">
            <v>3.5</v>
          </cell>
        </row>
        <row r="9815">
          <cell r="A9815">
            <v>9781408277461</v>
          </cell>
          <cell r="B9815" t="str">
            <v>Price change</v>
          </cell>
          <cell r="C9815">
            <v>2.69</v>
          </cell>
          <cell r="D9815">
            <v>3.5</v>
          </cell>
        </row>
        <row r="9816">
          <cell r="A9816">
            <v>9781408277478</v>
          </cell>
          <cell r="B9816" t="str">
            <v>Price change</v>
          </cell>
          <cell r="C9816">
            <v>2.69</v>
          </cell>
          <cell r="D9816">
            <v>3.5</v>
          </cell>
        </row>
        <row r="9817">
          <cell r="A9817">
            <v>9781408277485</v>
          </cell>
          <cell r="B9817" t="str">
            <v>Price change</v>
          </cell>
          <cell r="C9817">
            <v>2.69</v>
          </cell>
          <cell r="D9817">
            <v>3.5</v>
          </cell>
        </row>
        <row r="9818">
          <cell r="A9818">
            <v>9781408277492</v>
          </cell>
          <cell r="B9818" t="str">
            <v>Price change</v>
          </cell>
          <cell r="C9818">
            <v>2.69</v>
          </cell>
          <cell r="D9818">
            <v>3.5</v>
          </cell>
        </row>
        <row r="9819">
          <cell r="A9819">
            <v>9781408277508</v>
          </cell>
          <cell r="B9819" t="str">
            <v>Price change</v>
          </cell>
          <cell r="C9819">
            <v>2.69</v>
          </cell>
          <cell r="D9819">
            <v>3.5</v>
          </cell>
        </row>
        <row r="9820">
          <cell r="A9820">
            <v>9781408277515</v>
          </cell>
          <cell r="B9820" t="str">
            <v>Price change</v>
          </cell>
          <cell r="C9820">
            <v>2.69</v>
          </cell>
          <cell r="D9820">
            <v>3.5</v>
          </cell>
        </row>
        <row r="9821">
          <cell r="A9821">
            <v>9781408277522</v>
          </cell>
          <cell r="B9821" t="str">
            <v>Price change</v>
          </cell>
          <cell r="C9821">
            <v>2.69</v>
          </cell>
          <cell r="D9821">
            <v>3.5</v>
          </cell>
        </row>
        <row r="9822">
          <cell r="A9822">
            <v>9781408277539</v>
          </cell>
          <cell r="B9822" t="str">
            <v>Price change</v>
          </cell>
          <cell r="C9822">
            <v>2.69</v>
          </cell>
          <cell r="D9822">
            <v>3.5</v>
          </cell>
        </row>
        <row r="9823">
          <cell r="A9823">
            <v>9781408277546</v>
          </cell>
          <cell r="B9823" t="str">
            <v>Price change</v>
          </cell>
          <cell r="C9823">
            <v>2.69</v>
          </cell>
          <cell r="D9823">
            <v>3.5</v>
          </cell>
        </row>
        <row r="9824">
          <cell r="A9824">
            <v>9781408277553</v>
          </cell>
          <cell r="B9824" t="str">
            <v>Price change</v>
          </cell>
          <cell r="C9824">
            <v>2.69</v>
          </cell>
          <cell r="D9824">
            <v>3.5</v>
          </cell>
        </row>
        <row r="9825">
          <cell r="A9825">
            <v>9781408277560</v>
          </cell>
          <cell r="B9825" t="str">
            <v>Price change</v>
          </cell>
          <cell r="C9825">
            <v>2.69</v>
          </cell>
          <cell r="D9825">
            <v>3.5</v>
          </cell>
        </row>
        <row r="9826">
          <cell r="A9826">
            <v>9781408277577</v>
          </cell>
          <cell r="B9826" t="str">
            <v>Price change</v>
          </cell>
          <cell r="C9826">
            <v>2.69</v>
          </cell>
          <cell r="D9826">
            <v>3.5</v>
          </cell>
        </row>
        <row r="9827">
          <cell r="A9827">
            <v>9781408277584</v>
          </cell>
          <cell r="B9827" t="str">
            <v>Price change</v>
          </cell>
          <cell r="C9827">
            <v>2.69</v>
          </cell>
          <cell r="D9827">
            <v>3.5</v>
          </cell>
        </row>
        <row r="9828">
          <cell r="A9828">
            <v>9781408277591</v>
          </cell>
          <cell r="B9828" t="str">
            <v>Price change</v>
          </cell>
          <cell r="C9828">
            <v>2.69</v>
          </cell>
          <cell r="D9828">
            <v>3.5</v>
          </cell>
        </row>
        <row r="9829">
          <cell r="A9829">
            <v>9781408277607</v>
          </cell>
          <cell r="B9829" t="str">
            <v>Price change</v>
          </cell>
          <cell r="C9829">
            <v>2.69</v>
          </cell>
          <cell r="D9829">
            <v>3.5</v>
          </cell>
        </row>
        <row r="9830">
          <cell r="A9830">
            <v>9781408277614</v>
          </cell>
          <cell r="B9830" t="str">
            <v>Price change</v>
          </cell>
          <cell r="C9830">
            <v>2.69</v>
          </cell>
          <cell r="D9830">
            <v>3.5</v>
          </cell>
        </row>
        <row r="9831">
          <cell r="A9831">
            <v>9781408277621</v>
          </cell>
          <cell r="B9831" t="str">
            <v>Price change</v>
          </cell>
          <cell r="C9831">
            <v>2.69</v>
          </cell>
          <cell r="D9831">
            <v>3.5</v>
          </cell>
        </row>
        <row r="9832">
          <cell r="A9832">
            <v>9781408277638</v>
          </cell>
          <cell r="B9832" t="str">
            <v>Price change</v>
          </cell>
          <cell r="C9832">
            <v>2.69</v>
          </cell>
          <cell r="D9832">
            <v>3.5</v>
          </cell>
        </row>
        <row r="9833">
          <cell r="A9833">
            <v>9781408277645</v>
          </cell>
          <cell r="B9833" t="str">
            <v>Price change</v>
          </cell>
          <cell r="C9833">
            <v>2.69</v>
          </cell>
          <cell r="D9833">
            <v>3.5</v>
          </cell>
        </row>
        <row r="9834">
          <cell r="A9834">
            <v>9781408277652</v>
          </cell>
          <cell r="B9834" t="str">
            <v>Price change</v>
          </cell>
          <cell r="C9834">
            <v>2.69</v>
          </cell>
          <cell r="D9834">
            <v>3.5</v>
          </cell>
        </row>
        <row r="9835">
          <cell r="A9835">
            <v>9781408277669</v>
          </cell>
          <cell r="B9835" t="str">
            <v>Price change</v>
          </cell>
          <cell r="C9835">
            <v>2.69</v>
          </cell>
          <cell r="D9835">
            <v>3.5</v>
          </cell>
        </row>
        <row r="9836">
          <cell r="A9836">
            <v>9781408277676</v>
          </cell>
          <cell r="B9836" t="str">
            <v>Price change</v>
          </cell>
          <cell r="C9836">
            <v>2.69</v>
          </cell>
          <cell r="D9836">
            <v>3.5</v>
          </cell>
        </row>
        <row r="9837">
          <cell r="A9837">
            <v>9781408277683</v>
          </cell>
          <cell r="B9837" t="str">
            <v>Price change</v>
          </cell>
          <cell r="C9837">
            <v>2.69</v>
          </cell>
          <cell r="D9837">
            <v>3.5</v>
          </cell>
        </row>
        <row r="9838">
          <cell r="A9838">
            <v>9781408278239</v>
          </cell>
          <cell r="B9838" t="str">
            <v>Price change</v>
          </cell>
          <cell r="C9838">
            <v>2.29</v>
          </cell>
          <cell r="D9838">
            <v>2.4900000000000002</v>
          </cell>
        </row>
        <row r="9839">
          <cell r="A9839">
            <v>9781408278246</v>
          </cell>
          <cell r="B9839" t="str">
            <v>Price change</v>
          </cell>
          <cell r="C9839">
            <v>6.29</v>
          </cell>
          <cell r="D9839">
            <v>6.79</v>
          </cell>
        </row>
        <row r="9840">
          <cell r="A9840">
            <v>9781408278420</v>
          </cell>
          <cell r="B9840" t="str">
            <v>Price change</v>
          </cell>
          <cell r="C9840">
            <v>2.29</v>
          </cell>
          <cell r="D9840">
            <v>2.4900000000000002</v>
          </cell>
        </row>
        <row r="9841">
          <cell r="A9841">
            <v>9781408278437</v>
          </cell>
          <cell r="B9841" t="str">
            <v>Price change</v>
          </cell>
          <cell r="C9841">
            <v>2.29</v>
          </cell>
          <cell r="D9841">
            <v>2.4900000000000002</v>
          </cell>
        </row>
        <row r="9842">
          <cell r="A9842">
            <v>9781408278444</v>
          </cell>
          <cell r="B9842" t="str">
            <v>Price change</v>
          </cell>
          <cell r="C9842">
            <v>2.29</v>
          </cell>
          <cell r="D9842">
            <v>2.4900000000000002</v>
          </cell>
        </row>
        <row r="9843">
          <cell r="A9843">
            <v>9781408278451</v>
          </cell>
          <cell r="B9843" t="str">
            <v>Price change</v>
          </cell>
          <cell r="C9843">
            <v>2.29</v>
          </cell>
          <cell r="D9843">
            <v>2.4900000000000002</v>
          </cell>
        </row>
        <row r="9844">
          <cell r="A9844">
            <v>9781408278475</v>
          </cell>
          <cell r="B9844" t="str">
            <v>Price change</v>
          </cell>
          <cell r="C9844">
            <v>10.09</v>
          </cell>
          <cell r="D9844">
            <v>10.89</v>
          </cell>
        </row>
        <row r="9845">
          <cell r="A9845">
            <v>9781408278482</v>
          </cell>
          <cell r="B9845" t="str">
            <v>Price change</v>
          </cell>
          <cell r="C9845">
            <v>10.09</v>
          </cell>
          <cell r="D9845">
            <v>10.89</v>
          </cell>
        </row>
        <row r="9846">
          <cell r="A9846">
            <v>9781408278499</v>
          </cell>
          <cell r="B9846" t="str">
            <v>Price change</v>
          </cell>
          <cell r="C9846">
            <v>10.09</v>
          </cell>
          <cell r="D9846">
            <v>10.89</v>
          </cell>
        </row>
        <row r="9847">
          <cell r="A9847">
            <v>9781408278505</v>
          </cell>
          <cell r="B9847" t="str">
            <v>Price change</v>
          </cell>
          <cell r="C9847">
            <v>10.09</v>
          </cell>
          <cell r="D9847">
            <v>10.89</v>
          </cell>
        </row>
        <row r="9848">
          <cell r="A9848">
            <v>9781408278512</v>
          </cell>
          <cell r="B9848" t="str">
            <v>Price change</v>
          </cell>
          <cell r="C9848">
            <v>10.09</v>
          </cell>
          <cell r="D9848">
            <v>10.89</v>
          </cell>
        </row>
        <row r="9849">
          <cell r="A9849">
            <v>9781408278529</v>
          </cell>
          <cell r="B9849" t="str">
            <v>Price change</v>
          </cell>
          <cell r="C9849">
            <v>10.09</v>
          </cell>
          <cell r="D9849">
            <v>10.89</v>
          </cell>
        </row>
        <row r="9850">
          <cell r="A9850">
            <v>9781408278536</v>
          </cell>
          <cell r="B9850" t="str">
            <v>Price change</v>
          </cell>
          <cell r="C9850">
            <v>10.09</v>
          </cell>
          <cell r="D9850">
            <v>10.89</v>
          </cell>
        </row>
        <row r="9851">
          <cell r="A9851">
            <v>9781408278543</v>
          </cell>
          <cell r="B9851" t="str">
            <v>Price change</v>
          </cell>
          <cell r="C9851">
            <v>10.09</v>
          </cell>
          <cell r="D9851">
            <v>10.89</v>
          </cell>
        </row>
        <row r="9852">
          <cell r="A9852">
            <v>9781408278550</v>
          </cell>
          <cell r="B9852" t="str">
            <v>Price change</v>
          </cell>
          <cell r="C9852">
            <v>10.09</v>
          </cell>
          <cell r="D9852">
            <v>10.89</v>
          </cell>
        </row>
        <row r="9853">
          <cell r="A9853">
            <v>9781408278567</v>
          </cell>
          <cell r="B9853" t="str">
            <v>Price change</v>
          </cell>
          <cell r="C9853">
            <v>10.09</v>
          </cell>
          <cell r="D9853">
            <v>10.89</v>
          </cell>
        </row>
        <row r="9854">
          <cell r="A9854">
            <v>9781408278574</v>
          </cell>
          <cell r="B9854" t="str">
            <v>Price change</v>
          </cell>
          <cell r="C9854">
            <v>10.09</v>
          </cell>
          <cell r="D9854">
            <v>10.89</v>
          </cell>
        </row>
        <row r="9855">
          <cell r="A9855">
            <v>9781408278581</v>
          </cell>
          <cell r="B9855" t="str">
            <v>Price change</v>
          </cell>
          <cell r="C9855">
            <v>10.09</v>
          </cell>
          <cell r="D9855">
            <v>10.89</v>
          </cell>
        </row>
        <row r="9856">
          <cell r="A9856">
            <v>9781408278697</v>
          </cell>
          <cell r="B9856" t="str">
            <v>Price change</v>
          </cell>
          <cell r="C9856">
            <v>10.79</v>
          </cell>
          <cell r="D9856">
            <v>11.290000000000001</v>
          </cell>
        </row>
        <row r="9857">
          <cell r="A9857">
            <v>9781408278703</v>
          </cell>
          <cell r="B9857" t="str">
            <v>Price change</v>
          </cell>
          <cell r="C9857">
            <v>10.79</v>
          </cell>
          <cell r="D9857">
            <v>11.290000000000001</v>
          </cell>
        </row>
        <row r="9858">
          <cell r="A9858">
            <v>9781408279472</v>
          </cell>
          <cell r="B9858" t="str">
            <v>Price change</v>
          </cell>
          <cell r="C9858">
            <v>4.29</v>
          </cell>
          <cell r="D9858">
            <v>4.99</v>
          </cell>
        </row>
        <row r="9859">
          <cell r="A9859">
            <v>9781408279489</v>
          </cell>
          <cell r="B9859" t="str">
            <v>Price change</v>
          </cell>
          <cell r="C9859">
            <v>4.29</v>
          </cell>
          <cell r="D9859">
            <v>4.99</v>
          </cell>
        </row>
        <row r="9860">
          <cell r="A9860">
            <v>9781408279496</v>
          </cell>
          <cell r="B9860" t="str">
            <v>Price change</v>
          </cell>
          <cell r="C9860">
            <v>4.29</v>
          </cell>
          <cell r="D9860">
            <v>4.99</v>
          </cell>
        </row>
        <row r="9861">
          <cell r="A9861">
            <v>9781408279502</v>
          </cell>
          <cell r="B9861" t="str">
            <v>Price change</v>
          </cell>
          <cell r="C9861">
            <v>4.29</v>
          </cell>
          <cell r="D9861">
            <v>4.99</v>
          </cell>
        </row>
        <row r="9862">
          <cell r="A9862">
            <v>9781408279519</v>
          </cell>
          <cell r="B9862" t="str">
            <v>Price change</v>
          </cell>
          <cell r="C9862">
            <v>3.99</v>
          </cell>
          <cell r="D9862">
            <v>4.99</v>
          </cell>
        </row>
        <row r="9863">
          <cell r="A9863">
            <v>9781408279526</v>
          </cell>
          <cell r="B9863" t="str">
            <v>Price change</v>
          </cell>
          <cell r="C9863">
            <v>4.29</v>
          </cell>
          <cell r="D9863">
            <v>4.99</v>
          </cell>
        </row>
        <row r="9864">
          <cell r="A9864">
            <v>9781408279533</v>
          </cell>
          <cell r="B9864" t="str">
            <v>Price change</v>
          </cell>
          <cell r="C9864">
            <v>4.29</v>
          </cell>
          <cell r="D9864">
            <v>4.99</v>
          </cell>
        </row>
        <row r="9865">
          <cell r="A9865">
            <v>9781408279540</v>
          </cell>
          <cell r="B9865" t="str">
            <v>Price change</v>
          </cell>
          <cell r="C9865">
            <v>4.29</v>
          </cell>
          <cell r="D9865">
            <v>4.99</v>
          </cell>
        </row>
        <row r="9866">
          <cell r="A9866">
            <v>9781408279557</v>
          </cell>
          <cell r="B9866" t="str">
            <v>Price change</v>
          </cell>
          <cell r="C9866">
            <v>4.79</v>
          </cell>
          <cell r="D9866">
            <v>5.19</v>
          </cell>
        </row>
        <row r="9867">
          <cell r="A9867">
            <v>9781408279564</v>
          </cell>
          <cell r="B9867" t="str">
            <v>Price change</v>
          </cell>
          <cell r="C9867">
            <v>4.79</v>
          </cell>
          <cell r="D9867">
            <v>5.19</v>
          </cell>
        </row>
        <row r="9868">
          <cell r="A9868">
            <v>9781408279571</v>
          </cell>
          <cell r="B9868" t="str">
            <v>Price change</v>
          </cell>
          <cell r="C9868">
            <v>4.79</v>
          </cell>
          <cell r="D9868">
            <v>5.19</v>
          </cell>
        </row>
        <row r="9869">
          <cell r="A9869">
            <v>9781408279588</v>
          </cell>
          <cell r="B9869" t="str">
            <v>Price change</v>
          </cell>
          <cell r="C9869">
            <v>4.79</v>
          </cell>
          <cell r="D9869">
            <v>5.19</v>
          </cell>
        </row>
        <row r="9870">
          <cell r="A9870">
            <v>9781408279595</v>
          </cell>
          <cell r="B9870" t="str">
            <v>Price change</v>
          </cell>
          <cell r="C9870">
            <v>4.8899999999999997</v>
          </cell>
          <cell r="D9870">
            <v>5.19</v>
          </cell>
        </row>
        <row r="9871">
          <cell r="A9871">
            <v>9781408279601</v>
          </cell>
          <cell r="B9871" t="str">
            <v>Price change</v>
          </cell>
          <cell r="C9871">
            <v>4.79</v>
          </cell>
          <cell r="D9871">
            <v>5.19</v>
          </cell>
        </row>
        <row r="9872">
          <cell r="A9872">
            <v>9781408279618</v>
          </cell>
          <cell r="B9872" t="str">
            <v>Price change</v>
          </cell>
          <cell r="C9872">
            <v>4.79</v>
          </cell>
          <cell r="D9872">
            <v>5.19</v>
          </cell>
        </row>
        <row r="9873">
          <cell r="A9873">
            <v>9781408279625</v>
          </cell>
          <cell r="B9873" t="str">
            <v>Price change</v>
          </cell>
          <cell r="C9873">
            <v>4.79</v>
          </cell>
          <cell r="D9873">
            <v>5.19</v>
          </cell>
        </row>
        <row r="9874">
          <cell r="A9874">
            <v>9781408279632</v>
          </cell>
          <cell r="B9874" t="str">
            <v>Price change</v>
          </cell>
          <cell r="C9874">
            <v>4.79</v>
          </cell>
          <cell r="D9874">
            <v>5.19</v>
          </cell>
        </row>
        <row r="9875">
          <cell r="A9875">
            <v>9781408279649</v>
          </cell>
          <cell r="B9875" t="str">
            <v>Price change</v>
          </cell>
          <cell r="C9875">
            <v>4.79</v>
          </cell>
          <cell r="D9875">
            <v>5.19</v>
          </cell>
        </row>
        <row r="9876">
          <cell r="A9876">
            <v>9781408279656</v>
          </cell>
          <cell r="B9876" t="str">
            <v>Price change</v>
          </cell>
          <cell r="C9876">
            <v>4.8899999999999997</v>
          </cell>
          <cell r="D9876">
            <v>5.19</v>
          </cell>
        </row>
        <row r="9877">
          <cell r="A9877">
            <v>9781408279663</v>
          </cell>
          <cell r="B9877" t="str">
            <v>Price change</v>
          </cell>
          <cell r="C9877">
            <v>4.79</v>
          </cell>
          <cell r="D9877">
            <v>5.19</v>
          </cell>
        </row>
        <row r="9878">
          <cell r="A9878">
            <v>9781408279670</v>
          </cell>
          <cell r="B9878" t="str">
            <v>Price change</v>
          </cell>
          <cell r="C9878">
            <v>4.79</v>
          </cell>
          <cell r="D9878">
            <v>5.59</v>
          </cell>
        </row>
        <row r="9879">
          <cell r="A9879">
            <v>9781408279687</v>
          </cell>
          <cell r="B9879" t="str">
            <v>Price change</v>
          </cell>
          <cell r="C9879">
            <v>4.79</v>
          </cell>
          <cell r="D9879">
            <v>5.59</v>
          </cell>
        </row>
        <row r="9880">
          <cell r="A9880">
            <v>9781408279694</v>
          </cell>
          <cell r="B9880" t="str">
            <v>Price change</v>
          </cell>
          <cell r="C9880">
            <v>4.79</v>
          </cell>
          <cell r="D9880">
            <v>5.59</v>
          </cell>
        </row>
        <row r="9881">
          <cell r="A9881">
            <v>9781408279700</v>
          </cell>
          <cell r="B9881" t="str">
            <v>Price change</v>
          </cell>
          <cell r="C9881">
            <v>4.79</v>
          </cell>
          <cell r="D9881">
            <v>5.59</v>
          </cell>
        </row>
        <row r="9882">
          <cell r="A9882">
            <v>9781408279717</v>
          </cell>
          <cell r="B9882" t="str">
            <v>Price change</v>
          </cell>
          <cell r="C9882">
            <v>4.79</v>
          </cell>
          <cell r="D9882">
            <v>5.79</v>
          </cell>
        </row>
        <row r="9883">
          <cell r="A9883">
            <v>9781408279724</v>
          </cell>
          <cell r="B9883" t="str">
            <v>Price change</v>
          </cell>
          <cell r="C9883">
            <v>4.79</v>
          </cell>
          <cell r="D9883">
            <v>5.79</v>
          </cell>
        </row>
        <row r="9884">
          <cell r="A9884">
            <v>9781408279731</v>
          </cell>
          <cell r="B9884" t="str">
            <v>Price change</v>
          </cell>
          <cell r="C9884">
            <v>4.79</v>
          </cell>
          <cell r="D9884">
            <v>5.79</v>
          </cell>
        </row>
        <row r="9885">
          <cell r="A9885">
            <v>9781408279748</v>
          </cell>
          <cell r="B9885" t="str">
            <v>Price change</v>
          </cell>
          <cell r="C9885">
            <v>4.79</v>
          </cell>
          <cell r="D9885">
            <v>5.79</v>
          </cell>
        </row>
        <row r="9886">
          <cell r="A9886">
            <v>9781408279755</v>
          </cell>
          <cell r="B9886" t="str">
            <v>Price change</v>
          </cell>
          <cell r="C9886">
            <v>4.79</v>
          </cell>
          <cell r="D9886">
            <v>5.79</v>
          </cell>
        </row>
        <row r="9887">
          <cell r="A9887">
            <v>9781408279762</v>
          </cell>
          <cell r="B9887" t="str">
            <v>Price change</v>
          </cell>
          <cell r="C9887">
            <v>4.79</v>
          </cell>
          <cell r="D9887">
            <v>5.79</v>
          </cell>
        </row>
        <row r="9888">
          <cell r="A9888">
            <v>9781408281079</v>
          </cell>
          <cell r="B9888" t="str">
            <v>Price change</v>
          </cell>
          <cell r="C9888">
            <v>5.59</v>
          </cell>
          <cell r="D9888">
            <v>4.2</v>
          </cell>
        </row>
        <row r="9889">
          <cell r="A9889">
            <v>9781408281093</v>
          </cell>
          <cell r="B9889" t="str">
            <v>Price change</v>
          </cell>
          <cell r="C9889">
            <v>5.59</v>
          </cell>
          <cell r="D9889">
            <v>4.2</v>
          </cell>
        </row>
        <row r="9890">
          <cell r="A9890">
            <v>9781408281123</v>
          </cell>
          <cell r="B9890" t="str">
            <v>Price change</v>
          </cell>
          <cell r="C9890">
            <v>5.59</v>
          </cell>
          <cell r="D9890">
            <v>4.2</v>
          </cell>
        </row>
        <row r="9891">
          <cell r="A9891">
            <v>9781408281130</v>
          </cell>
          <cell r="B9891" t="str">
            <v>Price change</v>
          </cell>
          <cell r="C9891">
            <v>5.59</v>
          </cell>
          <cell r="D9891">
            <v>4.2</v>
          </cell>
        </row>
        <row r="9892">
          <cell r="A9892">
            <v>9781408281154</v>
          </cell>
          <cell r="B9892" t="str">
            <v>Price change</v>
          </cell>
          <cell r="C9892">
            <v>5.59</v>
          </cell>
          <cell r="D9892">
            <v>4.2</v>
          </cell>
        </row>
        <row r="9893">
          <cell r="A9893">
            <v>9781408281185</v>
          </cell>
          <cell r="B9893" t="str">
            <v>Price change</v>
          </cell>
          <cell r="C9893">
            <v>5.59</v>
          </cell>
          <cell r="D9893">
            <v>4.2</v>
          </cell>
        </row>
        <row r="9894">
          <cell r="A9894">
            <v>9781408281192</v>
          </cell>
          <cell r="B9894" t="str">
            <v>Price change</v>
          </cell>
          <cell r="C9894">
            <v>5.59</v>
          </cell>
          <cell r="D9894">
            <v>4.2</v>
          </cell>
        </row>
        <row r="9895">
          <cell r="A9895">
            <v>9781408281215</v>
          </cell>
          <cell r="B9895" t="str">
            <v>Price change</v>
          </cell>
          <cell r="C9895">
            <v>5.59</v>
          </cell>
          <cell r="D9895">
            <v>4.2</v>
          </cell>
        </row>
        <row r="9896">
          <cell r="A9896">
            <v>9781408281239</v>
          </cell>
          <cell r="B9896" t="str">
            <v>Price change</v>
          </cell>
          <cell r="C9896">
            <v>5.59</v>
          </cell>
          <cell r="D9896">
            <v>4.2</v>
          </cell>
        </row>
        <row r="9897">
          <cell r="A9897">
            <v>9781408281253</v>
          </cell>
          <cell r="B9897" t="str">
            <v>Price change</v>
          </cell>
          <cell r="C9897">
            <v>5.59</v>
          </cell>
          <cell r="D9897">
            <v>4.2</v>
          </cell>
        </row>
        <row r="9898">
          <cell r="A9898">
            <v>9781408281277</v>
          </cell>
          <cell r="B9898" t="str">
            <v>Price change</v>
          </cell>
          <cell r="C9898">
            <v>5.59</v>
          </cell>
          <cell r="D9898">
            <v>4.2</v>
          </cell>
        </row>
        <row r="9899">
          <cell r="A9899">
            <v>9781408281291</v>
          </cell>
          <cell r="B9899" t="str">
            <v>Price change</v>
          </cell>
          <cell r="C9899">
            <v>5.59</v>
          </cell>
          <cell r="D9899">
            <v>4.2</v>
          </cell>
        </row>
        <row r="9900">
          <cell r="A9900">
            <v>9781408281321</v>
          </cell>
          <cell r="B9900" t="str">
            <v>Price change</v>
          </cell>
          <cell r="C9900">
            <v>5.59</v>
          </cell>
          <cell r="D9900">
            <v>4.2</v>
          </cell>
        </row>
        <row r="9901">
          <cell r="A9901">
            <v>9781408281338</v>
          </cell>
          <cell r="B9901" t="str">
            <v>Price change</v>
          </cell>
          <cell r="C9901">
            <v>5.59</v>
          </cell>
          <cell r="D9901">
            <v>4.2</v>
          </cell>
        </row>
        <row r="9902">
          <cell r="A9902">
            <v>9781408281352</v>
          </cell>
          <cell r="B9902" t="str">
            <v>Price change</v>
          </cell>
          <cell r="C9902">
            <v>5.59</v>
          </cell>
          <cell r="D9902">
            <v>4.2</v>
          </cell>
        </row>
        <row r="9903">
          <cell r="A9903">
            <v>9781408281376</v>
          </cell>
          <cell r="B9903" t="str">
            <v>Price change</v>
          </cell>
          <cell r="C9903">
            <v>5.59</v>
          </cell>
          <cell r="D9903">
            <v>4.2</v>
          </cell>
        </row>
        <row r="9904">
          <cell r="A9904">
            <v>9781408281406</v>
          </cell>
          <cell r="B9904" t="str">
            <v>Price change</v>
          </cell>
          <cell r="C9904">
            <v>5.59</v>
          </cell>
          <cell r="D9904">
            <v>4.2</v>
          </cell>
        </row>
        <row r="9905">
          <cell r="A9905">
            <v>9781408281413</v>
          </cell>
          <cell r="B9905" t="str">
            <v>Price change</v>
          </cell>
          <cell r="C9905">
            <v>5.59</v>
          </cell>
          <cell r="D9905">
            <v>4.2</v>
          </cell>
        </row>
        <row r="9906">
          <cell r="A9906">
            <v>9781408281437</v>
          </cell>
          <cell r="B9906" t="str">
            <v>Price change</v>
          </cell>
          <cell r="C9906">
            <v>5.59</v>
          </cell>
          <cell r="D9906">
            <v>4.2</v>
          </cell>
        </row>
        <row r="9907">
          <cell r="A9907">
            <v>9781408281451</v>
          </cell>
          <cell r="B9907" t="str">
            <v>Price change</v>
          </cell>
          <cell r="C9907">
            <v>5.59</v>
          </cell>
          <cell r="D9907">
            <v>4.2</v>
          </cell>
        </row>
        <row r="9908">
          <cell r="A9908">
            <v>9781408281482</v>
          </cell>
          <cell r="B9908" t="str">
            <v>Price change</v>
          </cell>
          <cell r="C9908">
            <v>5.59</v>
          </cell>
          <cell r="D9908">
            <v>4.2</v>
          </cell>
        </row>
        <row r="9909">
          <cell r="A9909">
            <v>9781408281499</v>
          </cell>
          <cell r="B9909" t="str">
            <v>Price change</v>
          </cell>
          <cell r="C9909">
            <v>5.59</v>
          </cell>
          <cell r="D9909">
            <v>4.2</v>
          </cell>
        </row>
        <row r="9910">
          <cell r="A9910">
            <v>9781408281512</v>
          </cell>
          <cell r="B9910" t="str">
            <v>Price change</v>
          </cell>
          <cell r="C9910">
            <v>5.59</v>
          </cell>
          <cell r="D9910">
            <v>4.2</v>
          </cell>
        </row>
        <row r="9911">
          <cell r="A9911">
            <v>9781408281536</v>
          </cell>
          <cell r="B9911" t="str">
            <v>Price change</v>
          </cell>
          <cell r="C9911">
            <v>5.59</v>
          </cell>
          <cell r="D9911">
            <v>4.2</v>
          </cell>
        </row>
        <row r="9912">
          <cell r="A9912">
            <v>9781408281567</v>
          </cell>
          <cell r="B9912" t="str">
            <v>Price change</v>
          </cell>
          <cell r="C9912">
            <v>5.59</v>
          </cell>
          <cell r="D9912">
            <v>4.2</v>
          </cell>
        </row>
        <row r="9913">
          <cell r="A9913">
            <v>9781408281574</v>
          </cell>
          <cell r="B9913" t="str">
            <v>Price change</v>
          </cell>
          <cell r="C9913">
            <v>5.59</v>
          </cell>
          <cell r="D9913">
            <v>4.2</v>
          </cell>
        </row>
        <row r="9914">
          <cell r="A9914">
            <v>9781408281598</v>
          </cell>
          <cell r="B9914" t="str">
            <v>Price change</v>
          </cell>
          <cell r="C9914">
            <v>5.59</v>
          </cell>
          <cell r="D9914">
            <v>4.2</v>
          </cell>
        </row>
        <row r="9915">
          <cell r="A9915">
            <v>9781408281628</v>
          </cell>
          <cell r="B9915" t="str">
            <v>Price change</v>
          </cell>
          <cell r="C9915">
            <v>5.59</v>
          </cell>
          <cell r="D9915">
            <v>4.2</v>
          </cell>
        </row>
        <row r="9916">
          <cell r="A9916">
            <v>9781408281635</v>
          </cell>
          <cell r="B9916" t="str">
            <v>Price change</v>
          </cell>
          <cell r="C9916">
            <v>5.59</v>
          </cell>
          <cell r="D9916">
            <v>4.2</v>
          </cell>
        </row>
        <row r="9917">
          <cell r="A9917">
            <v>9781408281659</v>
          </cell>
          <cell r="B9917" t="str">
            <v>Price change</v>
          </cell>
          <cell r="C9917">
            <v>5.59</v>
          </cell>
          <cell r="D9917">
            <v>4.2</v>
          </cell>
        </row>
        <row r="9918">
          <cell r="A9918">
            <v>9781408281673</v>
          </cell>
          <cell r="B9918" t="str">
            <v>Price change</v>
          </cell>
          <cell r="C9918">
            <v>5.59</v>
          </cell>
          <cell r="D9918">
            <v>4.2</v>
          </cell>
        </row>
        <row r="9919">
          <cell r="A9919">
            <v>9781408281697</v>
          </cell>
          <cell r="B9919" t="str">
            <v>Price change</v>
          </cell>
          <cell r="C9919">
            <v>5.59</v>
          </cell>
          <cell r="D9919">
            <v>4.2</v>
          </cell>
        </row>
        <row r="9920">
          <cell r="A9920">
            <v>9781408281710</v>
          </cell>
          <cell r="B9920" t="str">
            <v>Price change</v>
          </cell>
          <cell r="C9920">
            <v>5.59</v>
          </cell>
          <cell r="D9920">
            <v>4.2</v>
          </cell>
        </row>
        <row r="9921">
          <cell r="A9921">
            <v>9781408281734</v>
          </cell>
          <cell r="B9921" t="str">
            <v>Price change</v>
          </cell>
          <cell r="C9921">
            <v>5.59</v>
          </cell>
          <cell r="D9921">
            <v>4.2</v>
          </cell>
        </row>
        <row r="9922">
          <cell r="A9922">
            <v>9781408281772</v>
          </cell>
          <cell r="B9922" t="str">
            <v>Price change</v>
          </cell>
          <cell r="C9922">
            <v>5.59</v>
          </cell>
          <cell r="D9922">
            <v>4.2</v>
          </cell>
        </row>
        <row r="9923">
          <cell r="A9923">
            <v>9781408281789</v>
          </cell>
          <cell r="B9923" t="str">
            <v>Price change</v>
          </cell>
          <cell r="C9923">
            <v>5.59</v>
          </cell>
          <cell r="D9923">
            <v>4.2</v>
          </cell>
        </row>
        <row r="9924">
          <cell r="A9924">
            <v>9781408281819</v>
          </cell>
          <cell r="B9924" t="str">
            <v>Price change</v>
          </cell>
          <cell r="C9924">
            <v>5.59</v>
          </cell>
          <cell r="D9924">
            <v>4.2</v>
          </cell>
        </row>
        <row r="9925">
          <cell r="A9925">
            <v>9781408281840</v>
          </cell>
          <cell r="B9925" t="str">
            <v>Price change</v>
          </cell>
          <cell r="C9925">
            <v>5.59</v>
          </cell>
          <cell r="D9925">
            <v>4.2</v>
          </cell>
        </row>
        <row r="9926">
          <cell r="A9926">
            <v>9781408281857</v>
          </cell>
          <cell r="B9926" t="str">
            <v>Price change</v>
          </cell>
          <cell r="C9926">
            <v>5.59</v>
          </cell>
          <cell r="D9926">
            <v>4.2</v>
          </cell>
        </row>
        <row r="9927">
          <cell r="A9927">
            <v>9781408281864</v>
          </cell>
          <cell r="B9927" t="str">
            <v>Price change</v>
          </cell>
          <cell r="C9927">
            <v>5.59</v>
          </cell>
          <cell r="D9927">
            <v>4.2</v>
          </cell>
        </row>
        <row r="9928">
          <cell r="A9928">
            <v>9781408281888</v>
          </cell>
          <cell r="B9928" t="str">
            <v>Price change</v>
          </cell>
          <cell r="C9928">
            <v>5.59</v>
          </cell>
          <cell r="D9928">
            <v>4.2</v>
          </cell>
        </row>
        <row r="9929">
          <cell r="A9929">
            <v>9781408281901</v>
          </cell>
          <cell r="B9929" t="str">
            <v>Price change</v>
          </cell>
          <cell r="C9929">
            <v>5.59</v>
          </cell>
          <cell r="D9929">
            <v>4.2</v>
          </cell>
        </row>
        <row r="9930">
          <cell r="A9930">
            <v>9781408281925</v>
          </cell>
          <cell r="B9930" t="str">
            <v>Price change</v>
          </cell>
          <cell r="C9930">
            <v>5.59</v>
          </cell>
          <cell r="D9930">
            <v>4.2</v>
          </cell>
        </row>
        <row r="9931">
          <cell r="A9931">
            <v>9781408281932</v>
          </cell>
          <cell r="B9931" t="str">
            <v>Price change</v>
          </cell>
          <cell r="C9931">
            <v>5.59</v>
          </cell>
          <cell r="D9931">
            <v>4.2</v>
          </cell>
        </row>
        <row r="9932">
          <cell r="A9932">
            <v>9781408291757</v>
          </cell>
          <cell r="B9932" t="str">
            <v>Price change</v>
          </cell>
          <cell r="C9932">
            <v>99.99</v>
          </cell>
          <cell r="D9932">
            <v>104.99</v>
          </cell>
        </row>
        <row r="9933">
          <cell r="A9933">
            <v>9781408291771</v>
          </cell>
          <cell r="B9933" t="str">
            <v>Price change</v>
          </cell>
          <cell r="C9933">
            <v>71.39</v>
          </cell>
          <cell r="D9933">
            <v>74.989999999999995</v>
          </cell>
        </row>
        <row r="9934">
          <cell r="A9934">
            <v>9781408291788</v>
          </cell>
          <cell r="B9934" t="str">
            <v>Price change</v>
          </cell>
          <cell r="C9934">
            <v>129.19</v>
          </cell>
          <cell r="D9934">
            <v>135.59</v>
          </cell>
        </row>
        <row r="9935">
          <cell r="A9935">
            <v>9781408295120</v>
          </cell>
          <cell r="B9935" t="str">
            <v>Price change</v>
          </cell>
          <cell r="C9935">
            <v>63.99</v>
          </cell>
          <cell r="D9935">
            <v>69.089999999999989</v>
          </cell>
        </row>
        <row r="9936">
          <cell r="A9936">
            <v>9781408297490</v>
          </cell>
          <cell r="B9936" t="str">
            <v>Price change</v>
          </cell>
          <cell r="C9936">
            <v>135.79</v>
          </cell>
          <cell r="D9936">
            <v>142.99</v>
          </cell>
        </row>
        <row r="9937">
          <cell r="A9937">
            <v>9781408297506</v>
          </cell>
          <cell r="B9937" t="str">
            <v>Price change</v>
          </cell>
          <cell r="C9937">
            <v>13.09</v>
          </cell>
          <cell r="D9937">
            <v>13.99</v>
          </cell>
        </row>
        <row r="9938">
          <cell r="A9938">
            <v>9781408297513</v>
          </cell>
          <cell r="B9938" t="str">
            <v>Price change</v>
          </cell>
          <cell r="C9938">
            <v>13.09</v>
          </cell>
          <cell r="D9938">
            <v>13.69</v>
          </cell>
        </row>
        <row r="9939">
          <cell r="A9939">
            <v>9781408297520</v>
          </cell>
          <cell r="B9939" t="str">
            <v>Price change</v>
          </cell>
          <cell r="C9939">
            <v>13.09</v>
          </cell>
          <cell r="D9939">
            <v>13.69</v>
          </cell>
        </row>
        <row r="9940">
          <cell r="A9940">
            <v>9781408297537</v>
          </cell>
          <cell r="B9940" t="str">
            <v>Price change</v>
          </cell>
          <cell r="C9940">
            <v>13.09</v>
          </cell>
          <cell r="D9940">
            <v>13.69</v>
          </cell>
        </row>
        <row r="9941">
          <cell r="A9941">
            <v>9781446900031</v>
          </cell>
          <cell r="B9941" t="str">
            <v>Price change</v>
          </cell>
          <cell r="C9941">
            <v>31.49</v>
          </cell>
          <cell r="D9941">
            <v>33.99</v>
          </cell>
        </row>
        <row r="9942">
          <cell r="A9942">
            <v>9781446900512</v>
          </cell>
          <cell r="B9942" t="str">
            <v>Price change</v>
          </cell>
          <cell r="C9942">
            <v>8.99</v>
          </cell>
          <cell r="D9942">
            <v>9.69</v>
          </cell>
        </row>
        <row r="9943">
          <cell r="A9943">
            <v>9781446900529</v>
          </cell>
          <cell r="B9943" t="str">
            <v>Price change</v>
          </cell>
          <cell r="C9943">
            <v>8.99</v>
          </cell>
          <cell r="D9943">
            <v>9.69</v>
          </cell>
        </row>
        <row r="9944">
          <cell r="A9944">
            <v>9781446902653</v>
          </cell>
          <cell r="B9944" t="str">
            <v>Price change</v>
          </cell>
          <cell r="C9944">
            <v>5.99</v>
          </cell>
          <cell r="D9944">
            <v>5.99</v>
          </cell>
        </row>
        <row r="9945">
          <cell r="A9945">
            <v>9781446902660</v>
          </cell>
          <cell r="B9945" t="str">
            <v>Price change</v>
          </cell>
          <cell r="C9945">
            <v>5.99</v>
          </cell>
          <cell r="D9945">
            <v>5.99</v>
          </cell>
        </row>
        <row r="9946">
          <cell r="A9946">
            <v>9781446902776</v>
          </cell>
          <cell r="B9946" t="str">
            <v>Price change</v>
          </cell>
          <cell r="C9946">
            <v>5.99</v>
          </cell>
          <cell r="D9946">
            <v>6.19</v>
          </cell>
        </row>
        <row r="9947">
          <cell r="A9947">
            <v>9781446902783</v>
          </cell>
          <cell r="B9947" t="str">
            <v>Price change</v>
          </cell>
          <cell r="C9947">
            <v>5.99</v>
          </cell>
          <cell r="D9947">
            <v>6.19</v>
          </cell>
        </row>
        <row r="9948">
          <cell r="A9948">
            <v>9781446902790</v>
          </cell>
          <cell r="B9948" t="str">
            <v>Price change</v>
          </cell>
          <cell r="C9948">
            <v>20.39</v>
          </cell>
          <cell r="D9948">
            <v>21.99</v>
          </cell>
        </row>
        <row r="9949">
          <cell r="A9949">
            <v>9781446902806</v>
          </cell>
          <cell r="B9949" t="str">
            <v>Price change</v>
          </cell>
          <cell r="C9949">
            <v>20.39</v>
          </cell>
          <cell r="D9949">
            <v>21.99</v>
          </cell>
        </row>
        <row r="9950">
          <cell r="A9950">
            <v>9781446902837</v>
          </cell>
          <cell r="B9950" t="str">
            <v>Price change</v>
          </cell>
          <cell r="C9950">
            <v>5.99</v>
          </cell>
          <cell r="D9950">
            <v>6.19</v>
          </cell>
        </row>
        <row r="9951">
          <cell r="A9951">
            <v>9781446902844</v>
          </cell>
          <cell r="B9951" t="str">
            <v>Price change</v>
          </cell>
          <cell r="C9951">
            <v>5.99</v>
          </cell>
          <cell r="D9951">
            <v>6.19</v>
          </cell>
        </row>
        <row r="9952">
          <cell r="A9952">
            <v>9781446902974</v>
          </cell>
          <cell r="B9952" t="str">
            <v>Price change</v>
          </cell>
          <cell r="C9952">
            <v>5.69</v>
          </cell>
          <cell r="D9952">
            <v>5.99</v>
          </cell>
        </row>
        <row r="9953">
          <cell r="A9953">
            <v>9781446903223</v>
          </cell>
          <cell r="B9953" t="str">
            <v>Price change</v>
          </cell>
          <cell r="C9953">
            <v>8.99</v>
          </cell>
          <cell r="D9953">
            <v>9.69</v>
          </cell>
        </row>
        <row r="9954">
          <cell r="A9954">
            <v>9781446903230</v>
          </cell>
          <cell r="B9954" t="str">
            <v>Price change</v>
          </cell>
          <cell r="C9954">
            <v>8.99</v>
          </cell>
          <cell r="D9954">
            <v>9.69</v>
          </cell>
        </row>
        <row r="9955">
          <cell r="A9955">
            <v>9781446903278</v>
          </cell>
          <cell r="B9955" t="str">
            <v>Price change</v>
          </cell>
          <cell r="C9955">
            <v>8.99</v>
          </cell>
          <cell r="D9955">
            <v>9.69</v>
          </cell>
        </row>
        <row r="9956">
          <cell r="A9956">
            <v>9781446903285</v>
          </cell>
          <cell r="B9956" t="str">
            <v>Price change</v>
          </cell>
          <cell r="C9956">
            <v>8.99</v>
          </cell>
          <cell r="D9956">
            <v>9.69</v>
          </cell>
        </row>
        <row r="9957">
          <cell r="A9957">
            <v>9781446903292</v>
          </cell>
          <cell r="B9957" t="str">
            <v>Price change</v>
          </cell>
          <cell r="C9957">
            <v>8.99</v>
          </cell>
          <cell r="D9957">
            <v>9.69</v>
          </cell>
        </row>
        <row r="9958">
          <cell r="A9958">
            <v>9781446903308</v>
          </cell>
          <cell r="B9958" t="str">
            <v>Price change</v>
          </cell>
          <cell r="C9958">
            <v>8.99</v>
          </cell>
          <cell r="D9958">
            <v>9.69</v>
          </cell>
        </row>
        <row r="9959">
          <cell r="A9959">
            <v>9781446903315</v>
          </cell>
          <cell r="B9959" t="str">
            <v>Price change</v>
          </cell>
          <cell r="C9959">
            <v>8.99</v>
          </cell>
          <cell r="D9959">
            <v>9.69</v>
          </cell>
        </row>
        <row r="9960">
          <cell r="A9960">
            <v>9781446903650</v>
          </cell>
          <cell r="B9960" t="str">
            <v>Price change</v>
          </cell>
          <cell r="C9960">
            <v>3.32</v>
          </cell>
          <cell r="D9960">
            <v>3.32</v>
          </cell>
        </row>
        <row r="9961">
          <cell r="A9961">
            <v>9781446903674</v>
          </cell>
          <cell r="B9961" t="str">
            <v>Price change</v>
          </cell>
          <cell r="C9961">
            <v>3.32</v>
          </cell>
          <cell r="D9961">
            <v>3.32</v>
          </cell>
        </row>
        <row r="9962">
          <cell r="A9962">
            <v>9781446903742</v>
          </cell>
          <cell r="B9962" t="str">
            <v>Price change</v>
          </cell>
          <cell r="C9962">
            <v>3.32</v>
          </cell>
          <cell r="D9962">
            <v>3.32</v>
          </cell>
        </row>
        <row r="9963">
          <cell r="A9963">
            <v>9781446903780</v>
          </cell>
          <cell r="B9963" t="str">
            <v>Price change</v>
          </cell>
          <cell r="C9963">
            <v>3.32</v>
          </cell>
          <cell r="D9963">
            <v>3.32</v>
          </cell>
        </row>
        <row r="9964">
          <cell r="A9964">
            <v>9781446903834</v>
          </cell>
          <cell r="B9964" t="str">
            <v>Price change</v>
          </cell>
          <cell r="C9964">
            <v>3.32</v>
          </cell>
          <cell r="D9964">
            <v>3.32</v>
          </cell>
        </row>
        <row r="9965">
          <cell r="A9965">
            <v>9781446903896</v>
          </cell>
          <cell r="B9965" t="str">
            <v>Price change</v>
          </cell>
          <cell r="C9965">
            <v>5.99</v>
          </cell>
          <cell r="D9965">
            <v>5.99</v>
          </cell>
        </row>
        <row r="9966">
          <cell r="A9966">
            <v>9781446905739</v>
          </cell>
          <cell r="B9966" t="str">
            <v>Price change</v>
          </cell>
          <cell r="C9966">
            <v>11.99</v>
          </cell>
          <cell r="D9966">
            <v>12.89</v>
          </cell>
        </row>
        <row r="9967">
          <cell r="A9967">
            <v>9781446905753</v>
          </cell>
          <cell r="B9967" t="str">
            <v>Price change</v>
          </cell>
          <cell r="C9967">
            <v>12.49</v>
          </cell>
          <cell r="D9967">
            <v>13.49</v>
          </cell>
        </row>
        <row r="9968">
          <cell r="A9968">
            <v>9781446905777</v>
          </cell>
          <cell r="B9968" t="str">
            <v>Price change</v>
          </cell>
          <cell r="C9968">
            <v>12.49</v>
          </cell>
          <cell r="D9968">
            <v>13.49</v>
          </cell>
        </row>
        <row r="9969">
          <cell r="A9969">
            <v>9781446905814</v>
          </cell>
          <cell r="B9969" t="str">
            <v>Price change</v>
          </cell>
          <cell r="C9969">
            <v>35.19</v>
          </cell>
          <cell r="D9969">
            <v>37.99</v>
          </cell>
        </row>
        <row r="9970">
          <cell r="A9970">
            <v>9781446913017</v>
          </cell>
          <cell r="B9970" t="str">
            <v>Price change</v>
          </cell>
          <cell r="C9970">
            <v>25.5</v>
          </cell>
          <cell r="D9970">
            <v>27.49</v>
          </cell>
        </row>
        <row r="9971">
          <cell r="A9971">
            <v>9781446927199</v>
          </cell>
          <cell r="B9971" t="str">
            <v>Price change</v>
          </cell>
          <cell r="C9971">
            <v>28.99</v>
          </cell>
          <cell r="D9971">
            <v>31.29</v>
          </cell>
        </row>
        <row r="9972">
          <cell r="A9972">
            <v>9781446927755</v>
          </cell>
          <cell r="B9972" t="str">
            <v>Price change</v>
          </cell>
          <cell r="C9972">
            <v>31.99</v>
          </cell>
          <cell r="D9972">
            <v>31.99</v>
          </cell>
        </row>
        <row r="9973">
          <cell r="A9973">
            <v>9781446927762</v>
          </cell>
          <cell r="B9973" t="str">
            <v>Price change</v>
          </cell>
          <cell r="C9973">
            <v>31.99</v>
          </cell>
          <cell r="D9973">
            <v>31.99</v>
          </cell>
        </row>
        <row r="9974">
          <cell r="A9974">
            <v>9781446929032</v>
          </cell>
          <cell r="B9974" t="str">
            <v>Price change</v>
          </cell>
          <cell r="C9974">
            <v>249.99</v>
          </cell>
          <cell r="D9974">
            <v>262.49</v>
          </cell>
        </row>
        <row r="9975">
          <cell r="A9975">
            <v>9781446929049</v>
          </cell>
          <cell r="B9975" t="str">
            <v>Price change</v>
          </cell>
          <cell r="C9975">
            <v>189.99</v>
          </cell>
          <cell r="D9975">
            <v>199.49</v>
          </cell>
        </row>
        <row r="9976">
          <cell r="A9976">
            <v>9781446929063</v>
          </cell>
          <cell r="B9976" t="str">
            <v>Price change</v>
          </cell>
          <cell r="C9976">
            <v>59.99</v>
          </cell>
          <cell r="D9976">
            <v>62.99</v>
          </cell>
        </row>
        <row r="9977">
          <cell r="A9977">
            <v>9781446929087</v>
          </cell>
          <cell r="B9977" t="str">
            <v>Price change</v>
          </cell>
          <cell r="C9977">
            <v>249.99</v>
          </cell>
          <cell r="D9977">
            <v>262.49</v>
          </cell>
        </row>
        <row r="9978">
          <cell r="A9978">
            <v>9781446929094</v>
          </cell>
          <cell r="B9978" t="str">
            <v>Price change</v>
          </cell>
          <cell r="C9978">
            <v>189.99</v>
          </cell>
          <cell r="D9978">
            <v>199.49</v>
          </cell>
        </row>
        <row r="9979">
          <cell r="A9979">
            <v>9781446929117</v>
          </cell>
          <cell r="B9979" t="str">
            <v>Price change</v>
          </cell>
          <cell r="C9979">
            <v>59.99</v>
          </cell>
          <cell r="D9979">
            <v>62.99</v>
          </cell>
        </row>
        <row r="9980">
          <cell r="A9980">
            <v>9781446929131</v>
          </cell>
          <cell r="B9980" t="str">
            <v>Price change</v>
          </cell>
          <cell r="C9980">
            <v>374.99</v>
          </cell>
          <cell r="D9980">
            <v>393.69</v>
          </cell>
        </row>
        <row r="9981">
          <cell r="A9981">
            <v>9781446929148</v>
          </cell>
          <cell r="B9981" t="str">
            <v>Price change</v>
          </cell>
          <cell r="C9981">
            <v>274.99</v>
          </cell>
          <cell r="D9981">
            <v>288.69</v>
          </cell>
        </row>
        <row r="9982">
          <cell r="A9982">
            <v>9781446929162</v>
          </cell>
          <cell r="B9982" t="str">
            <v>Price change</v>
          </cell>
          <cell r="C9982">
            <v>94.99</v>
          </cell>
          <cell r="D9982">
            <v>99.69</v>
          </cell>
        </row>
        <row r="9983">
          <cell r="A9983">
            <v>9781446929193</v>
          </cell>
          <cell r="B9983" t="str">
            <v>Price change</v>
          </cell>
          <cell r="C9983">
            <v>749.99</v>
          </cell>
          <cell r="D9983">
            <v>787.49</v>
          </cell>
        </row>
        <row r="9984">
          <cell r="A9984">
            <v>9781446929230</v>
          </cell>
          <cell r="B9984" t="str">
            <v>Price change</v>
          </cell>
          <cell r="C9984">
            <v>374.99</v>
          </cell>
          <cell r="D9984">
            <v>393.69</v>
          </cell>
        </row>
        <row r="9985">
          <cell r="A9985">
            <v>9781446929247</v>
          </cell>
          <cell r="B9985" t="str">
            <v>Price change</v>
          </cell>
          <cell r="C9985">
            <v>274.99</v>
          </cell>
          <cell r="D9985">
            <v>288.69</v>
          </cell>
        </row>
        <row r="9986">
          <cell r="A9986">
            <v>9781446929261</v>
          </cell>
          <cell r="B9986" t="str">
            <v>Price change</v>
          </cell>
          <cell r="C9986">
            <v>89.99</v>
          </cell>
          <cell r="D9986">
            <v>94.49</v>
          </cell>
        </row>
        <row r="9987">
          <cell r="A9987">
            <v>9781446929315</v>
          </cell>
          <cell r="B9987" t="str">
            <v>Price change</v>
          </cell>
          <cell r="C9987">
            <v>249.99</v>
          </cell>
          <cell r="D9987">
            <v>262.49</v>
          </cell>
        </row>
        <row r="9988">
          <cell r="A9988">
            <v>9781446931080</v>
          </cell>
          <cell r="B9988" t="str">
            <v>Price change</v>
          </cell>
          <cell r="C9988">
            <v>0</v>
          </cell>
          <cell r="D9988">
            <v>0</v>
          </cell>
        </row>
        <row r="9989">
          <cell r="A9989">
            <v>9781446932995</v>
          </cell>
          <cell r="B9989" t="str">
            <v>Price change</v>
          </cell>
          <cell r="C9989">
            <v>0</v>
          </cell>
          <cell r="D9989">
            <v>0</v>
          </cell>
        </row>
        <row r="9990">
          <cell r="A9990">
            <v>9781446944073</v>
          </cell>
          <cell r="B9990" t="str">
            <v>Price change</v>
          </cell>
          <cell r="C9990">
            <v>11.89</v>
          </cell>
          <cell r="D9990">
            <v>12.49</v>
          </cell>
        </row>
        <row r="9991">
          <cell r="A9991">
            <v>9781446960523</v>
          </cell>
          <cell r="B9991" t="str">
            <v>Price change</v>
          </cell>
          <cell r="C9991">
            <v>138</v>
          </cell>
          <cell r="D9991">
            <v>148.99</v>
          </cell>
        </row>
        <row r="9992">
          <cell r="A9992">
            <v>9781446960547</v>
          </cell>
          <cell r="B9992" t="str">
            <v>Price change</v>
          </cell>
          <cell r="C9992">
            <v>117</v>
          </cell>
          <cell r="D9992">
            <v>126.39</v>
          </cell>
        </row>
        <row r="9993">
          <cell r="A9993">
            <v>9781446960554</v>
          </cell>
          <cell r="B9993" t="str">
            <v>Price change</v>
          </cell>
          <cell r="C9993">
            <v>56.99</v>
          </cell>
          <cell r="D9993">
            <v>61.49</v>
          </cell>
        </row>
        <row r="9994">
          <cell r="A9994">
            <v>9781446960653</v>
          </cell>
          <cell r="B9994" t="str">
            <v>Price change</v>
          </cell>
          <cell r="C9994">
            <v>106</v>
          </cell>
          <cell r="D9994">
            <v>114.49</v>
          </cell>
        </row>
        <row r="9995">
          <cell r="A9995">
            <v>9781447908852</v>
          </cell>
          <cell r="B9995" t="str">
            <v>Price change</v>
          </cell>
          <cell r="C9995">
            <v>2.4900000000000002</v>
          </cell>
          <cell r="D9995">
            <v>2.4900000000000002</v>
          </cell>
        </row>
        <row r="9996">
          <cell r="A9996">
            <v>9781447908869</v>
          </cell>
          <cell r="B9996" t="str">
            <v>Price change</v>
          </cell>
          <cell r="C9996">
            <v>2.4900000000000002</v>
          </cell>
          <cell r="D9996">
            <v>2.4900000000000002</v>
          </cell>
        </row>
        <row r="9997">
          <cell r="A9997">
            <v>9781447908876</v>
          </cell>
          <cell r="B9997" t="str">
            <v>Price change</v>
          </cell>
          <cell r="C9997">
            <v>2.4900000000000002</v>
          </cell>
          <cell r="D9997">
            <v>2.4900000000000002</v>
          </cell>
        </row>
        <row r="9998">
          <cell r="A9998">
            <v>9781447908883</v>
          </cell>
          <cell r="B9998" t="str">
            <v>Price change</v>
          </cell>
          <cell r="C9998">
            <v>2.4900000000000002</v>
          </cell>
          <cell r="D9998">
            <v>2.4900000000000002</v>
          </cell>
        </row>
        <row r="9999">
          <cell r="A9999">
            <v>9781447908890</v>
          </cell>
          <cell r="B9999" t="str">
            <v>Price change</v>
          </cell>
          <cell r="C9999">
            <v>2.4900000000000002</v>
          </cell>
          <cell r="D9999">
            <v>2.4900000000000002</v>
          </cell>
        </row>
        <row r="10000">
          <cell r="A10000">
            <v>9781447908906</v>
          </cell>
          <cell r="B10000" t="str">
            <v>Price change</v>
          </cell>
          <cell r="C10000">
            <v>2.4900000000000002</v>
          </cell>
          <cell r="D10000">
            <v>2.4900000000000002</v>
          </cell>
        </row>
        <row r="10001">
          <cell r="A10001">
            <v>9781447908913</v>
          </cell>
          <cell r="B10001" t="str">
            <v>Price change</v>
          </cell>
          <cell r="C10001">
            <v>2.4900000000000002</v>
          </cell>
          <cell r="D10001">
            <v>2.4900000000000002</v>
          </cell>
        </row>
        <row r="10002">
          <cell r="A10002">
            <v>9781447908920</v>
          </cell>
          <cell r="B10002" t="str">
            <v>Price change</v>
          </cell>
          <cell r="C10002">
            <v>2.4900000000000002</v>
          </cell>
          <cell r="D10002">
            <v>2.4900000000000002</v>
          </cell>
        </row>
        <row r="10003">
          <cell r="A10003">
            <v>9781447908937</v>
          </cell>
          <cell r="B10003" t="str">
            <v>Price change</v>
          </cell>
          <cell r="C10003">
            <v>2.4900000000000002</v>
          </cell>
          <cell r="D10003">
            <v>2.4900000000000002</v>
          </cell>
        </row>
        <row r="10004">
          <cell r="A10004">
            <v>9781447908944</v>
          </cell>
          <cell r="B10004" t="str">
            <v>Price change</v>
          </cell>
          <cell r="C10004">
            <v>2.4900000000000002</v>
          </cell>
          <cell r="D10004">
            <v>2.4900000000000002</v>
          </cell>
        </row>
        <row r="10005">
          <cell r="A10005">
            <v>9781447908951</v>
          </cell>
          <cell r="B10005" t="str">
            <v>Price change</v>
          </cell>
          <cell r="C10005">
            <v>2.4900000000000002</v>
          </cell>
          <cell r="D10005">
            <v>2.4900000000000002</v>
          </cell>
        </row>
        <row r="10006">
          <cell r="A10006">
            <v>9781447908968</v>
          </cell>
          <cell r="B10006" t="str">
            <v>Price change</v>
          </cell>
          <cell r="C10006">
            <v>2.4900000000000002</v>
          </cell>
          <cell r="D10006">
            <v>2.4900000000000002</v>
          </cell>
        </row>
        <row r="10007">
          <cell r="A10007">
            <v>9781447908975</v>
          </cell>
          <cell r="B10007" t="str">
            <v>Price change</v>
          </cell>
          <cell r="C10007">
            <v>2.4900000000000002</v>
          </cell>
          <cell r="D10007">
            <v>2.4900000000000002</v>
          </cell>
        </row>
        <row r="10008">
          <cell r="A10008">
            <v>9781447908982</v>
          </cell>
          <cell r="B10008" t="str">
            <v>Price change</v>
          </cell>
          <cell r="C10008">
            <v>2.4900000000000002</v>
          </cell>
          <cell r="D10008">
            <v>2.4900000000000002</v>
          </cell>
        </row>
        <row r="10009">
          <cell r="A10009">
            <v>9781447908999</v>
          </cell>
          <cell r="B10009" t="str">
            <v>Price change</v>
          </cell>
          <cell r="C10009">
            <v>2.4900000000000002</v>
          </cell>
          <cell r="D10009">
            <v>2.4900000000000002</v>
          </cell>
        </row>
        <row r="10010">
          <cell r="A10010">
            <v>9781447909002</v>
          </cell>
          <cell r="B10010" t="str">
            <v>Price change</v>
          </cell>
          <cell r="C10010">
            <v>2.4900000000000002</v>
          </cell>
          <cell r="D10010">
            <v>2.4900000000000002</v>
          </cell>
        </row>
        <row r="10011">
          <cell r="A10011">
            <v>9781447909019</v>
          </cell>
          <cell r="B10011" t="str">
            <v>Price change</v>
          </cell>
          <cell r="C10011">
            <v>2.4900000000000002</v>
          </cell>
          <cell r="D10011">
            <v>2.4900000000000002</v>
          </cell>
        </row>
        <row r="10012">
          <cell r="A10012">
            <v>9781447909026</v>
          </cell>
          <cell r="B10012" t="str">
            <v>Price change</v>
          </cell>
          <cell r="C10012">
            <v>2.4900000000000002</v>
          </cell>
          <cell r="D10012">
            <v>2.4900000000000002</v>
          </cell>
        </row>
        <row r="10013">
          <cell r="A10013">
            <v>9781447909033</v>
          </cell>
          <cell r="B10013" t="str">
            <v>Price change</v>
          </cell>
          <cell r="C10013">
            <v>2.4900000000000002</v>
          </cell>
          <cell r="D10013">
            <v>2.4900000000000002</v>
          </cell>
        </row>
        <row r="10014">
          <cell r="A10014">
            <v>9781447909040</v>
          </cell>
          <cell r="B10014" t="str">
            <v>Price change</v>
          </cell>
          <cell r="C10014">
            <v>2.4900000000000002</v>
          </cell>
          <cell r="D10014">
            <v>2.4900000000000002</v>
          </cell>
        </row>
        <row r="10015">
          <cell r="A10015">
            <v>9781447909057</v>
          </cell>
          <cell r="B10015" t="str">
            <v>Price change</v>
          </cell>
          <cell r="C10015">
            <v>2.4900000000000002</v>
          </cell>
          <cell r="D10015">
            <v>2.4900000000000002</v>
          </cell>
        </row>
        <row r="10016">
          <cell r="A10016">
            <v>9781447909064</v>
          </cell>
          <cell r="B10016" t="str">
            <v>Price change</v>
          </cell>
          <cell r="C10016">
            <v>2.4900000000000002</v>
          </cell>
          <cell r="D10016">
            <v>2.4900000000000002</v>
          </cell>
        </row>
        <row r="10017">
          <cell r="A10017">
            <v>9781447909071</v>
          </cell>
          <cell r="B10017" t="str">
            <v>Price change</v>
          </cell>
          <cell r="C10017">
            <v>2.4900000000000002</v>
          </cell>
          <cell r="D10017">
            <v>2.4900000000000002</v>
          </cell>
        </row>
        <row r="10018">
          <cell r="A10018">
            <v>9781447909088</v>
          </cell>
          <cell r="B10018" t="str">
            <v>Price change</v>
          </cell>
          <cell r="C10018">
            <v>2.4900000000000002</v>
          </cell>
          <cell r="D10018">
            <v>2.4900000000000002</v>
          </cell>
        </row>
        <row r="10019">
          <cell r="A10019">
            <v>9781447909095</v>
          </cell>
          <cell r="B10019" t="str">
            <v>Price change</v>
          </cell>
          <cell r="C10019">
            <v>2.4900000000000002</v>
          </cell>
          <cell r="D10019">
            <v>2.4900000000000002</v>
          </cell>
        </row>
        <row r="10020">
          <cell r="A10020">
            <v>9781447909101</v>
          </cell>
          <cell r="B10020" t="str">
            <v>Price change</v>
          </cell>
          <cell r="C10020">
            <v>2.4900000000000002</v>
          </cell>
          <cell r="D10020">
            <v>2.4900000000000002</v>
          </cell>
        </row>
        <row r="10021">
          <cell r="A10021">
            <v>9781447909118</v>
          </cell>
          <cell r="B10021" t="str">
            <v>Price change</v>
          </cell>
          <cell r="C10021">
            <v>2.4900000000000002</v>
          </cell>
          <cell r="D10021">
            <v>2.4900000000000002</v>
          </cell>
        </row>
        <row r="10022">
          <cell r="A10022">
            <v>9781447909125</v>
          </cell>
          <cell r="B10022" t="str">
            <v>Price change</v>
          </cell>
          <cell r="C10022">
            <v>2.4900000000000002</v>
          </cell>
          <cell r="D10022">
            <v>2.4900000000000002</v>
          </cell>
        </row>
        <row r="10023">
          <cell r="A10023">
            <v>9781447909132</v>
          </cell>
          <cell r="B10023" t="str">
            <v>Price change</v>
          </cell>
          <cell r="C10023">
            <v>2.4900000000000002</v>
          </cell>
          <cell r="D10023">
            <v>2.4900000000000002</v>
          </cell>
        </row>
        <row r="10024">
          <cell r="A10024">
            <v>9781447909149</v>
          </cell>
          <cell r="B10024" t="str">
            <v>Price change</v>
          </cell>
          <cell r="C10024">
            <v>2.4900000000000002</v>
          </cell>
          <cell r="D10024">
            <v>2.4900000000000002</v>
          </cell>
        </row>
        <row r="10025">
          <cell r="A10025">
            <v>9781447909156</v>
          </cell>
          <cell r="B10025" t="str">
            <v>Price change</v>
          </cell>
          <cell r="C10025">
            <v>2.4900000000000002</v>
          </cell>
          <cell r="D10025">
            <v>2.4900000000000002</v>
          </cell>
        </row>
        <row r="10026">
          <cell r="A10026">
            <v>9781447909163</v>
          </cell>
          <cell r="B10026" t="str">
            <v>Price change</v>
          </cell>
          <cell r="C10026">
            <v>2.4900000000000002</v>
          </cell>
          <cell r="D10026">
            <v>2.4900000000000002</v>
          </cell>
        </row>
        <row r="10027">
          <cell r="A10027">
            <v>9781447909170</v>
          </cell>
          <cell r="B10027" t="str">
            <v>Price change</v>
          </cell>
          <cell r="C10027">
            <v>2.4900000000000002</v>
          </cell>
          <cell r="D10027">
            <v>2.4900000000000002</v>
          </cell>
        </row>
        <row r="10028">
          <cell r="A10028">
            <v>9781447909187</v>
          </cell>
          <cell r="B10028" t="str">
            <v>Price change</v>
          </cell>
          <cell r="C10028">
            <v>2.4900000000000002</v>
          </cell>
          <cell r="D10028">
            <v>2.4900000000000002</v>
          </cell>
        </row>
        <row r="10029">
          <cell r="A10029">
            <v>9781447909194</v>
          </cell>
          <cell r="B10029" t="str">
            <v>Price change</v>
          </cell>
          <cell r="C10029">
            <v>2.4900000000000002</v>
          </cell>
          <cell r="D10029">
            <v>2.4900000000000002</v>
          </cell>
        </row>
        <row r="10030">
          <cell r="A10030">
            <v>9781447909200</v>
          </cell>
          <cell r="B10030" t="str">
            <v>Price change</v>
          </cell>
          <cell r="C10030">
            <v>2.4900000000000002</v>
          </cell>
          <cell r="D10030">
            <v>2.4900000000000002</v>
          </cell>
        </row>
        <row r="10031">
          <cell r="A10031">
            <v>9781447909217</v>
          </cell>
          <cell r="B10031" t="str">
            <v>Price change</v>
          </cell>
          <cell r="C10031">
            <v>2.4900000000000002</v>
          </cell>
          <cell r="D10031">
            <v>2.4900000000000002</v>
          </cell>
        </row>
        <row r="10032">
          <cell r="A10032">
            <v>9781447909224</v>
          </cell>
          <cell r="B10032" t="str">
            <v>Price change</v>
          </cell>
          <cell r="C10032">
            <v>2.4900000000000002</v>
          </cell>
          <cell r="D10032">
            <v>2.4900000000000002</v>
          </cell>
        </row>
        <row r="10033">
          <cell r="A10033">
            <v>9781447909231</v>
          </cell>
          <cell r="B10033" t="str">
            <v>Price change</v>
          </cell>
          <cell r="C10033">
            <v>2.4900000000000002</v>
          </cell>
          <cell r="D10033">
            <v>2.4900000000000002</v>
          </cell>
        </row>
        <row r="10034">
          <cell r="A10034">
            <v>9781447909248</v>
          </cell>
          <cell r="B10034" t="str">
            <v>Price change</v>
          </cell>
          <cell r="C10034">
            <v>2.4900000000000002</v>
          </cell>
          <cell r="D10034">
            <v>2.4900000000000002</v>
          </cell>
        </row>
        <row r="10035">
          <cell r="A10035">
            <v>9781447909255</v>
          </cell>
          <cell r="B10035" t="str">
            <v>Price change</v>
          </cell>
          <cell r="C10035">
            <v>2.4900000000000002</v>
          </cell>
          <cell r="D10035">
            <v>2.4900000000000002</v>
          </cell>
        </row>
        <row r="10036">
          <cell r="A10036">
            <v>9781447909262</v>
          </cell>
          <cell r="B10036" t="str">
            <v>Price change</v>
          </cell>
          <cell r="C10036">
            <v>2.4900000000000002</v>
          </cell>
          <cell r="D10036">
            <v>2.4900000000000002</v>
          </cell>
        </row>
        <row r="10037">
          <cell r="A10037">
            <v>9781447909279</v>
          </cell>
          <cell r="B10037" t="str">
            <v>Price change</v>
          </cell>
          <cell r="C10037">
            <v>2.4900000000000002</v>
          </cell>
          <cell r="D10037">
            <v>2.4900000000000002</v>
          </cell>
        </row>
        <row r="10038">
          <cell r="A10038">
            <v>9781447909286</v>
          </cell>
          <cell r="B10038" t="str">
            <v>Price change</v>
          </cell>
          <cell r="C10038">
            <v>2.4900000000000002</v>
          </cell>
          <cell r="D10038">
            <v>2.4900000000000002</v>
          </cell>
        </row>
        <row r="10039">
          <cell r="A10039">
            <v>9781447909293</v>
          </cell>
          <cell r="B10039" t="str">
            <v>Price change</v>
          </cell>
          <cell r="C10039">
            <v>2.4900000000000002</v>
          </cell>
          <cell r="D10039">
            <v>2.4900000000000002</v>
          </cell>
        </row>
        <row r="10040">
          <cell r="A10040">
            <v>9781447909309</v>
          </cell>
          <cell r="B10040" t="str">
            <v>Price change</v>
          </cell>
          <cell r="C10040">
            <v>2.4900000000000002</v>
          </cell>
          <cell r="D10040">
            <v>2.4900000000000002</v>
          </cell>
        </row>
        <row r="10041">
          <cell r="A10041">
            <v>9781447909316</v>
          </cell>
          <cell r="B10041" t="str">
            <v>Price change</v>
          </cell>
          <cell r="C10041">
            <v>2.4900000000000002</v>
          </cell>
          <cell r="D10041">
            <v>2.4900000000000002</v>
          </cell>
        </row>
        <row r="10042">
          <cell r="A10042">
            <v>9781447909323</v>
          </cell>
          <cell r="B10042" t="str">
            <v>Price change</v>
          </cell>
          <cell r="C10042">
            <v>2.4900000000000002</v>
          </cell>
          <cell r="D10042">
            <v>2.4900000000000002</v>
          </cell>
        </row>
        <row r="10043">
          <cell r="A10043">
            <v>9781447909330</v>
          </cell>
          <cell r="B10043" t="str">
            <v>Price change</v>
          </cell>
          <cell r="C10043">
            <v>2.4900000000000002</v>
          </cell>
          <cell r="D10043">
            <v>2.4900000000000002</v>
          </cell>
        </row>
        <row r="10044">
          <cell r="A10044">
            <v>9781447909347</v>
          </cell>
          <cell r="B10044" t="str">
            <v>Price change</v>
          </cell>
          <cell r="C10044">
            <v>2.4900000000000002</v>
          </cell>
          <cell r="D10044">
            <v>2.4900000000000002</v>
          </cell>
        </row>
        <row r="10045">
          <cell r="A10045">
            <v>9781447909354</v>
          </cell>
          <cell r="B10045" t="str">
            <v>Price change</v>
          </cell>
          <cell r="C10045">
            <v>2.4900000000000002</v>
          </cell>
          <cell r="D10045">
            <v>2.4900000000000002</v>
          </cell>
        </row>
        <row r="10046">
          <cell r="A10046">
            <v>9781447909361</v>
          </cell>
          <cell r="B10046" t="str">
            <v>Price change</v>
          </cell>
          <cell r="C10046">
            <v>2.4900000000000002</v>
          </cell>
          <cell r="D10046">
            <v>2.4900000000000002</v>
          </cell>
        </row>
        <row r="10047">
          <cell r="A10047">
            <v>9781447909378</v>
          </cell>
          <cell r="B10047" t="str">
            <v>Price change</v>
          </cell>
          <cell r="C10047">
            <v>2.4900000000000002</v>
          </cell>
          <cell r="D10047">
            <v>2.4900000000000002</v>
          </cell>
        </row>
        <row r="10048">
          <cell r="A10048">
            <v>9781447909385</v>
          </cell>
          <cell r="B10048" t="str">
            <v>Price change</v>
          </cell>
          <cell r="C10048">
            <v>2.4900000000000002</v>
          </cell>
          <cell r="D10048">
            <v>2.4900000000000002</v>
          </cell>
        </row>
        <row r="10049">
          <cell r="A10049">
            <v>9781447909392</v>
          </cell>
          <cell r="B10049" t="str">
            <v>Price change</v>
          </cell>
          <cell r="C10049">
            <v>2.4900000000000002</v>
          </cell>
          <cell r="D10049">
            <v>2.4900000000000002</v>
          </cell>
        </row>
        <row r="10050">
          <cell r="A10050">
            <v>9781447909590</v>
          </cell>
          <cell r="B10050" t="str">
            <v>Price change</v>
          </cell>
          <cell r="C10050">
            <v>3.89</v>
          </cell>
          <cell r="D10050">
            <v>3.5</v>
          </cell>
        </row>
        <row r="10051">
          <cell r="A10051">
            <v>9781447909606</v>
          </cell>
          <cell r="B10051" t="str">
            <v>Price change</v>
          </cell>
          <cell r="C10051">
            <v>3.89</v>
          </cell>
          <cell r="D10051">
            <v>3.5</v>
          </cell>
        </row>
        <row r="10052">
          <cell r="A10052">
            <v>9781447909613</v>
          </cell>
          <cell r="B10052" t="str">
            <v>Price change</v>
          </cell>
          <cell r="C10052">
            <v>3.89</v>
          </cell>
          <cell r="D10052">
            <v>3.5</v>
          </cell>
        </row>
        <row r="10053">
          <cell r="A10053">
            <v>9781447909620</v>
          </cell>
          <cell r="B10053" t="str">
            <v>Price change</v>
          </cell>
          <cell r="C10053">
            <v>3.89</v>
          </cell>
          <cell r="D10053">
            <v>3.5</v>
          </cell>
        </row>
        <row r="10054">
          <cell r="A10054">
            <v>9781447909675</v>
          </cell>
          <cell r="B10054" t="str">
            <v>Price change</v>
          </cell>
          <cell r="C10054">
            <v>5.59</v>
          </cell>
          <cell r="D10054">
            <v>3.5</v>
          </cell>
        </row>
        <row r="10055">
          <cell r="A10055">
            <v>9781447909682</v>
          </cell>
          <cell r="B10055" t="str">
            <v>Price change</v>
          </cell>
          <cell r="C10055">
            <v>5.59</v>
          </cell>
          <cell r="D10055">
            <v>3.5</v>
          </cell>
        </row>
        <row r="10056">
          <cell r="A10056">
            <v>9781447909699</v>
          </cell>
          <cell r="B10056" t="str">
            <v>Price change</v>
          </cell>
          <cell r="C10056">
            <v>5.59</v>
          </cell>
          <cell r="D10056">
            <v>3.5</v>
          </cell>
        </row>
        <row r="10057">
          <cell r="A10057">
            <v>9781447909705</v>
          </cell>
          <cell r="B10057" t="str">
            <v>Price change</v>
          </cell>
          <cell r="C10057">
            <v>3.89</v>
          </cell>
          <cell r="D10057">
            <v>3.5010000000000003</v>
          </cell>
        </row>
        <row r="10058">
          <cell r="A10058">
            <v>9781447909712</v>
          </cell>
          <cell r="B10058" t="str">
            <v>Price change</v>
          </cell>
          <cell r="C10058">
            <v>5.59</v>
          </cell>
          <cell r="D10058">
            <v>4.2</v>
          </cell>
        </row>
        <row r="10059">
          <cell r="A10059">
            <v>9781447909729</v>
          </cell>
          <cell r="B10059" t="str">
            <v>Price change</v>
          </cell>
          <cell r="C10059">
            <v>3.89</v>
          </cell>
          <cell r="D10059">
            <v>3.5010000000000003</v>
          </cell>
        </row>
        <row r="10060">
          <cell r="A10060">
            <v>9781447909798</v>
          </cell>
          <cell r="B10060" t="str">
            <v>Price change</v>
          </cell>
          <cell r="C10060">
            <v>5.59</v>
          </cell>
          <cell r="D10060">
            <v>4.2</v>
          </cell>
        </row>
        <row r="10061">
          <cell r="A10061">
            <v>9781447909804</v>
          </cell>
          <cell r="B10061" t="str">
            <v>Price change</v>
          </cell>
          <cell r="C10061">
            <v>5.59</v>
          </cell>
          <cell r="D10061">
            <v>4.2</v>
          </cell>
        </row>
        <row r="10062">
          <cell r="A10062">
            <v>9781447909811</v>
          </cell>
          <cell r="B10062" t="str">
            <v>Price change</v>
          </cell>
          <cell r="C10062">
            <v>5.59</v>
          </cell>
          <cell r="D10062">
            <v>4.2</v>
          </cell>
        </row>
        <row r="10063">
          <cell r="A10063">
            <v>9781447909828</v>
          </cell>
          <cell r="B10063" t="str">
            <v>Price change</v>
          </cell>
          <cell r="C10063">
            <v>5.59</v>
          </cell>
          <cell r="D10063">
            <v>4.2</v>
          </cell>
        </row>
        <row r="10064">
          <cell r="A10064">
            <v>9781447909842</v>
          </cell>
          <cell r="B10064" t="str">
            <v>Price change</v>
          </cell>
          <cell r="C10064">
            <v>5.59</v>
          </cell>
          <cell r="D10064">
            <v>4.2</v>
          </cell>
        </row>
        <row r="10065">
          <cell r="A10065">
            <v>9781447909859</v>
          </cell>
          <cell r="B10065" t="str">
            <v>Price change</v>
          </cell>
          <cell r="C10065">
            <v>5.59</v>
          </cell>
          <cell r="D10065">
            <v>4.2</v>
          </cell>
        </row>
        <row r="10066">
          <cell r="A10066">
            <v>9781447909866</v>
          </cell>
          <cell r="B10066" t="str">
            <v>Price change</v>
          </cell>
          <cell r="C10066">
            <v>3.89</v>
          </cell>
          <cell r="D10066">
            <v>3.5010000000000003</v>
          </cell>
        </row>
        <row r="10067">
          <cell r="A10067">
            <v>9781447909873</v>
          </cell>
          <cell r="B10067" t="str">
            <v>Price change</v>
          </cell>
          <cell r="C10067">
            <v>3.89</v>
          </cell>
          <cell r="D10067">
            <v>3.5010000000000003</v>
          </cell>
        </row>
        <row r="10068">
          <cell r="A10068">
            <v>9781447909880</v>
          </cell>
          <cell r="B10068" t="str">
            <v>Price change</v>
          </cell>
          <cell r="C10068">
            <v>5.59</v>
          </cell>
          <cell r="D10068">
            <v>4.2</v>
          </cell>
        </row>
        <row r="10069">
          <cell r="A10069">
            <v>9781447909897</v>
          </cell>
          <cell r="B10069" t="str">
            <v>Price change</v>
          </cell>
          <cell r="C10069">
            <v>5.59</v>
          </cell>
          <cell r="D10069">
            <v>4.2</v>
          </cell>
        </row>
        <row r="10070">
          <cell r="A10070">
            <v>9781447909903</v>
          </cell>
          <cell r="B10070" t="str">
            <v>Price change</v>
          </cell>
          <cell r="C10070">
            <v>3.89</v>
          </cell>
          <cell r="D10070">
            <v>3.5010000000000003</v>
          </cell>
        </row>
        <row r="10071">
          <cell r="A10071">
            <v>9781447909910</v>
          </cell>
          <cell r="B10071" t="str">
            <v>Price change</v>
          </cell>
          <cell r="C10071">
            <v>3.89</v>
          </cell>
          <cell r="D10071">
            <v>3.5010000000000003</v>
          </cell>
        </row>
        <row r="10072">
          <cell r="A10072">
            <v>9781447909989</v>
          </cell>
          <cell r="B10072" t="str">
            <v>Price change</v>
          </cell>
          <cell r="C10072">
            <v>0.28999999999999998</v>
          </cell>
          <cell r="D10072">
            <v>0.59</v>
          </cell>
        </row>
        <row r="10073">
          <cell r="A10073">
            <v>9781447910022</v>
          </cell>
          <cell r="B10073" t="str">
            <v>Price change</v>
          </cell>
          <cell r="C10073">
            <v>0.28999999999999998</v>
          </cell>
          <cell r="D10073">
            <v>0.59</v>
          </cell>
        </row>
        <row r="10074">
          <cell r="A10074">
            <v>9781447910039</v>
          </cell>
          <cell r="B10074" t="str">
            <v>Price change</v>
          </cell>
          <cell r="C10074">
            <v>5.59</v>
          </cell>
          <cell r="D10074">
            <v>4.2</v>
          </cell>
        </row>
        <row r="10075">
          <cell r="A10075">
            <v>9781447910046</v>
          </cell>
          <cell r="B10075" t="str">
            <v>Price change</v>
          </cell>
          <cell r="C10075">
            <v>5.59</v>
          </cell>
          <cell r="D10075">
            <v>4.2</v>
          </cell>
        </row>
        <row r="10076">
          <cell r="A10076">
            <v>9781447910053</v>
          </cell>
          <cell r="B10076" t="str">
            <v>Price change</v>
          </cell>
          <cell r="C10076">
            <v>5.59</v>
          </cell>
          <cell r="D10076">
            <v>4.2</v>
          </cell>
        </row>
        <row r="10077">
          <cell r="A10077">
            <v>9781447910060</v>
          </cell>
          <cell r="B10077" t="str">
            <v>Price change</v>
          </cell>
          <cell r="C10077">
            <v>5.59</v>
          </cell>
          <cell r="D10077">
            <v>4.2</v>
          </cell>
        </row>
        <row r="10078">
          <cell r="A10078">
            <v>9781447910077</v>
          </cell>
          <cell r="B10078" t="str">
            <v>Price change</v>
          </cell>
          <cell r="C10078">
            <v>5.59</v>
          </cell>
          <cell r="D10078">
            <v>4.2</v>
          </cell>
        </row>
        <row r="10079">
          <cell r="A10079">
            <v>9781447910084</v>
          </cell>
          <cell r="B10079" t="str">
            <v>Price change</v>
          </cell>
          <cell r="C10079">
            <v>5.59</v>
          </cell>
          <cell r="D10079">
            <v>4.2</v>
          </cell>
        </row>
        <row r="10080">
          <cell r="A10080">
            <v>9781447910091</v>
          </cell>
          <cell r="B10080" t="str">
            <v>Price change</v>
          </cell>
          <cell r="C10080">
            <v>3.89</v>
          </cell>
          <cell r="D10080">
            <v>3.5010000000000003</v>
          </cell>
        </row>
        <row r="10081">
          <cell r="A10081">
            <v>9781447910107</v>
          </cell>
          <cell r="B10081" t="str">
            <v>Price change</v>
          </cell>
          <cell r="C10081">
            <v>3.89</v>
          </cell>
          <cell r="D10081">
            <v>3.5010000000000003</v>
          </cell>
        </row>
        <row r="10082">
          <cell r="A10082">
            <v>9781447910114</v>
          </cell>
          <cell r="B10082" t="str">
            <v>Price change</v>
          </cell>
          <cell r="C10082">
            <v>5.59</v>
          </cell>
          <cell r="D10082">
            <v>4.2</v>
          </cell>
        </row>
        <row r="10083">
          <cell r="A10083">
            <v>9781447910121</v>
          </cell>
          <cell r="B10083" t="str">
            <v>Price change</v>
          </cell>
          <cell r="C10083">
            <v>5.59</v>
          </cell>
          <cell r="D10083">
            <v>4.2</v>
          </cell>
        </row>
        <row r="10084">
          <cell r="A10084">
            <v>9781447910138</v>
          </cell>
          <cell r="B10084" t="str">
            <v>Price change</v>
          </cell>
          <cell r="C10084">
            <v>3.89</v>
          </cell>
          <cell r="D10084">
            <v>3.5010000000000003</v>
          </cell>
        </row>
        <row r="10085">
          <cell r="A10085">
            <v>9781447910145</v>
          </cell>
          <cell r="B10085" t="str">
            <v>Price change</v>
          </cell>
          <cell r="C10085">
            <v>3.89</v>
          </cell>
          <cell r="D10085">
            <v>3.5010000000000003</v>
          </cell>
        </row>
        <row r="10086">
          <cell r="A10086">
            <v>9781447910220</v>
          </cell>
          <cell r="B10086" t="str">
            <v>Price change</v>
          </cell>
          <cell r="C10086">
            <v>0.28999999999999998</v>
          </cell>
          <cell r="D10086">
            <v>0.59</v>
          </cell>
        </row>
        <row r="10087">
          <cell r="A10087">
            <v>9781447910268</v>
          </cell>
          <cell r="B10087" t="str">
            <v>Price change</v>
          </cell>
          <cell r="C10087">
            <v>0.28999999999999998</v>
          </cell>
          <cell r="D10087">
            <v>0.59</v>
          </cell>
        </row>
        <row r="10088">
          <cell r="A10088">
            <v>9781447910329</v>
          </cell>
          <cell r="B10088" t="str">
            <v>Price change</v>
          </cell>
          <cell r="C10088">
            <v>5.59</v>
          </cell>
          <cell r="D10088">
            <v>4.2</v>
          </cell>
        </row>
        <row r="10089">
          <cell r="A10089">
            <v>9781447910336</v>
          </cell>
          <cell r="B10089" t="str">
            <v>Price change</v>
          </cell>
          <cell r="C10089">
            <v>5.59</v>
          </cell>
          <cell r="D10089">
            <v>4.2</v>
          </cell>
        </row>
        <row r="10090">
          <cell r="A10090">
            <v>9781447910343</v>
          </cell>
          <cell r="B10090" t="str">
            <v>Price change</v>
          </cell>
          <cell r="C10090">
            <v>5.59</v>
          </cell>
          <cell r="D10090">
            <v>4.2</v>
          </cell>
        </row>
        <row r="10091">
          <cell r="A10091">
            <v>9781447910350</v>
          </cell>
          <cell r="B10091" t="str">
            <v>Price change</v>
          </cell>
          <cell r="C10091">
            <v>5.59</v>
          </cell>
          <cell r="D10091">
            <v>4.2</v>
          </cell>
        </row>
        <row r="10092">
          <cell r="A10092">
            <v>9781447910367</v>
          </cell>
          <cell r="B10092" t="str">
            <v>Price change</v>
          </cell>
          <cell r="C10092">
            <v>5.59</v>
          </cell>
          <cell r="D10092">
            <v>4.2</v>
          </cell>
        </row>
        <row r="10093">
          <cell r="A10093">
            <v>9781447910374</v>
          </cell>
          <cell r="B10093" t="str">
            <v>Price change</v>
          </cell>
          <cell r="C10093">
            <v>5.59</v>
          </cell>
          <cell r="D10093">
            <v>4.2</v>
          </cell>
        </row>
        <row r="10094">
          <cell r="A10094">
            <v>9781447910381</v>
          </cell>
          <cell r="B10094" t="str">
            <v>Price change</v>
          </cell>
          <cell r="C10094">
            <v>5.59</v>
          </cell>
          <cell r="D10094">
            <v>4.2</v>
          </cell>
        </row>
        <row r="10095">
          <cell r="A10095">
            <v>9781447910398</v>
          </cell>
          <cell r="B10095" t="str">
            <v>Price change</v>
          </cell>
          <cell r="C10095">
            <v>5.59</v>
          </cell>
          <cell r="D10095">
            <v>4.2</v>
          </cell>
        </row>
        <row r="10096">
          <cell r="A10096">
            <v>9781447910404</v>
          </cell>
          <cell r="B10096" t="str">
            <v>Price change</v>
          </cell>
          <cell r="C10096">
            <v>5.59</v>
          </cell>
          <cell r="D10096">
            <v>4.2</v>
          </cell>
        </row>
        <row r="10097">
          <cell r="A10097">
            <v>9781447910411</v>
          </cell>
          <cell r="B10097" t="str">
            <v>Price change</v>
          </cell>
          <cell r="C10097">
            <v>5.59</v>
          </cell>
          <cell r="D10097">
            <v>4.2</v>
          </cell>
        </row>
        <row r="10098">
          <cell r="A10098">
            <v>9781447910428</v>
          </cell>
          <cell r="B10098" t="str">
            <v>Price change</v>
          </cell>
          <cell r="C10098">
            <v>5.59</v>
          </cell>
          <cell r="D10098">
            <v>4.2</v>
          </cell>
        </row>
        <row r="10099">
          <cell r="A10099">
            <v>9781447910435</v>
          </cell>
          <cell r="B10099" t="str">
            <v>Price change</v>
          </cell>
          <cell r="C10099">
            <v>3.89</v>
          </cell>
          <cell r="D10099">
            <v>3.5010000000000003</v>
          </cell>
        </row>
        <row r="10100">
          <cell r="A10100">
            <v>9781447910442</v>
          </cell>
          <cell r="B10100" t="str">
            <v>Price change</v>
          </cell>
          <cell r="C10100">
            <v>5.59</v>
          </cell>
          <cell r="D10100">
            <v>4.2</v>
          </cell>
        </row>
        <row r="10101">
          <cell r="A10101">
            <v>9781447910459</v>
          </cell>
          <cell r="B10101" t="str">
            <v>Price change</v>
          </cell>
          <cell r="C10101">
            <v>3.89</v>
          </cell>
          <cell r="D10101">
            <v>3.5010000000000003</v>
          </cell>
        </row>
        <row r="10102">
          <cell r="A10102">
            <v>9781447910466</v>
          </cell>
          <cell r="B10102" t="str">
            <v>Price change</v>
          </cell>
          <cell r="C10102">
            <v>5.59</v>
          </cell>
          <cell r="D10102">
            <v>4.2</v>
          </cell>
        </row>
        <row r="10103">
          <cell r="A10103">
            <v>9781447910473</v>
          </cell>
          <cell r="B10103" t="str">
            <v>Price change</v>
          </cell>
          <cell r="C10103">
            <v>5.59</v>
          </cell>
          <cell r="D10103">
            <v>4.2</v>
          </cell>
        </row>
        <row r="10104">
          <cell r="A10104">
            <v>9781447910480</v>
          </cell>
          <cell r="B10104" t="str">
            <v>Price change</v>
          </cell>
          <cell r="C10104">
            <v>5.59</v>
          </cell>
          <cell r="D10104">
            <v>4.2</v>
          </cell>
        </row>
        <row r="10105">
          <cell r="A10105">
            <v>9781447910497</v>
          </cell>
          <cell r="B10105" t="str">
            <v>Price change</v>
          </cell>
          <cell r="C10105">
            <v>5.59</v>
          </cell>
          <cell r="D10105">
            <v>4.2</v>
          </cell>
        </row>
        <row r="10106">
          <cell r="A10106">
            <v>9781447910503</v>
          </cell>
          <cell r="B10106" t="str">
            <v>Price change</v>
          </cell>
          <cell r="C10106">
            <v>5.59</v>
          </cell>
          <cell r="D10106">
            <v>4.2</v>
          </cell>
        </row>
        <row r="10107">
          <cell r="A10107">
            <v>9781447910510</v>
          </cell>
          <cell r="B10107" t="str">
            <v>Price change</v>
          </cell>
          <cell r="C10107">
            <v>5.59</v>
          </cell>
          <cell r="D10107">
            <v>4.2</v>
          </cell>
        </row>
        <row r="10108">
          <cell r="A10108">
            <v>9781447910527</v>
          </cell>
          <cell r="B10108" t="str">
            <v>Price change</v>
          </cell>
          <cell r="C10108">
            <v>5.59</v>
          </cell>
          <cell r="D10108">
            <v>4.2</v>
          </cell>
        </row>
        <row r="10109">
          <cell r="A10109">
            <v>9781447910534</v>
          </cell>
          <cell r="B10109" t="str">
            <v>Price change</v>
          </cell>
          <cell r="C10109">
            <v>3.89</v>
          </cell>
          <cell r="D10109">
            <v>3.5</v>
          </cell>
        </row>
        <row r="10110">
          <cell r="A10110">
            <v>9781447910541</v>
          </cell>
          <cell r="B10110" t="str">
            <v>Price change</v>
          </cell>
          <cell r="C10110">
            <v>5.59</v>
          </cell>
          <cell r="D10110">
            <v>4.2</v>
          </cell>
        </row>
        <row r="10111">
          <cell r="A10111">
            <v>9781447910558</v>
          </cell>
          <cell r="B10111" t="str">
            <v>Price change</v>
          </cell>
          <cell r="C10111">
            <v>3.89</v>
          </cell>
          <cell r="D10111">
            <v>3.5</v>
          </cell>
        </row>
        <row r="10112">
          <cell r="A10112">
            <v>9781447910688</v>
          </cell>
          <cell r="B10112" t="str">
            <v>Price change</v>
          </cell>
          <cell r="C10112">
            <v>0.28999999999999998</v>
          </cell>
          <cell r="D10112">
            <v>0.59</v>
          </cell>
        </row>
        <row r="10113">
          <cell r="A10113">
            <v>9781447910718</v>
          </cell>
          <cell r="B10113" t="str">
            <v>Price change</v>
          </cell>
          <cell r="C10113">
            <v>0.28999999999999998</v>
          </cell>
          <cell r="D10113">
            <v>0.59</v>
          </cell>
        </row>
        <row r="10114">
          <cell r="A10114">
            <v>9781447910756</v>
          </cell>
          <cell r="B10114" t="str">
            <v>Price change</v>
          </cell>
          <cell r="C10114">
            <v>0.28999999999999998</v>
          </cell>
          <cell r="D10114">
            <v>0.59</v>
          </cell>
        </row>
        <row r="10115">
          <cell r="A10115">
            <v>9781447910763</v>
          </cell>
          <cell r="B10115" t="str">
            <v>Price change</v>
          </cell>
          <cell r="C10115">
            <v>5.59</v>
          </cell>
          <cell r="D10115">
            <v>4.2</v>
          </cell>
        </row>
        <row r="10116">
          <cell r="A10116">
            <v>9781447910770</v>
          </cell>
          <cell r="B10116" t="str">
            <v>Price change</v>
          </cell>
          <cell r="C10116">
            <v>0.28999999999999998</v>
          </cell>
          <cell r="D10116">
            <v>0.59</v>
          </cell>
        </row>
        <row r="10117">
          <cell r="A10117">
            <v>9781447910787</v>
          </cell>
          <cell r="B10117" t="str">
            <v>Price change</v>
          </cell>
          <cell r="C10117">
            <v>5.59</v>
          </cell>
          <cell r="D10117">
            <v>4.2</v>
          </cell>
        </row>
        <row r="10118">
          <cell r="A10118">
            <v>9781447910794</v>
          </cell>
          <cell r="B10118" t="str">
            <v>Price change</v>
          </cell>
          <cell r="C10118">
            <v>5.59</v>
          </cell>
          <cell r="D10118">
            <v>4.2</v>
          </cell>
        </row>
        <row r="10119">
          <cell r="A10119">
            <v>9781447910862</v>
          </cell>
          <cell r="B10119" t="str">
            <v>Price change</v>
          </cell>
          <cell r="C10119">
            <v>5.59</v>
          </cell>
          <cell r="D10119">
            <v>4.2</v>
          </cell>
        </row>
        <row r="10120">
          <cell r="A10120">
            <v>9781447910886</v>
          </cell>
          <cell r="B10120" t="str">
            <v>Price change</v>
          </cell>
          <cell r="C10120">
            <v>5.59</v>
          </cell>
          <cell r="D10120">
            <v>4.2</v>
          </cell>
        </row>
        <row r="10121">
          <cell r="A10121">
            <v>9781447910893</v>
          </cell>
          <cell r="B10121" t="str">
            <v>Price change</v>
          </cell>
          <cell r="C10121">
            <v>5.59</v>
          </cell>
          <cell r="D10121">
            <v>4.2</v>
          </cell>
        </row>
        <row r="10122">
          <cell r="A10122">
            <v>9781447910909</v>
          </cell>
          <cell r="B10122" t="str">
            <v>Price change</v>
          </cell>
          <cell r="C10122">
            <v>5.59</v>
          </cell>
          <cell r="D10122">
            <v>4.2</v>
          </cell>
        </row>
        <row r="10123">
          <cell r="A10123">
            <v>9781447910923</v>
          </cell>
          <cell r="B10123" t="str">
            <v>Price change</v>
          </cell>
          <cell r="C10123">
            <v>3.89</v>
          </cell>
          <cell r="D10123">
            <v>3.5</v>
          </cell>
        </row>
        <row r="10124">
          <cell r="A10124">
            <v>9781447910947</v>
          </cell>
          <cell r="B10124" t="str">
            <v>Price change</v>
          </cell>
          <cell r="C10124">
            <v>3.89</v>
          </cell>
          <cell r="D10124">
            <v>3.5</v>
          </cell>
        </row>
        <row r="10125">
          <cell r="A10125">
            <v>9781447910961</v>
          </cell>
          <cell r="B10125" t="str">
            <v>Price change</v>
          </cell>
          <cell r="C10125">
            <v>5.59</v>
          </cell>
          <cell r="D10125">
            <v>4.2</v>
          </cell>
        </row>
        <row r="10126">
          <cell r="A10126">
            <v>9781447910978</v>
          </cell>
          <cell r="B10126" t="str">
            <v>Price change</v>
          </cell>
          <cell r="C10126">
            <v>5.59</v>
          </cell>
          <cell r="D10126">
            <v>4.2</v>
          </cell>
        </row>
        <row r="10127">
          <cell r="A10127">
            <v>9781447910992</v>
          </cell>
          <cell r="B10127" t="str">
            <v>Price change</v>
          </cell>
          <cell r="C10127">
            <v>3.89</v>
          </cell>
          <cell r="D10127">
            <v>3.5</v>
          </cell>
        </row>
        <row r="10128">
          <cell r="A10128">
            <v>9781447911012</v>
          </cell>
          <cell r="B10128" t="str">
            <v>Price change</v>
          </cell>
          <cell r="C10128">
            <v>3.89</v>
          </cell>
          <cell r="D10128">
            <v>3.5</v>
          </cell>
        </row>
        <row r="10129">
          <cell r="A10129">
            <v>9781447912149</v>
          </cell>
          <cell r="B10129" t="str">
            <v>Price change</v>
          </cell>
          <cell r="C10129">
            <v>2.79</v>
          </cell>
          <cell r="D10129">
            <v>3.5</v>
          </cell>
        </row>
        <row r="10130">
          <cell r="A10130">
            <v>9781447912156</v>
          </cell>
          <cell r="B10130" t="str">
            <v>Price change</v>
          </cell>
          <cell r="C10130">
            <v>2.79</v>
          </cell>
          <cell r="D10130">
            <v>3.5</v>
          </cell>
        </row>
        <row r="10131">
          <cell r="A10131">
            <v>9781447912163</v>
          </cell>
          <cell r="B10131" t="str">
            <v>Price change</v>
          </cell>
          <cell r="C10131">
            <v>2.79</v>
          </cell>
          <cell r="D10131">
            <v>3.5</v>
          </cell>
        </row>
        <row r="10132">
          <cell r="A10132">
            <v>9781447912170</v>
          </cell>
          <cell r="B10132" t="str">
            <v>Price change</v>
          </cell>
          <cell r="C10132">
            <v>2.79</v>
          </cell>
          <cell r="D10132">
            <v>3.5</v>
          </cell>
        </row>
        <row r="10133">
          <cell r="A10133">
            <v>9781447912187</v>
          </cell>
          <cell r="B10133" t="str">
            <v>Price change</v>
          </cell>
          <cell r="C10133">
            <v>2.79</v>
          </cell>
          <cell r="D10133">
            <v>3.5</v>
          </cell>
        </row>
        <row r="10134">
          <cell r="A10134">
            <v>9781447912194</v>
          </cell>
          <cell r="B10134" t="str">
            <v>Price change</v>
          </cell>
          <cell r="C10134">
            <v>2.79</v>
          </cell>
          <cell r="D10134">
            <v>3.5</v>
          </cell>
        </row>
        <row r="10135">
          <cell r="A10135">
            <v>9781447912200</v>
          </cell>
          <cell r="B10135" t="str">
            <v>Price change</v>
          </cell>
          <cell r="C10135">
            <v>2.79</v>
          </cell>
          <cell r="D10135">
            <v>3.5</v>
          </cell>
        </row>
        <row r="10136">
          <cell r="A10136">
            <v>9781447912217</v>
          </cell>
          <cell r="B10136" t="str">
            <v>Price change</v>
          </cell>
          <cell r="C10136">
            <v>2.79</v>
          </cell>
          <cell r="D10136">
            <v>3.5</v>
          </cell>
        </row>
        <row r="10137">
          <cell r="A10137">
            <v>9781447912224</v>
          </cell>
          <cell r="B10137" t="str">
            <v>Price change</v>
          </cell>
          <cell r="C10137">
            <v>2.79</v>
          </cell>
          <cell r="D10137">
            <v>3.5</v>
          </cell>
        </row>
        <row r="10138">
          <cell r="A10138">
            <v>9781447912231</v>
          </cell>
          <cell r="B10138" t="str">
            <v>Price change</v>
          </cell>
          <cell r="C10138">
            <v>2.79</v>
          </cell>
          <cell r="D10138">
            <v>3.5</v>
          </cell>
        </row>
        <row r="10139">
          <cell r="A10139">
            <v>9781447912248</v>
          </cell>
          <cell r="B10139" t="str">
            <v>Price change</v>
          </cell>
          <cell r="C10139">
            <v>2.79</v>
          </cell>
          <cell r="D10139">
            <v>3.5</v>
          </cell>
        </row>
        <row r="10140">
          <cell r="A10140">
            <v>9781447912255</v>
          </cell>
          <cell r="B10140" t="str">
            <v>Price change</v>
          </cell>
          <cell r="C10140">
            <v>2.79</v>
          </cell>
          <cell r="D10140">
            <v>3.5</v>
          </cell>
        </row>
        <row r="10141">
          <cell r="A10141">
            <v>9781447912262</v>
          </cell>
          <cell r="B10141" t="str">
            <v>Price change</v>
          </cell>
          <cell r="C10141">
            <v>2.79</v>
          </cell>
          <cell r="D10141">
            <v>3.5</v>
          </cell>
        </row>
        <row r="10142">
          <cell r="A10142">
            <v>9781447912279</v>
          </cell>
          <cell r="B10142" t="str">
            <v>Price change</v>
          </cell>
          <cell r="C10142">
            <v>2.79</v>
          </cell>
          <cell r="D10142">
            <v>3.5</v>
          </cell>
        </row>
        <row r="10143">
          <cell r="A10143">
            <v>9781447912286</v>
          </cell>
          <cell r="B10143" t="str">
            <v>Price change</v>
          </cell>
          <cell r="C10143">
            <v>2.79</v>
          </cell>
          <cell r="D10143">
            <v>3.5</v>
          </cell>
        </row>
        <row r="10144">
          <cell r="A10144">
            <v>9781447912293</v>
          </cell>
          <cell r="B10144" t="str">
            <v>Price change</v>
          </cell>
          <cell r="C10144">
            <v>2.79</v>
          </cell>
          <cell r="D10144">
            <v>3.5</v>
          </cell>
        </row>
        <row r="10145">
          <cell r="A10145">
            <v>9781447912309</v>
          </cell>
          <cell r="B10145" t="str">
            <v>Price change</v>
          </cell>
          <cell r="C10145">
            <v>2.79</v>
          </cell>
          <cell r="D10145">
            <v>3.5</v>
          </cell>
        </row>
        <row r="10146">
          <cell r="A10146">
            <v>9781447912316</v>
          </cell>
          <cell r="B10146" t="str">
            <v>Price change</v>
          </cell>
          <cell r="C10146">
            <v>2.79</v>
          </cell>
          <cell r="D10146">
            <v>3.5</v>
          </cell>
        </row>
        <row r="10147">
          <cell r="A10147">
            <v>9781447912323</v>
          </cell>
          <cell r="B10147" t="str">
            <v>Price change</v>
          </cell>
          <cell r="C10147">
            <v>2.79</v>
          </cell>
          <cell r="D10147">
            <v>3.5</v>
          </cell>
        </row>
        <row r="10148">
          <cell r="A10148">
            <v>9781447912330</v>
          </cell>
          <cell r="B10148" t="str">
            <v>Price change</v>
          </cell>
          <cell r="C10148">
            <v>2.79</v>
          </cell>
          <cell r="D10148">
            <v>3.5</v>
          </cell>
        </row>
        <row r="10149">
          <cell r="A10149">
            <v>9781447912347</v>
          </cell>
          <cell r="B10149" t="str">
            <v>Price change</v>
          </cell>
          <cell r="C10149">
            <v>2.79</v>
          </cell>
          <cell r="D10149">
            <v>3.5</v>
          </cell>
        </row>
        <row r="10150">
          <cell r="A10150">
            <v>9781447912354</v>
          </cell>
          <cell r="B10150" t="str">
            <v>Price change</v>
          </cell>
          <cell r="C10150">
            <v>2.79</v>
          </cell>
          <cell r="D10150">
            <v>3.5</v>
          </cell>
        </row>
        <row r="10151">
          <cell r="A10151">
            <v>9781447912361</v>
          </cell>
          <cell r="B10151" t="str">
            <v>Price change</v>
          </cell>
          <cell r="C10151">
            <v>2.79</v>
          </cell>
          <cell r="D10151">
            <v>3.5</v>
          </cell>
        </row>
        <row r="10152">
          <cell r="A10152">
            <v>9781447912378</v>
          </cell>
          <cell r="B10152" t="str">
            <v>Price change</v>
          </cell>
          <cell r="C10152">
            <v>2.79</v>
          </cell>
          <cell r="D10152">
            <v>3.5</v>
          </cell>
        </row>
        <row r="10153">
          <cell r="A10153">
            <v>9781447912385</v>
          </cell>
          <cell r="B10153" t="str">
            <v>Price change</v>
          </cell>
          <cell r="C10153">
            <v>2.79</v>
          </cell>
          <cell r="D10153">
            <v>3.5</v>
          </cell>
        </row>
        <row r="10154">
          <cell r="A10154">
            <v>9781447912392</v>
          </cell>
          <cell r="B10154" t="str">
            <v>Price change</v>
          </cell>
          <cell r="C10154">
            <v>2.69</v>
          </cell>
          <cell r="D10154">
            <v>3.5</v>
          </cell>
        </row>
        <row r="10155">
          <cell r="A10155">
            <v>9781447912408</v>
          </cell>
          <cell r="B10155" t="str">
            <v>Price change</v>
          </cell>
          <cell r="C10155">
            <v>2.69</v>
          </cell>
          <cell r="D10155">
            <v>3.5</v>
          </cell>
        </row>
        <row r="10156">
          <cell r="A10156">
            <v>9781447912484</v>
          </cell>
          <cell r="B10156" t="str">
            <v>Price change</v>
          </cell>
          <cell r="C10156">
            <v>2.69</v>
          </cell>
          <cell r="D10156">
            <v>3.5</v>
          </cell>
        </row>
        <row r="10157">
          <cell r="A10157">
            <v>9781447912521</v>
          </cell>
          <cell r="B10157" t="str">
            <v>Price change</v>
          </cell>
          <cell r="C10157">
            <v>2.79</v>
          </cell>
          <cell r="D10157">
            <v>3.5</v>
          </cell>
        </row>
        <row r="10158">
          <cell r="A10158">
            <v>9781447912538</v>
          </cell>
          <cell r="B10158" t="str">
            <v>Price change</v>
          </cell>
          <cell r="C10158">
            <v>2.79</v>
          </cell>
          <cell r="D10158">
            <v>3.5</v>
          </cell>
        </row>
        <row r="10159">
          <cell r="A10159">
            <v>9781447912545</v>
          </cell>
          <cell r="B10159" t="str">
            <v>Price change</v>
          </cell>
          <cell r="C10159">
            <v>2.79</v>
          </cell>
          <cell r="D10159">
            <v>3.5</v>
          </cell>
        </row>
        <row r="10160">
          <cell r="A10160">
            <v>9781447912552</v>
          </cell>
          <cell r="B10160" t="str">
            <v>Price change</v>
          </cell>
          <cell r="C10160">
            <v>2.79</v>
          </cell>
          <cell r="D10160">
            <v>3.5</v>
          </cell>
        </row>
        <row r="10161">
          <cell r="A10161">
            <v>9781447912644</v>
          </cell>
          <cell r="B10161" t="str">
            <v>Price change</v>
          </cell>
          <cell r="C10161">
            <v>4.29</v>
          </cell>
          <cell r="D10161">
            <v>4.99</v>
          </cell>
        </row>
        <row r="10162">
          <cell r="A10162">
            <v>9781447912651</v>
          </cell>
          <cell r="B10162" t="str">
            <v>Price change</v>
          </cell>
          <cell r="C10162">
            <v>4.29</v>
          </cell>
          <cell r="D10162">
            <v>4.99</v>
          </cell>
        </row>
        <row r="10163">
          <cell r="A10163">
            <v>9781447912668</v>
          </cell>
          <cell r="B10163" t="str">
            <v>Price change</v>
          </cell>
          <cell r="C10163">
            <v>4.29</v>
          </cell>
          <cell r="D10163">
            <v>4.99</v>
          </cell>
        </row>
        <row r="10164">
          <cell r="A10164">
            <v>9781447912675</v>
          </cell>
          <cell r="B10164" t="str">
            <v>Price change</v>
          </cell>
          <cell r="C10164">
            <v>4.29</v>
          </cell>
          <cell r="D10164">
            <v>4.99</v>
          </cell>
        </row>
        <row r="10165">
          <cell r="A10165">
            <v>9781447912682</v>
          </cell>
          <cell r="B10165" t="str">
            <v>Price change</v>
          </cell>
          <cell r="C10165">
            <v>4.29</v>
          </cell>
          <cell r="D10165">
            <v>4.99</v>
          </cell>
        </row>
        <row r="10166">
          <cell r="A10166">
            <v>9781447912699</v>
          </cell>
          <cell r="B10166" t="str">
            <v>Price change</v>
          </cell>
          <cell r="C10166">
            <v>4.29</v>
          </cell>
          <cell r="D10166">
            <v>4.99</v>
          </cell>
        </row>
        <row r="10167">
          <cell r="A10167">
            <v>9781447912705</v>
          </cell>
          <cell r="B10167" t="str">
            <v>Price change</v>
          </cell>
          <cell r="C10167">
            <v>4.29</v>
          </cell>
          <cell r="D10167">
            <v>4.99</v>
          </cell>
        </row>
        <row r="10168">
          <cell r="A10168">
            <v>9781447912712</v>
          </cell>
          <cell r="B10168" t="str">
            <v>Price change</v>
          </cell>
          <cell r="C10168">
            <v>4.29</v>
          </cell>
          <cell r="D10168">
            <v>4.99</v>
          </cell>
        </row>
        <row r="10169">
          <cell r="A10169">
            <v>9781447912729</v>
          </cell>
          <cell r="B10169" t="str">
            <v>Price change</v>
          </cell>
          <cell r="C10169">
            <v>4.29</v>
          </cell>
          <cell r="D10169">
            <v>4.99</v>
          </cell>
        </row>
        <row r="10170">
          <cell r="A10170">
            <v>9781447912736</v>
          </cell>
          <cell r="B10170" t="str">
            <v>Price change</v>
          </cell>
          <cell r="C10170">
            <v>4.29</v>
          </cell>
          <cell r="D10170">
            <v>4.99</v>
          </cell>
        </row>
        <row r="10171">
          <cell r="A10171">
            <v>9781447912743</v>
          </cell>
          <cell r="B10171" t="str">
            <v>Price change</v>
          </cell>
          <cell r="C10171">
            <v>4.29</v>
          </cell>
          <cell r="D10171">
            <v>4.99</v>
          </cell>
        </row>
        <row r="10172">
          <cell r="A10172">
            <v>9781447912750</v>
          </cell>
          <cell r="B10172" t="str">
            <v>Price change</v>
          </cell>
          <cell r="C10172">
            <v>4.29</v>
          </cell>
          <cell r="D10172">
            <v>4.99</v>
          </cell>
        </row>
        <row r="10173">
          <cell r="A10173">
            <v>9781447912767</v>
          </cell>
          <cell r="B10173" t="str">
            <v>Price change</v>
          </cell>
          <cell r="C10173">
            <v>4.79</v>
          </cell>
          <cell r="D10173">
            <v>5.19</v>
          </cell>
        </row>
        <row r="10174">
          <cell r="A10174">
            <v>9781447912774</v>
          </cell>
          <cell r="B10174" t="str">
            <v>Price change</v>
          </cell>
          <cell r="C10174">
            <v>4.79</v>
          </cell>
          <cell r="D10174">
            <v>5.19</v>
          </cell>
        </row>
        <row r="10175">
          <cell r="A10175">
            <v>9781447912781</v>
          </cell>
          <cell r="B10175" t="str">
            <v>Price change</v>
          </cell>
          <cell r="C10175">
            <v>4.79</v>
          </cell>
          <cell r="D10175">
            <v>5.19</v>
          </cell>
        </row>
        <row r="10176">
          <cell r="A10176">
            <v>9781447912798</v>
          </cell>
          <cell r="B10176" t="str">
            <v>Price change</v>
          </cell>
          <cell r="C10176">
            <v>4.6900000000000004</v>
          </cell>
          <cell r="D10176">
            <v>5.19</v>
          </cell>
        </row>
        <row r="10177">
          <cell r="A10177">
            <v>9781447912804</v>
          </cell>
          <cell r="B10177" t="str">
            <v>Price change</v>
          </cell>
          <cell r="C10177">
            <v>4.6900000000000004</v>
          </cell>
          <cell r="D10177">
            <v>5.19</v>
          </cell>
        </row>
        <row r="10178">
          <cell r="A10178">
            <v>9781447912811</v>
          </cell>
          <cell r="B10178" t="str">
            <v>Price change</v>
          </cell>
          <cell r="C10178">
            <v>4.6900000000000004</v>
          </cell>
          <cell r="D10178">
            <v>5.19</v>
          </cell>
        </row>
        <row r="10179">
          <cell r="A10179">
            <v>9781447912828</v>
          </cell>
          <cell r="B10179" t="str">
            <v>Price change</v>
          </cell>
          <cell r="C10179">
            <v>4.6900000000000004</v>
          </cell>
          <cell r="D10179">
            <v>5.19</v>
          </cell>
        </row>
        <row r="10180">
          <cell r="A10180">
            <v>9781447912835</v>
          </cell>
          <cell r="B10180" t="str">
            <v>Price change</v>
          </cell>
          <cell r="C10180">
            <v>4.6900000000000004</v>
          </cell>
          <cell r="D10180">
            <v>5.19</v>
          </cell>
        </row>
        <row r="10181">
          <cell r="A10181">
            <v>9781447912842</v>
          </cell>
          <cell r="B10181" t="str">
            <v>Price change</v>
          </cell>
          <cell r="C10181">
            <v>4.6900000000000004</v>
          </cell>
          <cell r="D10181">
            <v>5.19</v>
          </cell>
        </row>
        <row r="10182">
          <cell r="A10182">
            <v>9781447912859</v>
          </cell>
          <cell r="B10182" t="str">
            <v>Price change</v>
          </cell>
          <cell r="C10182">
            <v>4.6900000000000004</v>
          </cell>
          <cell r="D10182">
            <v>5.19</v>
          </cell>
        </row>
        <row r="10183">
          <cell r="A10183">
            <v>9781447912866</v>
          </cell>
          <cell r="B10183" t="str">
            <v>Price change</v>
          </cell>
          <cell r="C10183">
            <v>4.6900000000000004</v>
          </cell>
          <cell r="D10183">
            <v>5.19</v>
          </cell>
        </row>
        <row r="10184">
          <cell r="A10184">
            <v>9781447912873</v>
          </cell>
          <cell r="B10184" t="str">
            <v>Price change</v>
          </cell>
          <cell r="C10184">
            <v>4.6900000000000004</v>
          </cell>
          <cell r="D10184">
            <v>5.19</v>
          </cell>
        </row>
        <row r="10185">
          <cell r="A10185">
            <v>9781447912880</v>
          </cell>
          <cell r="B10185" t="str">
            <v>Price change</v>
          </cell>
          <cell r="C10185">
            <v>4.6900000000000004</v>
          </cell>
          <cell r="D10185">
            <v>5.59</v>
          </cell>
        </row>
        <row r="10186">
          <cell r="A10186">
            <v>9781447912897</v>
          </cell>
          <cell r="B10186" t="str">
            <v>Price change</v>
          </cell>
          <cell r="C10186">
            <v>4.6900000000000004</v>
          </cell>
          <cell r="D10186">
            <v>5.59</v>
          </cell>
        </row>
        <row r="10187">
          <cell r="A10187">
            <v>9781447912903</v>
          </cell>
          <cell r="B10187" t="str">
            <v>Price change</v>
          </cell>
          <cell r="C10187">
            <v>4.6900000000000004</v>
          </cell>
          <cell r="D10187">
            <v>5.59</v>
          </cell>
        </row>
        <row r="10188">
          <cell r="A10188">
            <v>9781447912910</v>
          </cell>
          <cell r="B10188" t="str">
            <v>Price change</v>
          </cell>
          <cell r="C10188">
            <v>4.6900000000000004</v>
          </cell>
          <cell r="D10188">
            <v>5.59</v>
          </cell>
        </row>
        <row r="10189">
          <cell r="A10189">
            <v>9781447912927</v>
          </cell>
          <cell r="B10189" t="str">
            <v>Price change</v>
          </cell>
          <cell r="C10189">
            <v>4.6900000000000004</v>
          </cell>
          <cell r="D10189">
            <v>5.79</v>
          </cell>
        </row>
        <row r="10190">
          <cell r="A10190">
            <v>9781447912934</v>
          </cell>
          <cell r="B10190" t="str">
            <v>Price change</v>
          </cell>
          <cell r="C10190">
            <v>4.6900000000000004</v>
          </cell>
          <cell r="D10190">
            <v>5.79</v>
          </cell>
        </row>
        <row r="10191">
          <cell r="A10191">
            <v>9781447913146</v>
          </cell>
          <cell r="B10191" t="str">
            <v>Price change</v>
          </cell>
          <cell r="C10191">
            <v>7.99</v>
          </cell>
          <cell r="D10191">
            <v>7.99</v>
          </cell>
        </row>
        <row r="10192">
          <cell r="A10192">
            <v>9781447913153</v>
          </cell>
          <cell r="B10192" t="str">
            <v>Price change</v>
          </cell>
          <cell r="C10192">
            <v>7.99</v>
          </cell>
          <cell r="D10192">
            <v>7.99</v>
          </cell>
        </row>
        <row r="10193">
          <cell r="A10193">
            <v>9781447913160</v>
          </cell>
          <cell r="B10193" t="str">
            <v>Price change</v>
          </cell>
          <cell r="C10193">
            <v>7.99</v>
          </cell>
          <cell r="D10193">
            <v>7.99</v>
          </cell>
        </row>
        <row r="10194">
          <cell r="A10194">
            <v>9781447913177</v>
          </cell>
          <cell r="B10194" t="str">
            <v>Price change</v>
          </cell>
          <cell r="C10194">
            <v>7.99</v>
          </cell>
          <cell r="D10194">
            <v>7.99</v>
          </cell>
        </row>
        <row r="10195">
          <cell r="A10195">
            <v>9781447913214</v>
          </cell>
          <cell r="B10195" t="str">
            <v>Price change</v>
          </cell>
          <cell r="C10195">
            <v>7.99</v>
          </cell>
          <cell r="D10195">
            <v>7.99</v>
          </cell>
        </row>
        <row r="10196">
          <cell r="A10196">
            <v>9781447913238</v>
          </cell>
          <cell r="B10196" t="str">
            <v>Price change</v>
          </cell>
          <cell r="C10196">
            <v>2.79</v>
          </cell>
          <cell r="D10196">
            <v>3.5</v>
          </cell>
        </row>
        <row r="10197">
          <cell r="A10197">
            <v>9781447920267</v>
          </cell>
          <cell r="B10197" t="str">
            <v>Price change</v>
          </cell>
          <cell r="C10197">
            <v>25.19</v>
          </cell>
          <cell r="D10197">
            <v>30.49</v>
          </cell>
        </row>
        <row r="10198">
          <cell r="A10198">
            <v>9781447920366</v>
          </cell>
          <cell r="B10198" t="str">
            <v>Price change</v>
          </cell>
          <cell r="C10198">
            <v>29.09</v>
          </cell>
          <cell r="D10198">
            <v>30.49</v>
          </cell>
        </row>
        <row r="10199">
          <cell r="A10199">
            <v>9781447920380</v>
          </cell>
          <cell r="B10199" t="str">
            <v>Price change</v>
          </cell>
          <cell r="C10199">
            <v>29.09</v>
          </cell>
          <cell r="D10199">
            <v>30.49</v>
          </cell>
        </row>
        <row r="10200">
          <cell r="A10200">
            <v>9781447920410</v>
          </cell>
          <cell r="B10200" t="str">
            <v>Price change</v>
          </cell>
          <cell r="C10200">
            <v>29.09</v>
          </cell>
          <cell r="D10200">
            <v>30.49</v>
          </cell>
        </row>
        <row r="10201">
          <cell r="A10201">
            <v>9781447920427</v>
          </cell>
          <cell r="B10201" t="str">
            <v>Price change</v>
          </cell>
          <cell r="C10201">
            <v>29.09</v>
          </cell>
          <cell r="D10201">
            <v>30.49</v>
          </cell>
        </row>
        <row r="10202">
          <cell r="A10202">
            <v>9781447920458</v>
          </cell>
          <cell r="B10202" t="str">
            <v>Price change</v>
          </cell>
          <cell r="C10202">
            <v>26.99</v>
          </cell>
          <cell r="D10202">
            <v>28.29</v>
          </cell>
        </row>
        <row r="10203">
          <cell r="A10203">
            <v>9781447920465</v>
          </cell>
          <cell r="B10203" t="str">
            <v>Price change</v>
          </cell>
          <cell r="C10203">
            <v>29.09</v>
          </cell>
          <cell r="D10203">
            <v>30.49</v>
          </cell>
        </row>
        <row r="10204">
          <cell r="A10204">
            <v>9781447920489</v>
          </cell>
          <cell r="B10204" t="str">
            <v>Price change</v>
          </cell>
          <cell r="C10204">
            <v>29.09</v>
          </cell>
          <cell r="D10204">
            <v>30.49</v>
          </cell>
        </row>
        <row r="10205">
          <cell r="A10205">
            <v>9781447920502</v>
          </cell>
          <cell r="B10205" t="str">
            <v>Price change</v>
          </cell>
          <cell r="C10205">
            <v>26.29</v>
          </cell>
          <cell r="D10205">
            <v>27.59</v>
          </cell>
        </row>
        <row r="10206">
          <cell r="A10206">
            <v>9781447920519</v>
          </cell>
          <cell r="B10206" t="str">
            <v>Price change</v>
          </cell>
          <cell r="C10206">
            <v>26.29</v>
          </cell>
          <cell r="D10206">
            <v>27.59</v>
          </cell>
        </row>
        <row r="10207">
          <cell r="A10207">
            <v>9781447920526</v>
          </cell>
          <cell r="B10207" t="str">
            <v>Price change</v>
          </cell>
          <cell r="C10207">
            <v>29.09</v>
          </cell>
          <cell r="D10207">
            <v>30.49</v>
          </cell>
        </row>
        <row r="10208">
          <cell r="A10208">
            <v>9781447920533</v>
          </cell>
          <cell r="B10208" t="str">
            <v>Price change</v>
          </cell>
          <cell r="C10208">
            <v>29.09</v>
          </cell>
          <cell r="D10208">
            <v>30.49</v>
          </cell>
        </row>
        <row r="10209">
          <cell r="A10209">
            <v>9781447925026</v>
          </cell>
          <cell r="B10209" t="str">
            <v>Price change</v>
          </cell>
          <cell r="C10209">
            <v>14.19</v>
          </cell>
          <cell r="D10209">
            <v>14.19</v>
          </cell>
        </row>
        <row r="10210">
          <cell r="A10210">
            <v>9781447925927</v>
          </cell>
          <cell r="B10210" t="str">
            <v>Price change</v>
          </cell>
          <cell r="C10210">
            <v>12.39</v>
          </cell>
          <cell r="D10210">
            <v>13.49</v>
          </cell>
        </row>
        <row r="10211">
          <cell r="A10211">
            <v>9781447926023</v>
          </cell>
          <cell r="B10211" t="str">
            <v>Price change</v>
          </cell>
          <cell r="C10211">
            <v>5.29</v>
          </cell>
          <cell r="D10211">
            <v>5.79</v>
          </cell>
        </row>
        <row r="10212">
          <cell r="A10212">
            <v>9781447926030</v>
          </cell>
          <cell r="B10212" t="str">
            <v>Price change</v>
          </cell>
          <cell r="C10212">
            <v>6.59</v>
          </cell>
          <cell r="D10212">
            <v>6.8900000000000006</v>
          </cell>
        </row>
        <row r="10213">
          <cell r="A10213">
            <v>9781447926047</v>
          </cell>
          <cell r="B10213" t="str">
            <v>Price change</v>
          </cell>
          <cell r="C10213">
            <v>5.29</v>
          </cell>
          <cell r="D10213">
            <v>5.79</v>
          </cell>
        </row>
        <row r="10214">
          <cell r="A10214">
            <v>9781447926054</v>
          </cell>
          <cell r="B10214" t="str">
            <v>Price change</v>
          </cell>
          <cell r="C10214">
            <v>6.59</v>
          </cell>
          <cell r="D10214">
            <v>6.8900000000000006</v>
          </cell>
        </row>
        <row r="10215">
          <cell r="A10215">
            <v>9781447926061</v>
          </cell>
          <cell r="B10215" t="str">
            <v>Price change</v>
          </cell>
          <cell r="C10215">
            <v>5.89</v>
          </cell>
          <cell r="D10215">
            <v>6.19</v>
          </cell>
        </row>
        <row r="10216">
          <cell r="A10216">
            <v>9781447926078</v>
          </cell>
          <cell r="B10216" t="str">
            <v>Price change</v>
          </cell>
          <cell r="C10216">
            <v>5.89</v>
          </cell>
          <cell r="D10216">
            <v>6.19</v>
          </cell>
        </row>
        <row r="10217">
          <cell r="A10217">
            <v>9781447926085</v>
          </cell>
          <cell r="B10217" t="str">
            <v>Price change</v>
          </cell>
          <cell r="C10217">
            <v>5.89</v>
          </cell>
          <cell r="D10217">
            <v>6.19</v>
          </cell>
        </row>
        <row r="10218">
          <cell r="A10218">
            <v>9781447926092</v>
          </cell>
          <cell r="B10218" t="str">
            <v>Price change</v>
          </cell>
          <cell r="C10218">
            <v>6.59</v>
          </cell>
          <cell r="D10218">
            <v>6.8900000000000006</v>
          </cell>
        </row>
        <row r="10219">
          <cell r="A10219">
            <v>9781447926108</v>
          </cell>
          <cell r="B10219" t="str">
            <v>Price change</v>
          </cell>
          <cell r="C10219">
            <v>5.29</v>
          </cell>
          <cell r="D10219">
            <v>5.79</v>
          </cell>
        </row>
        <row r="10220">
          <cell r="A10220">
            <v>9781447926115</v>
          </cell>
          <cell r="B10220" t="str">
            <v>Price change</v>
          </cell>
          <cell r="C10220">
            <v>2.79</v>
          </cell>
          <cell r="D10220">
            <v>3.5</v>
          </cell>
        </row>
        <row r="10221">
          <cell r="A10221">
            <v>9781447926122</v>
          </cell>
          <cell r="B10221" t="str">
            <v>Price change</v>
          </cell>
          <cell r="C10221">
            <v>2.79</v>
          </cell>
          <cell r="D10221">
            <v>3.5</v>
          </cell>
        </row>
        <row r="10222">
          <cell r="A10222">
            <v>9781447926139</v>
          </cell>
          <cell r="B10222" t="str">
            <v>Price change</v>
          </cell>
          <cell r="C10222">
            <v>2.79</v>
          </cell>
          <cell r="D10222">
            <v>3.5</v>
          </cell>
        </row>
        <row r="10223">
          <cell r="A10223">
            <v>9781447926146</v>
          </cell>
          <cell r="B10223" t="str">
            <v>Price change</v>
          </cell>
          <cell r="C10223">
            <v>3.89</v>
          </cell>
          <cell r="D10223">
            <v>3.5</v>
          </cell>
        </row>
        <row r="10224">
          <cell r="A10224">
            <v>9781447926153</v>
          </cell>
          <cell r="B10224" t="str">
            <v>Price change</v>
          </cell>
          <cell r="C10224">
            <v>2.79</v>
          </cell>
          <cell r="D10224">
            <v>3.5</v>
          </cell>
        </row>
        <row r="10225">
          <cell r="A10225">
            <v>9781447926160</v>
          </cell>
          <cell r="B10225" t="str">
            <v>Price change</v>
          </cell>
          <cell r="C10225">
            <v>2.79</v>
          </cell>
          <cell r="D10225">
            <v>3.5</v>
          </cell>
        </row>
        <row r="10226">
          <cell r="A10226">
            <v>9781447926177</v>
          </cell>
          <cell r="B10226" t="str">
            <v>Price change</v>
          </cell>
          <cell r="C10226">
            <v>2.79</v>
          </cell>
          <cell r="D10226">
            <v>3.5</v>
          </cell>
        </row>
        <row r="10227">
          <cell r="A10227">
            <v>9781447926184</v>
          </cell>
          <cell r="B10227" t="str">
            <v>Price change</v>
          </cell>
          <cell r="C10227">
            <v>3.89</v>
          </cell>
          <cell r="D10227">
            <v>3.5</v>
          </cell>
        </row>
        <row r="10228">
          <cell r="A10228">
            <v>9781447926191</v>
          </cell>
          <cell r="B10228" t="str">
            <v>Price change</v>
          </cell>
          <cell r="C10228">
            <v>2.79</v>
          </cell>
          <cell r="D10228">
            <v>3.5</v>
          </cell>
        </row>
        <row r="10229">
          <cell r="A10229">
            <v>9781447926207</v>
          </cell>
          <cell r="B10229" t="str">
            <v>Price change</v>
          </cell>
          <cell r="C10229">
            <v>0.28999999999999998</v>
          </cell>
          <cell r="D10229">
            <v>2.5</v>
          </cell>
        </row>
        <row r="10230">
          <cell r="A10230">
            <v>9781447926214</v>
          </cell>
          <cell r="B10230" t="str">
            <v>Price change</v>
          </cell>
          <cell r="C10230">
            <v>0.28999999999999998</v>
          </cell>
          <cell r="D10230">
            <v>2.5</v>
          </cell>
        </row>
        <row r="10231">
          <cell r="A10231">
            <v>9781447926221</v>
          </cell>
          <cell r="B10231" t="str">
            <v>Price change</v>
          </cell>
          <cell r="C10231">
            <v>0.28999999999999998</v>
          </cell>
          <cell r="D10231">
            <v>0.59</v>
          </cell>
        </row>
        <row r="10232">
          <cell r="A10232">
            <v>9781447926238</v>
          </cell>
          <cell r="B10232" t="str">
            <v>Price change</v>
          </cell>
          <cell r="C10232">
            <v>0.28999999999999998</v>
          </cell>
          <cell r="D10232">
            <v>0.59</v>
          </cell>
        </row>
        <row r="10233">
          <cell r="A10233">
            <v>9781447926245</v>
          </cell>
          <cell r="B10233" t="str">
            <v>Price change</v>
          </cell>
          <cell r="C10233">
            <v>0.28999999999999998</v>
          </cell>
          <cell r="D10233">
            <v>0.59</v>
          </cell>
        </row>
        <row r="10234">
          <cell r="A10234">
            <v>9781447926269</v>
          </cell>
          <cell r="B10234" t="str">
            <v>Price change</v>
          </cell>
          <cell r="C10234">
            <v>0.28999999999999998</v>
          </cell>
          <cell r="D10234">
            <v>0.59</v>
          </cell>
        </row>
        <row r="10235">
          <cell r="A10235">
            <v>9781447926276</v>
          </cell>
          <cell r="B10235" t="str">
            <v>Price change</v>
          </cell>
          <cell r="C10235">
            <v>0.28999999999999998</v>
          </cell>
          <cell r="D10235">
            <v>0.59</v>
          </cell>
        </row>
        <row r="10236">
          <cell r="A10236">
            <v>9781447926283</v>
          </cell>
          <cell r="B10236" t="str">
            <v>Price change</v>
          </cell>
          <cell r="C10236">
            <v>0.28999999999999998</v>
          </cell>
          <cell r="D10236">
            <v>0.59</v>
          </cell>
        </row>
        <row r="10237">
          <cell r="A10237">
            <v>9781447926290</v>
          </cell>
          <cell r="B10237" t="str">
            <v>Price change</v>
          </cell>
          <cell r="C10237">
            <v>5.29</v>
          </cell>
          <cell r="D10237">
            <v>5.79</v>
          </cell>
        </row>
        <row r="10238">
          <cell r="A10238">
            <v>9781447926306</v>
          </cell>
          <cell r="B10238" t="str">
            <v>Price change</v>
          </cell>
          <cell r="C10238">
            <v>6.59</v>
          </cell>
          <cell r="D10238">
            <v>6.8900000000000006</v>
          </cell>
        </row>
        <row r="10239">
          <cell r="A10239">
            <v>9781447926313</v>
          </cell>
          <cell r="B10239" t="str">
            <v>Price change</v>
          </cell>
          <cell r="C10239">
            <v>5.89</v>
          </cell>
          <cell r="D10239">
            <v>6.19</v>
          </cell>
        </row>
        <row r="10240">
          <cell r="A10240">
            <v>9781447926320</v>
          </cell>
          <cell r="B10240" t="str">
            <v>Price change</v>
          </cell>
          <cell r="C10240">
            <v>6.59</v>
          </cell>
          <cell r="D10240">
            <v>6.8900000000000006</v>
          </cell>
        </row>
        <row r="10241">
          <cell r="A10241">
            <v>9781447926337</v>
          </cell>
          <cell r="B10241" t="str">
            <v>Price change</v>
          </cell>
          <cell r="C10241">
            <v>5.99</v>
          </cell>
          <cell r="D10241">
            <v>6.19</v>
          </cell>
        </row>
        <row r="10242">
          <cell r="A10242">
            <v>9781447926344</v>
          </cell>
          <cell r="B10242" t="str">
            <v>Price change</v>
          </cell>
          <cell r="C10242">
            <v>5.99</v>
          </cell>
          <cell r="D10242">
            <v>6.19</v>
          </cell>
        </row>
        <row r="10243">
          <cell r="A10243">
            <v>9781447926351</v>
          </cell>
          <cell r="B10243" t="str">
            <v>Price change</v>
          </cell>
          <cell r="C10243">
            <v>5.89</v>
          </cell>
          <cell r="D10243">
            <v>6.19</v>
          </cell>
        </row>
        <row r="10244">
          <cell r="A10244">
            <v>9781447926368</v>
          </cell>
          <cell r="B10244" t="str">
            <v>Price change</v>
          </cell>
          <cell r="C10244">
            <v>6.59</v>
          </cell>
          <cell r="D10244">
            <v>6.8900000000000006</v>
          </cell>
        </row>
        <row r="10245">
          <cell r="A10245">
            <v>9781447926375</v>
          </cell>
          <cell r="B10245" t="str">
            <v>Price change</v>
          </cell>
          <cell r="C10245">
            <v>5.29</v>
          </cell>
          <cell r="D10245">
            <v>5.79</v>
          </cell>
        </row>
        <row r="10246">
          <cell r="A10246">
            <v>9781447926382</v>
          </cell>
          <cell r="B10246" t="str">
            <v>Price change</v>
          </cell>
          <cell r="C10246">
            <v>2.79</v>
          </cell>
          <cell r="D10246">
            <v>3.5</v>
          </cell>
        </row>
        <row r="10247">
          <cell r="A10247">
            <v>9781447926399</v>
          </cell>
          <cell r="B10247" t="str">
            <v>Price change</v>
          </cell>
          <cell r="C10247">
            <v>2.79</v>
          </cell>
          <cell r="D10247">
            <v>3.5</v>
          </cell>
        </row>
        <row r="10248">
          <cell r="A10248">
            <v>9781447926405</v>
          </cell>
          <cell r="B10248" t="str">
            <v>Price change</v>
          </cell>
          <cell r="C10248">
            <v>2.79</v>
          </cell>
          <cell r="D10248">
            <v>3.5</v>
          </cell>
        </row>
        <row r="10249">
          <cell r="A10249">
            <v>9781447926412</v>
          </cell>
          <cell r="B10249" t="str">
            <v>Price change</v>
          </cell>
          <cell r="C10249">
            <v>3.89</v>
          </cell>
          <cell r="D10249">
            <v>3.5</v>
          </cell>
        </row>
        <row r="10250">
          <cell r="A10250">
            <v>9781447926429</v>
          </cell>
          <cell r="B10250" t="str">
            <v>Price change</v>
          </cell>
          <cell r="C10250">
            <v>2.79</v>
          </cell>
          <cell r="D10250">
            <v>3.5</v>
          </cell>
        </row>
        <row r="10251">
          <cell r="A10251">
            <v>9781447926436</v>
          </cell>
          <cell r="B10251" t="str">
            <v>Price change</v>
          </cell>
          <cell r="C10251">
            <v>2.79</v>
          </cell>
          <cell r="D10251">
            <v>3.5</v>
          </cell>
        </row>
        <row r="10252">
          <cell r="A10252">
            <v>9781447926443</v>
          </cell>
          <cell r="B10252" t="str">
            <v>Price change</v>
          </cell>
          <cell r="C10252">
            <v>2.79</v>
          </cell>
          <cell r="D10252">
            <v>3.5</v>
          </cell>
        </row>
        <row r="10253">
          <cell r="A10253">
            <v>9781447926450</v>
          </cell>
          <cell r="B10253" t="str">
            <v>Price change</v>
          </cell>
          <cell r="C10253">
            <v>3.89</v>
          </cell>
          <cell r="D10253">
            <v>3.5</v>
          </cell>
        </row>
        <row r="10254">
          <cell r="A10254">
            <v>9781447926467</v>
          </cell>
          <cell r="B10254" t="str">
            <v>Price change</v>
          </cell>
          <cell r="C10254">
            <v>2.79</v>
          </cell>
          <cell r="D10254">
            <v>3.5</v>
          </cell>
        </row>
        <row r="10255">
          <cell r="A10255">
            <v>9781447926474</v>
          </cell>
          <cell r="B10255" t="str">
            <v>Price change</v>
          </cell>
          <cell r="C10255">
            <v>0.28999999999999998</v>
          </cell>
          <cell r="D10255">
            <v>0.59</v>
          </cell>
        </row>
        <row r="10256">
          <cell r="A10256">
            <v>9781447926481</v>
          </cell>
          <cell r="B10256" t="str">
            <v>Price change</v>
          </cell>
          <cell r="C10256">
            <v>0.28999999999999998</v>
          </cell>
          <cell r="D10256">
            <v>0.59</v>
          </cell>
        </row>
        <row r="10257">
          <cell r="A10257">
            <v>9781447926498</v>
          </cell>
          <cell r="B10257" t="str">
            <v>Price change</v>
          </cell>
          <cell r="C10257">
            <v>0.28999999999999998</v>
          </cell>
          <cell r="D10257">
            <v>0.59</v>
          </cell>
        </row>
        <row r="10258">
          <cell r="A10258">
            <v>9781447926528</v>
          </cell>
          <cell r="B10258" t="str">
            <v>Price change</v>
          </cell>
          <cell r="C10258">
            <v>0.28999999999999998</v>
          </cell>
          <cell r="D10258">
            <v>0.59</v>
          </cell>
        </row>
        <row r="10259">
          <cell r="A10259">
            <v>9781447926535</v>
          </cell>
          <cell r="B10259" t="str">
            <v>Price change</v>
          </cell>
          <cell r="C10259">
            <v>0.28999999999999998</v>
          </cell>
          <cell r="D10259">
            <v>0.59</v>
          </cell>
        </row>
        <row r="10260">
          <cell r="A10260">
            <v>9781447926542</v>
          </cell>
          <cell r="B10260" t="str">
            <v>Price change</v>
          </cell>
          <cell r="C10260">
            <v>0.28999999999999998</v>
          </cell>
          <cell r="D10260">
            <v>0.59</v>
          </cell>
        </row>
        <row r="10261">
          <cell r="A10261">
            <v>9781447926559</v>
          </cell>
          <cell r="B10261" t="str">
            <v>Price change</v>
          </cell>
          <cell r="C10261">
            <v>0.28999999999999998</v>
          </cell>
          <cell r="D10261">
            <v>0.59</v>
          </cell>
        </row>
        <row r="10262">
          <cell r="A10262">
            <v>9781447926566</v>
          </cell>
          <cell r="B10262" t="str">
            <v>Price change</v>
          </cell>
          <cell r="C10262">
            <v>5.89</v>
          </cell>
          <cell r="D10262">
            <v>6.19</v>
          </cell>
        </row>
        <row r="10263">
          <cell r="A10263">
            <v>9781447926573</v>
          </cell>
          <cell r="B10263" t="str">
            <v>Price change</v>
          </cell>
          <cell r="C10263">
            <v>6.59</v>
          </cell>
          <cell r="D10263">
            <v>6.8900000000000006</v>
          </cell>
        </row>
        <row r="10264">
          <cell r="A10264">
            <v>9781447926580</v>
          </cell>
          <cell r="B10264" t="str">
            <v>Price change</v>
          </cell>
          <cell r="C10264">
            <v>5.89</v>
          </cell>
          <cell r="D10264">
            <v>6.19</v>
          </cell>
        </row>
        <row r="10265">
          <cell r="A10265">
            <v>9781447926597</v>
          </cell>
          <cell r="B10265" t="str">
            <v>Price change</v>
          </cell>
          <cell r="C10265">
            <v>6.59</v>
          </cell>
          <cell r="D10265">
            <v>6.8900000000000006</v>
          </cell>
        </row>
        <row r="10266">
          <cell r="A10266">
            <v>9781447926603</v>
          </cell>
          <cell r="B10266" t="str">
            <v>Price change</v>
          </cell>
          <cell r="C10266">
            <v>5.89</v>
          </cell>
          <cell r="D10266">
            <v>6.19</v>
          </cell>
        </row>
        <row r="10267">
          <cell r="A10267">
            <v>9781447926610</v>
          </cell>
          <cell r="B10267" t="str">
            <v>Price change</v>
          </cell>
          <cell r="C10267">
            <v>5.89</v>
          </cell>
          <cell r="D10267">
            <v>6.19</v>
          </cell>
        </row>
        <row r="10268">
          <cell r="A10268">
            <v>9781447926627</v>
          </cell>
          <cell r="B10268" t="str">
            <v>Price change</v>
          </cell>
          <cell r="C10268">
            <v>5.89</v>
          </cell>
          <cell r="D10268">
            <v>6.19</v>
          </cell>
        </row>
        <row r="10269">
          <cell r="A10269">
            <v>9781447926634</v>
          </cell>
          <cell r="B10269" t="str">
            <v>Price change</v>
          </cell>
          <cell r="C10269">
            <v>6.59</v>
          </cell>
          <cell r="D10269">
            <v>6.8900000000000006</v>
          </cell>
        </row>
        <row r="10270">
          <cell r="A10270">
            <v>9781447926641</v>
          </cell>
          <cell r="B10270" t="str">
            <v>Price change</v>
          </cell>
          <cell r="C10270">
            <v>5.29</v>
          </cell>
          <cell r="D10270">
            <v>5.79</v>
          </cell>
        </row>
        <row r="10271">
          <cell r="A10271">
            <v>9781447926658</v>
          </cell>
          <cell r="B10271" t="str">
            <v>Price change</v>
          </cell>
          <cell r="C10271">
            <v>2.79</v>
          </cell>
          <cell r="D10271">
            <v>3.5</v>
          </cell>
        </row>
        <row r="10272">
          <cell r="A10272">
            <v>9781447926665</v>
          </cell>
          <cell r="B10272" t="str">
            <v>Price change</v>
          </cell>
          <cell r="C10272">
            <v>2.79</v>
          </cell>
          <cell r="D10272">
            <v>3.5</v>
          </cell>
        </row>
        <row r="10273">
          <cell r="A10273">
            <v>9781447926672</v>
          </cell>
          <cell r="B10273" t="str">
            <v>Price change</v>
          </cell>
          <cell r="C10273">
            <v>2.79</v>
          </cell>
          <cell r="D10273">
            <v>3.5</v>
          </cell>
        </row>
        <row r="10274">
          <cell r="A10274">
            <v>9781447926689</v>
          </cell>
          <cell r="B10274" t="str">
            <v>Price change</v>
          </cell>
          <cell r="C10274">
            <v>3.89</v>
          </cell>
          <cell r="D10274">
            <v>3.5</v>
          </cell>
        </row>
        <row r="10275">
          <cell r="A10275">
            <v>9781447926696</v>
          </cell>
          <cell r="B10275" t="str">
            <v>Price change</v>
          </cell>
          <cell r="C10275">
            <v>2.79</v>
          </cell>
          <cell r="D10275">
            <v>3.5</v>
          </cell>
        </row>
        <row r="10276">
          <cell r="A10276">
            <v>9781447926702</v>
          </cell>
          <cell r="B10276" t="str">
            <v>Price change</v>
          </cell>
          <cell r="C10276">
            <v>2.79</v>
          </cell>
          <cell r="D10276">
            <v>3.5</v>
          </cell>
        </row>
        <row r="10277">
          <cell r="A10277">
            <v>9781447926719</v>
          </cell>
          <cell r="B10277" t="str">
            <v>Price change</v>
          </cell>
          <cell r="C10277">
            <v>2.79</v>
          </cell>
          <cell r="D10277">
            <v>3.5</v>
          </cell>
        </row>
        <row r="10278">
          <cell r="A10278">
            <v>9781447926726</v>
          </cell>
          <cell r="B10278" t="str">
            <v>Price change</v>
          </cell>
          <cell r="C10278">
            <v>3.89</v>
          </cell>
          <cell r="D10278">
            <v>3.5</v>
          </cell>
        </row>
        <row r="10279">
          <cell r="A10279">
            <v>9781447926733</v>
          </cell>
          <cell r="B10279" t="str">
            <v>Price change</v>
          </cell>
          <cell r="C10279">
            <v>2.79</v>
          </cell>
          <cell r="D10279">
            <v>3.5</v>
          </cell>
        </row>
        <row r="10280">
          <cell r="A10280">
            <v>9781447926764</v>
          </cell>
          <cell r="B10280" t="str">
            <v>Price change</v>
          </cell>
          <cell r="C10280">
            <v>0.28999999999999998</v>
          </cell>
          <cell r="D10280">
            <v>0.59</v>
          </cell>
        </row>
        <row r="10281">
          <cell r="A10281">
            <v>9781447926771</v>
          </cell>
          <cell r="B10281" t="str">
            <v>Price change</v>
          </cell>
          <cell r="C10281">
            <v>0.28999999999999998</v>
          </cell>
          <cell r="D10281">
            <v>0.59</v>
          </cell>
        </row>
        <row r="10282">
          <cell r="A10282">
            <v>9781447926788</v>
          </cell>
          <cell r="B10282" t="str">
            <v>Price change</v>
          </cell>
          <cell r="C10282">
            <v>0.09</v>
          </cell>
          <cell r="D10282">
            <v>0.59</v>
          </cell>
        </row>
        <row r="10283">
          <cell r="A10283">
            <v>9781447926795</v>
          </cell>
          <cell r="B10283" t="str">
            <v>Price change</v>
          </cell>
          <cell r="C10283">
            <v>0.28999999999999998</v>
          </cell>
          <cell r="D10283">
            <v>0.59</v>
          </cell>
        </row>
        <row r="10284">
          <cell r="A10284">
            <v>9781447926801</v>
          </cell>
          <cell r="B10284" t="str">
            <v>Price change</v>
          </cell>
          <cell r="C10284">
            <v>0.28999999999999998</v>
          </cell>
          <cell r="D10284">
            <v>0.59</v>
          </cell>
        </row>
        <row r="10285">
          <cell r="A10285">
            <v>9781447926832</v>
          </cell>
          <cell r="B10285" t="str">
            <v>Price change</v>
          </cell>
          <cell r="C10285">
            <v>5.29</v>
          </cell>
          <cell r="D10285">
            <v>5.79</v>
          </cell>
        </row>
        <row r="10286">
          <cell r="A10286">
            <v>9781447926849</v>
          </cell>
          <cell r="B10286" t="str">
            <v>Price change</v>
          </cell>
          <cell r="C10286">
            <v>5.99</v>
          </cell>
          <cell r="D10286">
            <v>6.19</v>
          </cell>
        </row>
        <row r="10287">
          <cell r="A10287">
            <v>9781447926856</v>
          </cell>
          <cell r="B10287" t="str">
            <v>Price change</v>
          </cell>
          <cell r="C10287">
            <v>5.29</v>
          </cell>
          <cell r="D10287">
            <v>5.79</v>
          </cell>
        </row>
        <row r="10288">
          <cell r="A10288">
            <v>9781447926863</v>
          </cell>
          <cell r="B10288" t="str">
            <v>Price change</v>
          </cell>
          <cell r="C10288">
            <v>2.79</v>
          </cell>
          <cell r="D10288">
            <v>3.5</v>
          </cell>
        </row>
        <row r="10289">
          <cell r="A10289">
            <v>9781447926870</v>
          </cell>
          <cell r="B10289" t="str">
            <v>Price change</v>
          </cell>
          <cell r="C10289">
            <v>2.79</v>
          </cell>
          <cell r="D10289">
            <v>3.5</v>
          </cell>
        </row>
        <row r="10290">
          <cell r="A10290">
            <v>9781447926887</v>
          </cell>
          <cell r="B10290" t="str">
            <v>Price change</v>
          </cell>
          <cell r="C10290">
            <v>2.79</v>
          </cell>
          <cell r="D10290">
            <v>3.5</v>
          </cell>
        </row>
        <row r="10291">
          <cell r="A10291">
            <v>9781447926894</v>
          </cell>
          <cell r="B10291" t="str">
            <v>Price change</v>
          </cell>
          <cell r="C10291">
            <v>0.28999999999999998</v>
          </cell>
          <cell r="D10291">
            <v>0.59</v>
          </cell>
        </row>
        <row r="10292">
          <cell r="A10292">
            <v>9781447926900</v>
          </cell>
          <cell r="B10292" t="str">
            <v>Price change</v>
          </cell>
          <cell r="C10292">
            <v>0.28999999999999998</v>
          </cell>
          <cell r="D10292">
            <v>0.59</v>
          </cell>
        </row>
        <row r="10293">
          <cell r="A10293">
            <v>9781447926917</v>
          </cell>
          <cell r="B10293" t="str">
            <v>Price change</v>
          </cell>
          <cell r="C10293">
            <v>0.28999999999999998</v>
          </cell>
          <cell r="D10293">
            <v>0.59</v>
          </cell>
        </row>
        <row r="10294">
          <cell r="A10294">
            <v>9781447926924</v>
          </cell>
          <cell r="B10294" t="str">
            <v>Price change</v>
          </cell>
          <cell r="C10294">
            <v>5.29</v>
          </cell>
          <cell r="D10294">
            <v>5.79</v>
          </cell>
        </row>
        <row r="10295">
          <cell r="A10295">
            <v>9781447926931</v>
          </cell>
          <cell r="B10295" t="str">
            <v>Price change</v>
          </cell>
          <cell r="C10295">
            <v>5.99</v>
          </cell>
          <cell r="D10295">
            <v>6.19</v>
          </cell>
        </row>
        <row r="10296">
          <cell r="A10296">
            <v>9781447926948</v>
          </cell>
          <cell r="B10296" t="str">
            <v>Price change</v>
          </cell>
          <cell r="C10296">
            <v>5.29</v>
          </cell>
          <cell r="D10296">
            <v>5.79</v>
          </cell>
        </row>
        <row r="10297">
          <cell r="A10297">
            <v>9781447926955</v>
          </cell>
          <cell r="B10297" t="str">
            <v>Price change</v>
          </cell>
          <cell r="C10297">
            <v>2.79</v>
          </cell>
          <cell r="D10297">
            <v>3.5</v>
          </cell>
        </row>
        <row r="10298">
          <cell r="A10298">
            <v>9781447926962</v>
          </cell>
          <cell r="B10298" t="str">
            <v>Price change</v>
          </cell>
          <cell r="C10298">
            <v>2.79</v>
          </cell>
          <cell r="D10298">
            <v>3.5</v>
          </cell>
        </row>
        <row r="10299">
          <cell r="A10299">
            <v>9781447926979</v>
          </cell>
          <cell r="B10299" t="str">
            <v>Price change</v>
          </cell>
          <cell r="C10299">
            <v>2.79</v>
          </cell>
          <cell r="D10299">
            <v>3.5</v>
          </cell>
        </row>
        <row r="10300">
          <cell r="A10300">
            <v>9781447926993</v>
          </cell>
          <cell r="B10300" t="str">
            <v>Price change</v>
          </cell>
          <cell r="C10300">
            <v>0.28999999999999998</v>
          </cell>
          <cell r="D10300">
            <v>0.59</v>
          </cell>
        </row>
        <row r="10301">
          <cell r="A10301">
            <v>9781447927006</v>
          </cell>
          <cell r="B10301" t="str">
            <v>Price change</v>
          </cell>
          <cell r="C10301">
            <v>0.28999999999999998</v>
          </cell>
          <cell r="D10301">
            <v>0.59</v>
          </cell>
        </row>
        <row r="10302">
          <cell r="A10302">
            <v>9781447927013</v>
          </cell>
          <cell r="B10302" t="str">
            <v>Price change</v>
          </cell>
          <cell r="C10302">
            <v>5.29</v>
          </cell>
          <cell r="D10302">
            <v>5.79</v>
          </cell>
        </row>
        <row r="10303">
          <cell r="A10303">
            <v>9781447927020</v>
          </cell>
          <cell r="B10303" t="str">
            <v>Price change</v>
          </cell>
          <cell r="C10303">
            <v>5.89</v>
          </cell>
          <cell r="D10303">
            <v>6.19</v>
          </cell>
        </row>
        <row r="10304">
          <cell r="A10304">
            <v>9781447927037</v>
          </cell>
          <cell r="B10304" t="str">
            <v>Price change</v>
          </cell>
          <cell r="C10304">
            <v>5.29</v>
          </cell>
          <cell r="D10304">
            <v>5.79</v>
          </cell>
        </row>
        <row r="10305">
          <cell r="A10305">
            <v>9781447927044</v>
          </cell>
          <cell r="B10305" t="str">
            <v>Price change</v>
          </cell>
          <cell r="C10305">
            <v>2.79</v>
          </cell>
          <cell r="D10305">
            <v>3.5</v>
          </cell>
        </row>
        <row r="10306">
          <cell r="A10306">
            <v>9781447927051</v>
          </cell>
          <cell r="B10306" t="str">
            <v>Price change</v>
          </cell>
          <cell r="C10306">
            <v>2.79</v>
          </cell>
          <cell r="D10306">
            <v>3.5</v>
          </cell>
        </row>
        <row r="10307">
          <cell r="A10307">
            <v>9781447927068</v>
          </cell>
          <cell r="B10307" t="str">
            <v>Price change</v>
          </cell>
          <cell r="C10307">
            <v>2.79</v>
          </cell>
          <cell r="D10307">
            <v>3.5</v>
          </cell>
        </row>
        <row r="10308">
          <cell r="A10308">
            <v>9781447927075</v>
          </cell>
          <cell r="B10308" t="str">
            <v>Price change</v>
          </cell>
          <cell r="C10308">
            <v>0.28999999999999998</v>
          </cell>
          <cell r="D10308">
            <v>0.59</v>
          </cell>
        </row>
        <row r="10309">
          <cell r="A10309">
            <v>9781447927082</v>
          </cell>
          <cell r="B10309" t="str">
            <v>Price change</v>
          </cell>
          <cell r="C10309">
            <v>0.28999999999999998</v>
          </cell>
          <cell r="D10309">
            <v>0.59</v>
          </cell>
        </row>
        <row r="10310">
          <cell r="A10310">
            <v>9781447927099</v>
          </cell>
          <cell r="B10310" t="str">
            <v>Price change</v>
          </cell>
          <cell r="C10310">
            <v>0.28999999999999998</v>
          </cell>
          <cell r="D10310">
            <v>0.59</v>
          </cell>
        </row>
        <row r="10311">
          <cell r="A10311">
            <v>9781447927112</v>
          </cell>
          <cell r="B10311" t="str">
            <v>Price change</v>
          </cell>
          <cell r="C10311">
            <v>2.79</v>
          </cell>
          <cell r="D10311">
            <v>3.5</v>
          </cell>
        </row>
        <row r="10312">
          <cell r="A10312">
            <v>9781447927129</v>
          </cell>
          <cell r="B10312" t="str">
            <v>Price change</v>
          </cell>
          <cell r="C10312">
            <v>2.79</v>
          </cell>
          <cell r="D10312">
            <v>3.5</v>
          </cell>
        </row>
        <row r="10313">
          <cell r="A10313">
            <v>9781447927136</v>
          </cell>
          <cell r="B10313" t="str">
            <v>Price change</v>
          </cell>
          <cell r="C10313">
            <v>2.79</v>
          </cell>
          <cell r="D10313">
            <v>3.5</v>
          </cell>
        </row>
        <row r="10314">
          <cell r="A10314">
            <v>9781447927143</v>
          </cell>
          <cell r="B10314" t="str">
            <v>Price change</v>
          </cell>
          <cell r="C10314">
            <v>5.89</v>
          </cell>
          <cell r="D10314">
            <v>6.19</v>
          </cell>
        </row>
        <row r="10315">
          <cell r="A10315">
            <v>9781447927150</v>
          </cell>
          <cell r="B10315" t="str">
            <v>Price change</v>
          </cell>
          <cell r="C10315">
            <v>5.89</v>
          </cell>
          <cell r="D10315">
            <v>6.19</v>
          </cell>
        </row>
        <row r="10316">
          <cell r="A10316">
            <v>9781447927167</v>
          </cell>
          <cell r="B10316" t="str">
            <v>Price change</v>
          </cell>
          <cell r="C10316">
            <v>5.89</v>
          </cell>
          <cell r="D10316">
            <v>6.19</v>
          </cell>
        </row>
        <row r="10317">
          <cell r="A10317">
            <v>9781447927174</v>
          </cell>
          <cell r="B10317" t="str">
            <v>Price change</v>
          </cell>
          <cell r="C10317">
            <v>2.79</v>
          </cell>
          <cell r="D10317">
            <v>3.5</v>
          </cell>
        </row>
        <row r="10318">
          <cell r="A10318">
            <v>9781447927181</v>
          </cell>
          <cell r="B10318" t="str">
            <v>Price change</v>
          </cell>
          <cell r="C10318">
            <v>2.79</v>
          </cell>
          <cell r="D10318">
            <v>3.5</v>
          </cell>
        </row>
        <row r="10319">
          <cell r="A10319">
            <v>9781447927198</v>
          </cell>
          <cell r="B10319" t="str">
            <v>Price change</v>
          </cell>
          <cell r="C10319">
            <v>2.79</v>
          </cell>
          <cell r="D10319">
            <v>3.5</v>
          </cell>
        </row>
        <row r="10320">
          <cell r="A10320">
            <v>9781447927204</v>
          </cell>
          <cell r="B10320" t="str">
            <v>Price change</v>
          </cell>
          <cell r="C10320">
            <v>5.89</v>
          </cell>
          <cell r="D10320">
            <v>6.19</v>
          </cell>
        </row>
        <row r="10321">
          <cell r="A10321">
            <v>9781447927211</v>
          </cell>
          <cell r="B10321" t="str">
            <v>Price change</v>
          </cell>
          <cell r="C10321">
            <v>5.89</v>
          </cell>
          <cell r="D10321">
            <v>6.19</v>
          </cell>
        </row>
        <row r="10322">
          <cell r="A10322">
            <v>9781447927228</v>
          </cell>
          <cell r="B10322" t="str">
            <v>Price change</v>
          </cell>
          <cell r="C10322">
            <v>5.49</v>
          </cell>
          <cell r="D10322">
            <v>5.79</v>
          </cell>
        </row>
        <row r="10323">
          <cell r="A10323">
            <v>9781447927235</v>
          </cell>
          <cell r="B10323" t="str">
            <v>Price change</v>
          </cell>
          <cell r="C10323">
            <v>2.79</v>
          </cell>
          <cell r="D10323">
            <v>3.5</v>
          </cell>
        </row>
        <row r="10324">
          <cell r="A10324">
            <v>9781447927242</v>
          </cell>
          <cell r="B10324" t="str">
            <v>Price change</v>
          </cell>
          <cell r="C10324">
            <v>2.79</v>
          </cell>
          <cell r="D10324">
            <v>3.5</v>
          </cell>
        </row>
        <row r="10325">
          <cell r="A10325">
            <v>9781447927259</v>
          </cell>
          <cell r="B10325" t="str">
            <v>Price change</v>
          </cell>
          <cell r="C10325">
            <v>2.79</v>
          </cell>
          <cell r="D10325">
            <v>3.5</v>
          </cell>
        </row>
        <row r="10326">
          <cell r="A10326">
            <v>9781447927266</v>
          </cell>
          <cell r="B10326" t="str">
            <v>Price change</v>
          </cell>
          <cell r="C10326">
            <v>2.79</v>
          </cell>
          <cell r="D10326">
            <v>3.5</v>
          </cell>
        </row>
        <row r="10327">
          <cell r="A10327">
            <v>9781447927273</v>
          </cell>
          <cell r="B10327" t="str">
            <v>Price change</v>
          </cell>
          <cell r="C10327">
            <v>2.79</v>
          </cell>
          <cell r="D10327">
            <v>3.5</v>
          </cell>
        </row>
        <row r="10328">
          <cell r="A10328">
            <v>9781447927280</v>
          </cell>
          <cell r="B10328" t="str">
            <v>Price change</v>
          </cell>
          <cell r="C10328">
            <v>2.79</v>
          </cell>
          <cell r="D10328">
            <v>3.5</v>
          </cell>
        </row>
        <row r="10329">
          <cell r="A10329">
            <v>9781447927303</v>
          </cell>
          <cell r="B10329" t="str">
            <v>Price change</v>
          </cell>
          <cell r="C10329">
            <v>33.79</v>
          </cell>
          <cell r="D10329">
            <v>35</v>
          </cell>
        </row>
        <row r="10330">
          <cell r="A10330">
            <v>9781447927310</v>
          </cell>
          <cell r="B10330" t="str">
            <v>Price change</v>
          </cell>
          <cell r="C10330">
            <v>39.69</v>
          </cell>
          <cell r="D10330">
            <v>41.9</v>
          </cell>
        </row>
        <row r="10331">
          <cell r="A10331">
            <v>9781447927327</v>
          </cell>
          <cell r="B10331" t="str">
            <v>Price change</v>
          </cell>
          <cell r="C10331">
            <v>33.79</v>
          </cell>
          <cell r="D10331">
            <v>35</v>
          </cell>
        </row>
        <row r="10332">
          <cell r="A10332">
            <v>9781447927334</v>
          </cell>
          <cell r="B10332" t="str">
            <v>Price change</v>
          </cell>
          <cell r="C10332">
            <v>39.69</v>
          </cell>
          <cell r="D10332">
            <v>41.9</v>
          </cell>
        </row>
        <row r="10333">
          <cell r="A10333">
            <v>9781447927341</v>
          </cell>
          <cell r="B10333" t="str">
            <v>Price change</v>
          </cell>
          <cell r="C10333">
            <v>37.39</v>
          </cell>
          <cell r="D10333">
            <v>39.29</v>
          </cell>
        </row>
        <row r="10334">
          <cell r="A10334">
            <v>9781447927365</v>
          </cell>
          <cell r="B10334" t="str">
            <v>Price change</v>
          </cell>
          <cell r="C10334">
            <v>37.29</v>
          </cell>
          <cell r="D10334">
            <v>37.5</v>
          </cell>
        </row>
        <row r="10335">
          <cell r="A10335">
            <v>9781447927372</v>
          </cell>
          <cell r="B10335" t="str">
            <v>Price change</v>
          </cell>
          <cell r="C10335">
            <v>39.69</v>
          </cell>
          <cell r="D10335">
            <v>41.9</v>
          </cell>
        </row>
        <row r="10336">
          <cell r="A10336">
            <v>9781447927389</v>
          </cell>
          <cell r="B10336" t="str">
            <v>Price change</v>
          </cell>
          <cell r="C10336">
            <v>33.79</v>
          </cell>
          <cell r="D10336">
            <v>35</v>
          </cell>
        </row>
        <row r="10337">
          <cell r="A10337">
            <v>9781447927396</v>
          </cell>
          <cell r="B10337" t="str">
            <v>Price change</v>
          </cell>
          <cell r="C10337">
            <v>33.79</v>
          </cell>
          <cell r="D10337">
            <v>35</v>
          </cell>
        </row>
        <row r="10338">
          <cell r="A10338">
            <v>9781447927402</v>
          </cell>
          <cell r="B10338" t="str">
            <v>Price change</v>
          </cell>
          <cell r="C10338">
            <v>39.89</v>
          </cell>
          <cell r="D10338">
            <v>41.9</v>
          </cell>
        </row>
        <row r="10339">
          <cell r="A10339">
            <v>9781447927419</v>
          </cell>
          <cell r="B10339" t="str">
            <v>Price change</v>
          </cell>
          <cell r="C10339">
            <v>36.79</v>
          </cell>
          <cell r="D10339">
            <v>37.5</v>
          </cell>
        </row>
        <row r="10340">
          <cell r="A10340">
            <v>9781447927440</v>
          </cell>
          <cell r="B10340" t="str">
            <v>Price change</v>
          </cell>
          <cell r="C10340">
            <v>37.29</v>
          </cell>
          <cell r="D10340">
            <v>37.5</v>
          </cell>
        </row>
        <row r="10341">
          <cell r="A10341">
            <v>9781447927457</v>
          </cell>
          <cell r="B10341" t="str">
            <v>Price change</v>
          </cell>
          <cell r="C10341">
            <v>37.29</v>
          </cell>
          <cell r="D10341">
            <v>37.5</v>
          </cell>
        </row>
        <row r="10342">
          <cell r="A10342">
            <v>9781447927464</v>
          </cell>
          <cell r="B10342" t="str">
            <v>Price change</v>
          </cell>
          <cell r="C10342">
            <v>39.89</v>
          </cell>
          <cell r="D10342">
            <v>41.9</v>
          </cell>
        </row>
        <row r="10343">
          <cell r="A10343">
            <v>9781447927471</v>
          </cell>
          <cell r="B10343" t="str">
            <v>Price change</v>
          </cell>
          <cell r="C10343">
            <v>33.69</v>
          </cell>
          <cell r="D10343">
            <v>35</v>
          </cell>
        </row>
        <row r="10344">
          <cell r="A10344">
            <v>9781447927501</v>
          </cell>
          <cell r="B10344" t="str">
            <v>Price change</v>
          </cell>
          <cell r="C10344">
            <v>37.29</v>
          </cell>
          <cell r="D10344">
            <v>37.5</v>
          </cell>
        </row>
        <row r="10345">
          <cell r="A10345">
            <v>9781447927518</v>
          </cell>
          <cell r="B10345" t="str">
            <v>Price change</v>
          </cell>
          <cell r="C10345">
            <v>39.69</v>
          </cell>
          <cell r="D10345">
            <v>41.9</v>
          </cell>
        </row>
        <row r="10346">
          <cell r="A10346">
            <v>9781447927525</v>
          </cell>
          <cell r="B10346" t="str">
            <v>Price change</v>
          </cell>
          <cell r="C10346">
            <v>37.29</v>
          </cell>
          <cell r="D10346">
            <v>37.5</v>
          </cell>
        </row>
        <row r="10347">
          <cell r="A10347">
            <v>9781447927532</v>
          </cell>
          <cell r="B10347" t="str">
            <v>Price change</v>
          </cell>
          <cell r="C10347">
            <v>37.39</v>
          </cell>
          <cell r="D10347">
            <v>37.5</v>
          </cell>
        </row>
        <row r="10348">
          <cell r="A10348">
            <v>9781447927549</v>
          </cell>
          <cell r="B10348" t="str">
            <v>Price change</v>
          </cell>
          <cell r="C10348">
            <v>37.49</v>
          </cell>
          <cell r="D10348">
            <v>37.5</v>
          </cell>
        </row>
        <row r="10349">
          <cell r="A10349">
            <v>9781447927570</v>
          </cell>
          <cell r="B10349" t="str">
            <v>Price change</v>
          </cell>
          <cell r="C10349">
            <v>33.79</v>
          </cell>
          <cell r="D10349">
            <v>35</v>
          </cell>
        </row>
        <row r="10350">
          <cell r="A10350">
            <v>9781447927587</v>
          </cell>
          <cell r="B10350" t="str">
            <v>Price change</v>
          </cell>
          <cell r="C10350">
            <v>34.590000000000003</v>
          </cell>
          <cell r="D10350">
            <v>37.5</v>
          </cell>
        </row>
        <row r="10351">
          <cell r="A10351">
            <v>9781447927594</v>
          </cell>
          <cell r="B10351" t="str">
            <v>Price change</v>
          </cell>
          <cell r="C10351">
            <v>33.79</v>
          </cell>
          <cell r="D10351">
            <v>35</v>
          </cell>
        </row>
        <row r="10352">
          <cell r="A10352">
            <v>9781447927617</v>
          </cell>
          <cell r="B10352" t="str">
            <v>Price change</v>
          </cell>
          <cell r="C10352">
            <v>37.29</v>
          </cell>
          <cell r="D10352">
            <v>37.5</v>
          </cell>
        </row>
        <row r="10353">
          <cell r="A10353">
            <v>9781447927624</v>
          </cell>
          <cell r="B10353" t="str">
            <v>Price change</v>
          </cell>
          <cell r="C10353">
            <v>33.79</v>
          </cell>
          <cell r="D10353">
            <v>35</v>
          </cell>
        </row>
        <row r="10354">
          <cell r="A10354">
            <v>9781447927631</v>
          </cell>
          <cell r="B10354" t="str">
            <v>Price change</v>
          </cell>
          <cell r="C10354">
            <v>33.79</v>
          </cell>
          <cell r="D10354">
            <v>35</v>
          </cell>
        </row>
        <row r="10355">
          <cell r="A10355">
            <v>9781447927648</v>
          </cell>
          <cell r="B10355" t="str">
            <v>Price change</v>
          </cell>
          <cell r="C10355">
            <v>37.39</v>
          </cell>
          <cell r="D10355">
            <v>37.5</v>
          </cell>
        </row>
        <row r="10356">
          <cell r="A10356">
            <v>9781447927655</v>
          </cell>
          <cell r="B10356" t="str">
            <v>Price change</v>
          </cell>
          <cell r="C10356">
            <v>33.89</v>
          </cell>
          <cell r="D10356">
            <v>35</v>
          </cell>
        </row>
        <row r="10357">
          <cell r="A10357">
            <v>9781447931690</v>
          </cell>
          <cell r="B10357" t="str">
            <v>Price change</v>
          </cell>
          <cell r="C10357">
            <v>570.39</v>
          </cell>
          <cell r="D10357">
            <v>598.89</v>
          </cell>
        </row>
        <row r="10358">
          <cell r="A10358">
            <v>9781447931706</v>
          </cell>
          <cell r="B10358" t="str">
            <v>Price change</v>
          </cell>
          <cell r="C10358">
            <v>95.19</v>
          </cell>
          <cell r="D10358">
            <v>99.89</v>
          </cell>
        </row>
        <row r="10359">
          <cell r="A10359">
            <v>9781447931737</v>
          </cell>
          <cell r="B10359" t="str">
            <v>Price change</v>
          </cell>
          <cell r="C10359">
            <v>96.59</v>
          </cell>
          <cell r="D10359">
            <v>101.39</v>
          </cell>
        </row>
        <row r="10360">
          <cell r="A10360">
            <v>9781447931744</v>
          </cell>
          <cell r="B10360" t="str">
            <v>Price change</v>
          </cell>
          <cell r="C10360">
            <v>581.09</v>
          </cell>
          <cell r="D10360">
            <v>610.09</v>
          </cell>
        </row>
        <row r="10361">
          <cell r="A10361">
            <v>9781447931768</v>
          </cell>
          <cell r="B10361" t="str">
            <v>Price change</v>
          </cell>
          <cell r="C10361">
            <v>174.09</v>
          </cell>
          <cell r="D10361">
            <v>182.79000000000002</v>
          </cell>
        </row>
        <row r="10362">
          <cell r="A10362">
            <v>9781447935094</v>
          </cell>
          <cell r="B10362" t="str">
            <v>Price change</v>
          </cell>
          <cell r="C10362">
            <v>10.79</v>
          </cell>
          <cell r="D10362">
            <v>11.290000000000001</v>
          </cell>
        </row>
        <row r="10363">
          <cell r="A10363">
            <v>9781447935216</v>
          </cell>
          <cell r="B10363" t="str">
            <v>Price change</v>
          </cell>
          <cell r="C10363">
            <v>20.49</v>
          </cell>
          <cell r="D10363">
            <v>22.09</v>
          </cell>
        </row>
        <row r="10364">
          <cell r="A10364">
            <v>9781447935223</v>
          </cell>
          <cell r="B10364" t="str">
            <v>Price change</v>
          </cell>
          <cell r="C10364">
            <v>20.99</v>
          </cell>
          <cell r="D10364">
            <v>22.689999999999998</v>
          </cell>
        </row>
        <row r="10365">
          <cell r="A10365">
            <v>9781447935230</v>
          </cell>
          <cell r="B10365" t="str">
            <v>Price change</v>
          </cell>
          <cell r="C10365">
            <v>20.49</v>
          </cell>
          <cell r="D10365">
            <v>22.09</v>
          </cell>
        </row>
        <row r="10366">
          <cell r="A10366">
            <v>9781447935247</v>
          </cell>
          <cell r="B10366" t="str">
            <v>Price change</v>
          </cell>
          <cell r="C10366">
            <v>20.49</v>
          </cell>
          <cell r="D10366">
            <v>22.09</v>
          </cell>
        </row>
        <row r="10367">
          <cell r="A10367">
            <v>9781447935254</v>
          </cell>
          <cell r="B10367" t="str">
            <v>Price change</v>
          </cell>
          <cell r="C10367">
            <v>20.49</v>
          </cell>
          <cell r="D10367">
            <v>22.09</v>
          </cell>
        </row>
        <row r="10368">
          <cell r="A10368">
            <v>9781447935261</v>
          </cell>
          <cell r="B10368" t="str">
            <v>Price change</v>
          </cell>
          <cell r="C10368">
            <v>20.49</v>
          </cell>
          <cell r="D10368">
            <v>22.09</v>
          </cell>
        </row>
        <row r="10369">
          <cell r="A10369">
            <v>9781447935278</v>
          </cell>
          <cell r="B10369" t="str">
            <v>Price change</v>
          </cell>
          <cell r="C10369">
            <v>20.49</v>
          </cell>
          <cell r="D10369">
            <v>22.09</v>
          </cell>
        </row>
        <row r="10370">
          <cell r="A10370">
            <v>9781447935285</v>
          </cell>
          <cell r="B10370" t="str">
            <v>Price change</v>
          </cell>
          <cell r="C10370">
            <v>20.49</v>
          </cell>
          <cell r="D10370">
            <v>22.09</v>
          </cell>
        </row>
        <row r="10371">
          <cell r="A10371">
            <v>9781447935537</v>
          </cell>
          <cell r="B10371" t="str">
            <v>Price change</v>
          </cell>
          <cell r="C10371">
            <v>49.49</v>
          </cell>
          <cell r="D10371">
            <v>53.39</v>
          </cell>
        </row>
        <row r="10372">
          <cell r="A10372">
            <v>9781447938477</v>
          </cell>
          <cell r="B10372" t="str">
            <v>Price change</v>
          </cell>
          <cell r="C10372">
            <v>36.89</v>
          </cell>
          <cell r="D10372">
            <v>39.841200000000001</v>
          </cell>
        </row>
        <row r="10373">
          <cell r="A10373">
            <v>9781447938491</v>
          </cell>
          <cell r="B10373" t="str">
            <v>Price change</v>
          </cell>
          <cell r="C10373">
            <v>55.09</v>
          </cell>
          <cell r="D10373">
            <v>59.497200000000007</v>
          </cell>
        </row>
        <row r="10374">
          <cell r="A10374">
            <v>9781447938606</v>
          </cell>
          <cell r="B10374" t="str">
            <v>Price change</v>
          </cell>
          <cell r="C10374">
            <v>5.99</v>
          </cell>
          <cell r="D10374">
            <v>5.99</v>
          </cell>
        </row>
        <row r="10375">
          <cell r="A10375">
            <v>9781447938620</v>
          </cell>
          <cell r="B10375" t="str">
            <v>Price change</v>
          </cell>
          <cell r="C10375">
            <v>7.99</v>
          </cell>
          <cell r="D10375">
            <v>7.99</v>
          </cell>
        </row>
        <row r="10376">
          <cell r="A10376">
            <v>9781447938637</v>
          </cell>
          <cell r="B10376" t="str">
            <v>Price change</v>
          </cell>
          <cell r="C10376">
            <v>7.99</v>
          </cell>
          <cell r="D10376">
            <v>7.99</v>
          </cell>
        </row>
        <row r="10377">
          <cell r="A10377">
            <v>9781447938644</v>
          </cell>
          <cell r="B10377" t="str">
            <v>Price change</v>
          </cell>
          <cell r="C10377">
            <v>7.99</v>
          </cell>
          <cell r="D10377">
            <v>7.99</v>
          </cell>
        </row>
        <row r="10378">
          <cell r="A10378">
            <v>9781447938668</v>
          </cell>
          <cell r="B10378" t="str">
            <v>Price change</v>
          </cell>
          <cell r="C10378">
            <v>7.99</v>
          </cell>
          <cell r="D10378">
            <v>7.99</v>
          </cell>
        </row>
        <row r="10379">
          <cell r="A10379">
            <v>9781447938682</v>
          </cell>
          <cell r="B10379" t="str">
            <v>Price change</v>
          </cell>
          <cell r="C10379">
            <v>7.99</v>
          </cell>
          <cell r="D10379">
            <v>7.99</v>
          </cell>
        </row>
        <row r="10380">
          <cell r="A10380">
            <v>9781447938804</v>
          </cell>
          <cell r="B10380" t="str">
            <v>Price change</v>
          </cell>
          <cell r="C10380">
            <v>129.99</v>
          </cell>
          <cell r="D10380">
            <v>136.49</v>
          </cell>
        </row>
        <row r="10381">
          <cell r="A10381">
            <v>9781447938811</v>
          </cell>
          <cell r="B10381" t="str">
            <v>Price change</v>
          </cell>
          <cell r="C10381">
            <v>129.99</v>
          </cell>
          <cell r="D10381">
            <v>136.49</v>
          </cell>
        </row>
        <row r="10382">
          <cell r="A10382">
            <v>9781447944133</v>
          </cell>
          <cell r="B10382" t="str">
            <v>Price change</v>
          </cell>
          <cell r="C10382">
            <v>41.69</v>
          </cell>
          <cell r="D10382">
            <v>45</v>
          </cell>
        </row>
        <row r="10383">
          <cell r="A10383">
            <v>9781447944157</v>
          </cell>
          <cell r="B10383" t="str">
            <v>Price change</v>
          </cell>
          <cell r="C10383">
            <v>38.29</v>
          </cell>
          <cell r="D10383">
            <v>41.4</v>
          </cell>
        </row>
        <row r="10384">
          <cell r="A10384">
            <v>9781447944171</v>
          </cell>
          <cell r="B10384" t="str">
            <v>Price change</v>
          </cell>
          <cell r="C10384">
            <v>32.1</v>
          </cell>
          <cell r="D10384">
            <v>34.69</v>
          </cell>
        </row>
        <row r="10385">
          <cell r="A10385">
            <v>9781447945031</v>
          </cell>
          <cell r="B10385" t="str">
            <v>Price change</v>
          </cell>
          <cell r="C10385">
            <v>60.69</v>
          </cell>
          <cell r="D10385">
            <v>63.690000000000005</v>
          </cell>
        </row>
        <row r="10386">
          <cell r="A10386">
            <v>9781447945048</v>
          </cell>
          <cell r="B10386" t="str">
            <v>Price change</v>
          </cell>
          <cell r="C10386">
            <v>292.49</v>
          </cell>
          <cell r="D10386">
            <v>307.09000000000003</v>
          </cell>
        </row>
        <row r="10387">
          <cell r="A10387">
            <v>9781447945055</v>
          </cell>
          <cell r="B10387" t="str">
            <v>Price change</v>
          </cell>
          <cell r="C10387">
            <v>181.09</v>
          </cell>
          <cell r="D10387">
            <v>190.09</v>
          </cell>
        </row>
        <row r="10388">
          <cell r="A10388">
            <v>9781447945062</v>
          </cell>
          <cell r="B10388" t="str">
            <v>Price change</v>
          </cell>
          <cell r="C10388">
            <v>48.69</v>
          </cell>
          <cell r="D10388">
            <v>51.09</v>
          </cell>
        </row>
        <row r="10389">
          <cell r="A10389">
            <v>9781447945079</v>
          </cell>
          <cell r="B10389" t="str">
            <v>Price change</v>
          </cell>
          <cell r="C10389">
            <v>48.69</v>
          </cell>
          <cell r="D10389">
            <v>51.09</v>
          </cell>
        </row>
        <row r="10390">
          <cell r="A10390">
            <v>9781447945123</v>
          </cell>
          <cell r="B10390" t="str">
            <v>Price change</v>
          </cell>
          <cell r="C10390">
            <v>134.49</v>
          </cell>
          <cell r="D10390">
            <v>141.19</v>
          </cell>
        </row>
        <row r="10391">
          <cell r="A10391">
            <v>9781447945130</v>
          </cell>
          <cell r="B10391" t="str">
            <v>Price change</v>
          </cell>
          <cell r="C10391">
            <v>184.99</v>
          </cell>
          <cell r="D10391">
            <v>194.19</v>
          </cell>
        </row>
        <row r="10392">
          <cell r="A10392">
            <v>9781447945161</v>
          </cell>
          <cell r="B10392" t="str">
            <v>Price change</v>
          </cell>
          <cell r="C10392">
            <v>136.79</v>
          </cell>
          <cell r="D10392">
            <v>143.59</v>
          </cell>
        </row>
        <row r="10393">
          <cell r="A10393">
            <v>9781447945178</v>
          </cell>
          <cell r="B10393" t="str">
            <v>Price change</v>
          </cell>
          <cell r="C10393">
            <v>128.79</v>
          </cell>
          <cell r="D10393">
            <v>135.19</v>
          </cell>
        </row>
        <row r="10394">
          <cell r="A10394">
            <v>9781447945246</v>
          </cell>
          <cell r="B10394" t="str">
            <v>Price change</v>
          </cell>
          <cell r="C10394">
            <v>136.79</v>
          </cell>
          <cell r="D10394">
            <v>143.59</v>
          </cell>
        </row>
        <row r="10395">
          <cell r="A10395">
            <v>9781447945253</v>
          </cell>
          <cell r="B10395" t="str">
            <v>Price change</v>
          </cell>
          <cell r="C10395">
            <v>136.79</v>
          </cell>
          <cell r="D10395">
            <v>143.59</v>
          </cell>
        </row>
        <row r="10396">
          <cell r="A10396">
            <v>9781447945260</v>
          </cell>
          <cell r="B10396" t="str">
            <v>Price change</v>
          </cell>
          <cell r="C10396">
            <v>184.99</v>
          </cell>
          <cell r="D10396">
            <v>194.19</v>
          </cell>
        </row>
        <row r="10397">
          <cell r="A10397">
            <v>9781447945291</v>
          </cell>
          <cell r="B10397" t="str">
            <v>Price change</v>
          </cell>
          <cell r="C10397">
            <v>181.09</v>
          </cell>
          <cell r="D10397">
            <v>190.09</v>
          </cell>
        </row>
        <row r="10398">
          <cell r="A10398">
            <v>9781447945321</v>
          </cell>
          <cell r="B10398" t="str">
            <v>Price change</v>
          </cell>
          <cell r="C10398">
            <v>136.79</v>
          </cell>
          <cell r="D10398">
            <v>143.59</v>
          </cell>
        </row>
        <row r="10399">
          <cell r="A10399">
            <v>9781447945338</v>
          </cell>
          <cell r="B10399" t="str">
            <v>Price change</v>
          </cell>
          <cell r="C10399">
            <v>136.79</v>
          </cell>
          <cell r="D10399">
            <v>143.59</v>
          </cell>
        </row>
        <row r="10400">
          <cell r="A10400">
            <v>9781447945345</v>
          </cell>
          <cell r="B10400" t="str">
            <v>Price change</v>
          </cell>
          <cell r="C10400">
            <v>128.79</v>
          </cell>
          <cell r="D10400">
            <v>135.19</v>
          </cell>
        </row>
        <row r="10401">
          <cell r="A10401">
            <v>9781447945352</v>
          </cell>
          <cell r="B10401" t="str">
            <v>Price change</v>
          </cell>
          <cell r="C10401">
            <v>128.79</v>
          </cell>
          <cell r="D10401">
            <v>135.19</v>
          </cell>
        </row>
        <row r="10402">
          <cell r="A10402">
            <v>9781447945376</v>
          </cell>
          <cell r="B10402" t="str">
            <v>Price change</v>
          </cell>
          <cell r="C10402">
            <v>451</v>
          </cell>
          <cell r="D10402">
            <v>473.59000000000003</v>
          </cell>
        </row>
        <row r="10403">
          <cell r="A10403">
            <v>9781447945420</v>
          </cell>
          <cell r="B10403" t="str">
            <v>Price change</v>
          </cell>
          <cell r="C10403">
            <v>136.79</v>
          </cell>
          <cell r="D10403">
            <v>143.59</v>
          </cell>
        </row>
        <row r="10404">
          <cell r="A10404">
            <v>9781447945437</v>
          </cell>
          <cell r="B10404" t="str">
            <v>Price change</v>
          </cell>
          <cell r="C10404">
            <v>136.79</v>
          </cell>
          <cell r="D10404">
            <v>143.59</v>
          </cell>
        </row>
        <row r="10405">
          <cell r="A10405">
            <v>9781447945444</v>
          </cell>
          <cell r="B10405" t="str">
            <v>Price change</v>
          </cell>
          <cell r="C10405">
            <v>182.99</v>
          </cell>
          <cell r="D10405">
            <v>192.09</v>
          </cell>
        </row>
        <row r="10406">
          <cell r="A10406">
            <v>9781447945468</v>
          </cell>
          <cell r="B10406" t="str">
            <v>Price change</v>
          </cell>
          <cell r="C10406">
            <v>541.89</v>
          </cell>
          <cell r="D10406">
            <v>568.99</v>
          </cell>
        </row>
        <row r="10407">
          <cell r="A10407">
            <v>9781447945475</v>
          </cell>
          <cell r="B10407" t="str">
            <v>Price change</v>
          </cell>
          <cell r="C10407">
            <v>181.09</v>
          </cell>
          <cell r="D10407">
            <v>190.09</v>
          </cell>
        </row>
        <row r="10408">
          <cell r="A10408">
            <v>9781447945505</v>
          </cell>
          <cell r="B10408" t="str">
            <v>Price change</v>
          </cell>
          <cell r="C10408">
            <v>136.79</v>
          </cell>
          <cell r="D10408">
            <v>143.59</v>
          </cell>
        </row>
        <row r="10409">
          <cell r="A10409">
            <v>9781447945512</v>
          </cell>
          <cell r="B10409" t="str">
            <v>Price change</v>
          </cell>
          <cell r="C10409">
            <v>136.79</v>
          </cell>
          <cell r="D10409">
            <v>143.59</v>
          </cell>
        </row>
        <row r="10410">
          <cell r="A10410">
            <v>9781447945529</v>
          </cell>
          <cell r="B10410" t="str">
            <v>Price change</v>
          </cell>
          <cell r="C10410">
            <v>128.79</v>
          </cell>
          <cell r="D10410">
            <v>135.19</v>
          </cell>
        </row>
        <row r="10411">
          <cell r="A10411">
            <v>9781447945536</v>
          </cell>
          <cell r="B10411" t="str">
            <v>Price change</v>
          </cell>
          <cell r="C10411">
            <v>128.79</v>
          </cell>
          <cell r="D10411">
            <v>135.19</v>
          </cell>
        </row>
        <row r="10412">
          <cell r="A10412">
            <v>9781447946533</v>
          </cell>
          <cell r="B10412" t="str">
            <v>Price change</v>
          </cell>
          <cell r="C10412">
            <v>3.69</v>
          </cell>
          <cell r="D10412">
            <v>3.99</v>
          </cell>
        </row>
        <row r="10413">
          <cell r="A10413">
            <v>9781447946540</v>
          </cell>
          <cell r="B10413" t="str">
            <v>Price change</v>
          </cell>
          <cell r="C10413">
            <v>3.69</v>
          </cell>
          <cell r="D10413">
            <v>3.99</v>
          </cell>
        </row>
        <row r="10414">
          <cell r="A10414">
            <v>9781447946557</v>
          </cell>
          <cell r="B10414" t="str">
            <v>Price change</v>
          </cell>
          <cell r="C10414">
            <v>3.69</v>
          </cell>
          <cell r="D10414">
            <v>3.99</v>
          </cell>
        </row>
        <row r="10415">
          <cell r="A10415">
            <v>9781447946564</v>
          </cell>
          <cell r="B10415" t="str">
            <v>Price change</v>
          </cell>
          <cell r="C10415">
            <v>3.89</v>
          </cell>
          <cell r="D10415">
            <v>4.1900000000000004</v>
          </cell>
        </row>
        <row r="10416">
          <cell r="A10416">
            <v>9781447946571</v>
          </cell>
          <cell r="B10416" t="str">
            <v>Price change</v>
          </cell>
          <cell r="C10416">
            <v>3.25</v>
          </cell>
          <cell r="D10416">
            <v>3.49</v>
          </cell>
        </row>
        <row r="10417">
          <cell r="A10417">
            <v>9781447946588</v>
          </cell>
          <cell r="B10417" t="str">
            <v>Price change</v>
          </cell>
          <cell r="C10417">
            <v>3.69</v>
          </cell>
          <cell r="D10417">
            <v>3.89</v>
          </cell>
        </row>
        <row r="10418">
          <cell r="A10418">
            <v>9781447946663</v>
          </cell>
          <cell r="B10418" t="str">
            <v>Price change</v>
          </cell>
          <cell r="C10418">
            <v>142.49</v>
          </cell>
          <cell r="D10418">
            <v>149.59</v>
          </cell>
        </row>
        <row r="10419">
          <cell r="A10419">
            <v>9781447946670</v>
          </cell>
          <cell r="B10419" t="str">
            <v>Price change</v>
          </cell>
          <cell r="C10419">
            <v>184.99</v>
          </cell>
          <cell r="D10419">
            <v>194.19</v>
          </cell>
        </row>
        <row r="10420">
          <cell r="A10420">
            <v>9781447946687</v>
          </cell>
          <cell r="B10420" t="str">
            <v>Price change</v>
          </cell>
          <cell r="C10420">
            <v>197.99</v>
          </cell>
          <cell r="D10420">
            <v>207.89000000000001</v>
          </cell>
        </row>
        <row r="10421">
          <cell r="A10421">
            <v>9781447946694</v>
          </cell>
          <cell r="B10421" t="str">
            <v>Price change</v>
          </cell>
          <cell r="C10421">
            <v>430</v>
          </cell>
          <cell r="D10421">
            <v>451.49</v>
          </cell>
        </row>
        <row r="10422">
          <cell r="A10422">
            <v>9781447946700</v>
          </cell>
          <cell r="B10422" t="str">
            <v>Price change</v>
          </cell>
          <cell r="C10422">
            <v>410</v>
          </cell>
          <cell r="D10422">
            <v>430.49</v>
          </cell>
        </row>
        <row r="10423">
          <cell r="A10423">
            <v>9781447946724</v>
          </cell>
          <cell r="B10423" t="str">
            <v>Price change</v>
          </cell>
          <cell r="C10423">
            <v>142.49</v>
          </cell>
          <cell r="D10423">
            <v>149.59</v>
          </cell>
        </row>
        <row r="10424">
          <cell r="A10424">
            <v>9781447946731</v>
          </cell>
          <cell r="B10424" t="str">
            <v>Price change</v>
          </cell>
          <cell r="C10424">
            <v>181.09</v>
          </cell>
          <cell r="D10424">
            <v>190.09</v>
          </cell>
        </row>
        <row r="10425">
          <cell r="A10425">
            <v>9781447946748</v>
          </cell>
          <cell r="B10425" t="str">
            <v>Price change</v>
          </cell>
          <cell r="C10425">
            <v>199.99</v>
          </cell>
          <cell r="D10425">
            <v>209.99</v>
          </cell>
        </row>
        <row r="10426">
          <cell r="A10426">
            <v>9781447946755</v>
          </cell>
          <cell r="B10426" t="str">
            <v>Price change</v>
          </cell>
          <cell r="C10426">
            <v>129.99</v>
          </cell>
          <cell r="D10426">
            <v>136.49</v>
          </cell>
        </row>
        <row r="10427">
          <cell r="A10427">
            <v>9781447946762</v>
          </cell>
          <cell r="B10427" t="str">
            <v>Price change</v>
          </cell>
          <cell r="C10427">
            <v>397</v>
          </cell>
          <cell r="D10427">
            <v>416.89</v>
          </cell>
        </row>
        <row r="10428">
          <cell r="A10428">
            <v>9781447946779</v>
          </cell>
          <cell r="B10428" t="str">
            <v>Price change</v>
          </cell>
          <cell r="C10428">
            <v>410</v>
          </cell>
          <cell r="D10428">
            <v>430.49</v>
          </cell>
        </row>
        <row r="10429">
          <cell r="A10429">
            <v>9781447946793</v>
          </cell>
          <cell r="B10429" t="str">
            <v>Price change</v>
          </cell>
          <cell r="C10429">
            <v>142.49</v>
          </cell>
          <cell r="D10429">
            <v>149.59</v>
          </cell>
        </row>
        <row r="10430">
          <cell r="A10430">
            <v>9781447946809</v>
          </cell>
          <cell r="B10430" t="str">
            <v>Price change</v>
          </cell>
          <cell r="C10430">
            <v>142.49</v>
          </cell>
          <cell r="D10430">
            <v>149.59</v>
          </cell>
        </row>
        <row r="10431">
          <cell r="A10431">
            <v>9781447946830</v>
          </cell>
          <cell r="B10431" t="str">
            <v>Price change</v>
          </cell>
          <cell r="C10431">
            <v>129.99</v>
          </cell>
          <cell r="D10431">
            <v>136.49</v>
          </cell>
        </row>
        <row r="10432">
          <cell r="A10432">
            <v>9781447946847</v>
          </cell>
          <cell r="B10432" t="str">
            <v>Price change</v>
          </cell>
          <cell r="C10432">
            <v>129.99</v>
          </cell>
          <cell r="D10432">
            <v>136.49</v>
          </cell>
        </row>
        <row r="10433">
          <cell r="A10433">
            <v>9781447946861</v>
          </cell>
          <cell r="B10433" t="str">
            <v>Price change</v>
          </cell>
          <cell r="C10433">
            <v>372</v>
          </cell>
          <cell r="D10433">
            <v>390.59000000000003</v>
          </cell>
        </row>
        <row r="10434">
          <cell r="A10434">
            <v>9781447946878</v>
          </cell>
          <cell r="B10434" t="str">
            <v>Price change</v>
          </cell>
          <cell r="C10434">
            <v>194.79</v>
          </cell>
          <cell r="D10434">
            <v>204.49</v>
          </cell>
        </row>
        <row r="10435">
          <cell r="A10435">
            <v>9781447946885</v>
          </cell>
          <cell r="B10435" t="str">
            <v>Price change</v>
          </cell>
          <cell r="C10435">
            <v>194.79</v>
          </cell>
          <cell r="D10435">
            <v>204.49</v>
          </cell>
        </row>
        <row r="10436">
          <cell r="A10436">
            <v>9781447946892</v>
          </cell>
          <cell r="B10436" t="str">
            <v>Price change</v>
          </cell>
          <cell r="C10436">
            <v>34.99</v>
          </cell>
          <cell r="D10436">
            <v>37.79</v>
          </cell>
        </row>
        <row r="10437">
          <cell r="A10437">
            <v>9781447946908</v>
          </cell>
          <cell r="B10437" t="str">
            <v>Price change</v>
          </cell>
          <cell r="C10437">
            <v>34.99</v>
          </cell>
          <cell r="D10437">
            <v>37.79</v>
          </cell>
        </row>
        <row r="10438">
          <cell r="A10438">
            <v>9781447946915</v>
          </cell>
          <cell r="B10438" t="str">
            <v>Price change</v>
          </cell>
          <cell r="C10438">
            <v>34.99</v>
          </cell>
          <cell r="D10438">
            <v>37.79</v>
          </cell>
        </row>
        <row r="10439">
          <cell r="A10439">
            <v>9781447946922</v>
          </cell>
          <cell r="B10439" t="str">
            <v>Price change</v>
          </cell>
          <cell r="C10439">
            <v>34.99</v>
          </cell>
          <cell r="D10439">
            <v>37.79</v>
          </cell>
        </row>
        <row r="10440">
          <cell r="A10440">
            <v>9781447946939</v>
          </cell>
          <cell r="B10440" t="str">
            <v>Price change</v>
          </cell>
          <cell r="C10440">
            <v>35.090000000000003</v>
          </cell>
          <cell r="D10440">
            <v>37.89</v>
          </cell>
        </row>
        <row r="10441">
          <cell r="A10441">
            <v>9781447946946</v>
          </cell>
          <cell r="B10441" t="str">
            <v>Price change</v>
          </cell>
          <cell r="C10441">
            <v>33.49</v>
          </cell>
          <cell r="D10441">
            <v>36.190000000000005</v>
          </cell>
        </row>
        <row r="10442">
          <cell r="A10442">
            <v>9781447946991</v>
          </cell>
          <cell r="B10442" t="str">
            <v>Price change</v>
          </cell>
          <cell r="C10442">
            <v>138.99</v>
          </cell>
          <cell r="D10442">
            <v>145.89000000000001</v>
          </cell>
        </row>
        <row r="10443">
          <cell r="A10443">
            <v>9781447947004</v>
          </cell>
          <cell r="B10443" t="str">
            <v>Price change</v>
          </cell>
          <cell r="C10443">
            <v>184.99</v>
          </cell>
          <cell r="D10443">
            <v>194.19</v>
          </cell>
        </row>
        <row r="10444">
          <cell r="A10444">
            <v>9781447947011</v>
          </cell>
          <cell r="B10444" t="str">
            <v>Price change</v>
          </cell>
          <cell r="C10444">
            <v>197.99</v>
          </cell>
          <cell r="D10444">
            <v>207.89000000000001</v>
          </cell>
        </row>
        <row r="10445">
          <cell r="A10445">
            <v>9781447947028</v>
          </cell>
          <cell r="B10445" t="str">
            <v>Price change</v>
          </cell>
          <cell r="C10445">
            <v>4.1900000000000004</v>
          </cell>
          <cell r="D10445">
            <v>4.49</v>
          </cell>
        </row>
        <row r="10446">
          <cell r="A10446">
            <v>9781447947042</v>
          </cell>
          <cell r="B10446" t="str">
            <v>Price change</v>
          </cell>
          <cell r="C10446">
            <v>4.1900000000000004</v>
          </cell>
          <cell r="D10446">
            <v>4.49</v>
          </cell>
        </row>
        <row r="10447">
          <cell r="A10447">
            <v>9781447947097</v>
          </cell>
          <cell r="B10447" t="str">
            <v>Price change</v>
          </cell>
          <cell r="C10447">
            <v>142.49</v>
          </cell>
          <cell r="D10447">
            <v>149.59</v>
          </cell>
        </row>
        <row r="10448">
          <cell r="A10448">
            <v>9781447947103</v>
          </cell>
          <cell r="B10448" t="str">
            <v>Price change</v>
          </cell>
          <cell r="C10448">
            <v>181.09</v>
          </cell>
          <cell r="D10448">
            <v>190.09</v>
          </cell>
        </row>
        <row r="10449">
          <cell r="A10449">
            <v>9781447947110</v>
          </cell>
          <cell r="B10449" t="str">
            <v>Price change</v>
          </cell>
          <cell r="C10449">
            <v>194.79</v>
          </cell>
          <cell r="D10449">
            <v>204.49</v>
          </cell>
        </row>
        <row r="10450">
          <cell r="A10450">
            <v>9781447947127</v>
          </cell>
          <cell r="B10450" t="str">
            <v>Price change</v>
          </cell>
          <cell r="C10450">
            <v>126.19</v>
          </cell>
          <cell r="D10450">
            <v>136.29000000000002</v>
          </cell>
        </row>
        <row r="10451">
          <cell r="A10451">
            <v>9781447947134</v>
          </cell>
          <cell r="B10451" t="str">
            <v>Price change</v>
          </cell>
          <cell r="C10451">
            <v>3.25</v>
          </cell>
          <cell r="D10451">
            <v>3.49</v>
          </cell>
        </row>
        <row r="10452">
          <cell r="A10452">
            <v>9781447947158</v>
          </cell>
          <cell r="B10452" t="str">
            <v>Price change</v>
          </cell>
          <cell r="C10452">
            <v>3.69</v>
          </cell>
          <cell r="D10452">
            <v>3.89</v>
          </cell>
        </row>
        <row r="10453">
          <cell r="A10453">
            <v>9781447947165</v>
          </cell>
          <cell r="B10453" t="str">
            <v>Price change</v>
          </cell>
          <cell r="C10453">
            <v>391.19</v>
          </cell>
          <cell r="D10453">
            <v>410.69</v>
          </cell>
        </row>
        <row r="10454">
          <cell r="A10454">
            <v>9781447947202</v>
          </cell>
          <cell r="B10454" t="str">
            <v>Price change</v>
          </cell>
          <cell r="C10454">
            <v>142.49</v>
          </cell>
          <cell r="D10454">
            <v>149.59</v>
          </cell>
        </row>
        <row r="10455">
          <cell r="A10455">
            <v>9781447947226</v>
          </cell>
          <cell r="B10455" t="str">
            <v>Price change</v>
          </cell>
          <cell r="C10455">
            <v>181.09</v>
          </cell>
          <cell r="D10455">
            <v>190.09</v>
          </cell>
        </row>
        <row r="10456">
          <cell r="A10456">
            <v>9781447947233</v>
          </cell>
          <cell r="B10456" t="str">
            <v>Price change</v>
          </cell>
          <cell r="C10456">
            <v>185.49</v>
          </cell>
          <cell r="D10456">
            <v>194.79000000000002</v>
          </cell>
        </row>
        <row r="10457">
          <cell r="A10457">
            <v>9781447947240</v>
          </cell>
          <cell r="B10457" t="str">
            <v>Price change</v>
          </cell>
          <cell r="C10457">
            <v>194.79</v>
          </cell>
          <cell r="D10457">
            <v>204.49</v>
          </cell>
        </row>
        <row r="10458">
          <cell r="A10458">
            <v>9781447947257</v>
          </cell>
          <cell r="B10458" t="str">
            <v>Price change</v>
          </cell>
          <cell r="C10458">
            <v>194.79</v>
          </cell>
          <cell r="D10458">
            <v>204.49</v>
          </cell>
        </row>
        <row r="10459">
          <cell r="A10459">
            <v>9781447947264</v>
          </cell>
          <cell r="B10459" t="str">
            <v>Price change</v>
          </cell>
          <cell r="C10459">
            <v>129.99</v>
          </cell>
          <cell r="D10459">
            <v>136.49</v>
          </cell>
        </row>
        <row r="10460">
          <cell r="A10460">
            <v>9781447947288</v>
          </cell>
          <cell r="B10460" t="str">
            <v>Price change</v>
          </cell>
          <cell r="C10460">
            <v>391.19</v>
          </cell>
          <cell r="D10460">
            <v>410.69</v>
          </cell>
        </row>
        <row r="10461">
          <cell r="A10461">
            <v>9781447947301</v>
          </cell>
          <cell r="B10461" t="str">
            <v>Price change</v>
          </cell>
          <cell r="C10461">
            <v>3.69</v>
          </cell>
          <cell r="D10461">
            <v>3.99</v>
          </cell>
        </row>
        <row r="10462">
          <cell r="A10462">
            <v>9781447947318</v>
          </cell>
          <cell r="B10462" t="str">
            <v>Price change</v>
          </cell>
          <cell r="C10462">
            <v>3.25</v>
          </cell>
          <cell r="D10462">
            <v>3.49</v>
          </cell>
        </row>
        <row r="10463">
          <cell r="A10463">
            <v>9781447947325</v>
          </cell>
          <cell r="B10463" t="str">
            <v>Price change</v>
          </cell>
          <cell r="C10463">
            <v>34.99</v>
          </cell>
          <cell r="D10463">
            <v>37.79</v>
          </cell>
        </row>
        <row r="10464">
          <cell r="A10464">
            <v>9781447947332</v>
          </cell>
          <cell r="B10464" t="str">
            <v>Price change</v>
          </cell>
          <cell r="C10464">
            <v>34.99</v>
          </cell>
          <cell r="D10464">
            <v>37.79</v>
          </cell>
        </row>
        <row r="10465">
          <cell r="A10465">
            <v>9781447947349</v>
          </cell>
          <cell r="B10465" t="str">
            <v>Price change</v>
          </cell>
          <cell r="C10465">
            <v>34.99</v>
          </cell>
          <cell r="D10465">
            <v>37.79</v>
          </cell>
        </row>
        <row r="10466">
          <cell r="A10466">
            <v>9781447947356</v>
          </cell>
          <cell r="B10466" t="str">
            <v>Price change</v>
          </cell>
          <cell r="C10466">
            <v>34.99</v>
          </cell>
          <cell r="D10466">
            <v>37.79</v>
          </cell>
        </row>
        <row r="10467">
          <cell r="A10467">
            <v>9781447947363</v>
          </cell>
          <cell r="B10467" t="str">
            <v>Price change</v>
          </cell>
          <cell r="C10467">
            <v>34.99</v>
          </cell>
          <cell r="D10467">
            <v>37.79</v>
          </cell>
        </row>
        <row r="10468">
          <cell r="A10468">
            <v>9781447947370</v>
          </cell>
          <cell r="B10468" t="str">
            <v>Price change</v>
          </cell>
          <cell r="C10468">
            <v>34.99</v>
          </cell>
          <cell r="D10468">
            <v>37.79</v>
          </cell>
        </row>
        <row r="10469">
          <cell r="A10469">
            <v>9781447948704</v>
          </cell>
          <cell r="B10469" t="str">
            <v>Price change</v>
          </cell>
          <cell r="C10469">
            <v>1.66</v>
          </cell>
          <cell r="D10469">
            <v>1.79</v>
          </cell>
        </row>
        <row r="10470">
          <cell r="A10470">
            <v>9781447948711</v>
          </cell>
          <cell r="B10470" t="str">
            <v>Price change</v>
          </cell>
          <cell r="C10470">
            <v>3.59</v>
          </cell>
          <cell r="D10470">
            <v>3.79</v>
          </cell>
        </row>
        <row r="10471">
          <cell r="A10471">
            <v>9781447948728</v>
          </cell>
          <cell r="B10471" t="str">
            <v>Price change</v>
          </cell>
          <cell r="C10471">
            <v>2</v>
          </cell>
          <cell r="D10471">
            <v>2.1900000000000004</v>
          </cell>
        </row>
        <row r="10472">
          <cell r="A10472">
            <v>9781447948759</v>
          </cell>
          <cell r="B10472" t="str">
            <v>Price change</v>
          </cell>
          <cell r="C10472">
            <v>6.29</v>
          </cell>
          <cell r="D10472">
            <v>6.79</v>
          </cell>
        </row>
        <row r="10473">
          <cell r="A10473">
            <v>9781447948766</v>
          </cell>
          <cell r="B10473" t="str">
            <v>Price change</v>
          </cell>
          <cell r="C10473">
            <v>6.29</v>
          </cell>
          <cell r="D10473">
            <v>6.79</v>
          </cell>
        </row>
        <row r="10474">
          <cell r="A10474">
            <v>9781447948797</v>
          </cell>
          <cell r="B10474" t="str">
            <v>Price change</v>
          </cell>
          <cell r="C10474">
            <v>204.99</v>
          </cell>
          <cell r="D10474">
            <v>215.19</v>
          </cell>
        </row>
        <row r="10475">
          <cell r="A10475">
            <v>9781447948803</v>
          </cell>
          <cell r="B10475" t="str">
            <v>Price change</v>
          </cell>
          <cell r="C10475">
            <v>6.29</v>
          </cell>
          <cell r="D10475">
            <v>6.79</v>
          </cell>
        </row>
        <row r="10476">
          <cell r="A10476">
            <v>9781447948810</v>
          </cell>
          <cell r="B10476" t="str">
            <v>Price change</v>
          </cell>
          <cell r="C10476">
            <v>17.489999999999998</v>
          </cell>
          <cell r="D10476">
            <v>18.889999999999997</v>
          </cell>
        </row>
        <row r="10477">
          <cell r="A10477">
            <v>9781447948834</v>
          </cell>
          <cell r="B10477" t="str">
            <v>Price change</v>
          </cell>
          <cell r="C10477">
            <v>7.99</v>
          </cell>
          <cell r="D10477">
            <v>7.99</v>
          </cell>
        </row>
        <row r="10478">
          <cell r="A10478">
            <v>9781447948841</v>
          </cell>
          <cell r="B10478" t="str">
            <v>Price change</v>
          </cell>
          <cell r="C10478">
            <v>7.99</v>
          </cell>
          <cell r="D10478">
            <v>7.99</v>
          </cell>
        </row>
        <row r="10479">
          <cell r="A10479">
            <v>9781447948858</v>
          </cell>
          <cell r="B10479" t="str">
            <v>Price change</v>
          </cell>
          <cell r="C10479">
            <v>7.99</v>
          </cell>
          <cell r="D10479">
            <v>7.99</v>
          </cell>
        </row>
        <row r="10480">
          <cell r="A10480">
            <v>9781447948865</v>
          </cell>
          <cell r="B10480" t="str">
            <v>Price change</v>
          </cell>
          <cell r="C10480">
            <v>7.99</v>
          </cell>
          <cell r="D10480">
            <v>7.99</v>
          </cell>
        </row>
        <row r="10481">
          <cell r="A10481">
            <v>9781447948872</v>
          </cell>
          <cell r="B10481" t="str">
            <v>Price change</v>
          </cell>
          <cell r="C10481">
            <v>7.99</v>
          </cell>
          <cell r="D10481">
            <v>7.99</v>
          </cell>
        </row>
        <row r="10482">
          <cell r="A10482">
            <v>9781447948889</v>
          </cell>
          <cell r="B10482" t="str">
            <v>Price change</v>
          </cell>
          <cell r="C10482">
            <v>7.99</v>
          </cell>
          <cell r="D10482">
            <v>7.99</v>
          </cell>
        </row>
        <row r="10483">
          <cell r="A10483">
            <v>9781447949510</v>
          </cell>
          <cell r="B10483" t="str">
            <v>Price change</v>
          </cell>
          <cell r="C10483">
            <v>501.09</v>
          </cell>
          <cell r="D10483">
            <v>526.09</v>
          </cell>
        </row>
        <row r="10484">
          <cell r="A10484">
            <v>9781447950097</v>
          </cell>
          <cell r="B10484" t="str">
            <v>Price change</v>
          </cell>
          <cell r="C10484">
            <v>5.99</v>
          </cell>
          <cell r="D10484">
            <v>5.99</v>
          </cell>
        </row>
        <row r="10485">
          <cell r="A10485">
            <v>9781447950110</v>
          </cell>
          <cell r="B10485" t="str">
            <v>Price change</v>
          </cell>
          <cell r="C10485">
            <v>5.99</v>
          </cell>
          <cell r="D10485">
            <v>5.99</v>
          </cell>
        </row>
        <row r="10486">
          <cell r="A10486">
            <v>9781447950127</v>
          </cell>
          <cell r="B10486" t="str">
            <v>Price change</v>
          </cell>
          <cell r="C10486">
            <v>5.99</v>
          </cell>
          <cell r="D10486">
            <v>5.99</v>
          </cell>
        </row>
        <row r="10487">
          <cell r="A10487">
            <v>9781447950158</v>
          </cell>
          <cell r="B10487" t="str">
            <v>Price change</v>
          </cell>
          <cell r="C10487">
            <v>5.99</v>
          </cell>
          <cell r="D10487">
            <v>5.99</v>
          </cell>
        </row>
        <row r="10488">
          <cell r="A10488">
            <v>9781447950349</v>
          </cell>
          <cell r="B10488" t="str">
            <v>Price change</v>
          </cell>
          <cell r="C10488">
            <v>16.399999999999999</v>
          </cell>
          <cell r="D10488">
            <v>17.75</v>
          </cell>
        </row>
        <row r="10489">
          <cell r="A10489">
            <v>9781447950356</v>
          </cell>
          <cell r="B10489" t="str">
            <v>Price change</v>
          </cell>
          <cell r="C10489">
            <v>13</v>
          </cell>
          <cell r="D10489">
            <v>14</v>
          </cell>
        </row>
        <row r="10490">
          <cell r="A10490">
            <v>9781447950370</v>
          </cell>
          <cell r="B10490" t="str">
            <v>Price change</v>
          </cell>
          <cell r="C10490">
            <v>17.7</v>
          </cell>
          <cell r="D10490">
            <v>19.149999999999999</v>
          </cell>
        </row>
        <row r="10491">
          <cell r="A10491">
            <v>9781447950387</v>
          </cell>
          <cell r="B10491" t="str">
            <v>Price change</v>
          </cell>
          <cell r="C10491">
            <v>13.8</v>
          </cell>
          <cell r="D10491">
            <v>14.904000000000002</v>
          </cell>
        </row>
        <row r="10492">
          <cell r="A10492">
            <v>9781447952237</v>
          </cell>
          <cell r="B10492" t="str">
            <v>Price change</v>
          </cell>
          <cell r="C10492">
            <v>32.69</v>
          </cell>
          <cell r="D10492">
            <v>35.299999999999997</v>
          </cell>
        </row>
        <row r="10493">
          <cell r="A10493">
            <v>9781447954828</v>
          </cell>
          <cell r="B10493" t="str">
            <v>Price change</v>
          </cell>
          <cell r="C10493">
            <v>9.19</v>
          </cell>
          <cell r="D10493">
            <v>9.19</v>
          </cell>
        </row>
        <row r="10494">
          <cell r="A10494">
            <v>9781447958062</v>
          </cell>
          <cell r="B10494" t="str">
            <v>Price change</v>
          </cell>
          <cell r="C10494">
            <v>46.39</v>
          </cell>
          <cell r="D10494">
            <v>48.690000000000005</v>
          </cell>
        </row>
        <row r="10495">
          <cell r="A10495">
            <v>9781447958079</v>
          </cell>
          <cell r="B10495" t="str">
            <v>Price change</v>
          </cell>
          <cell r="C10495">
            <v>35.69</v>
          </cell>
          <cell r="D10495">
            <v>37.49</v>
          </cell>
        </row>
        <row r="10496">
          <cell r="A10496">
            <v>9781447958178</v>
          </cell>
          <cell r="B10496" t="str">
            <v>Price change</v>
          </cell>
          <cell r="C10496">
            <v>28.09</v>
          </cell>
          <cell r="D10496">
            <v>29.49</v>
          </cell>
        </row>
        <row r="10497">
          <cell r="A10497">
            <v>9781447958215</v>
          </cell>
          <cell r="B10497" t="str">
            <v>Price change</v>
          </cell>
          <cell r="C10497">
            <v>30.79</v>
          </cell>
          <cell r="D10497">
            <v>32.29</v>
          </cell>
        </row>
        <row r="10498">
          <cell r="A10498">
            <v>9781447958222</v>
          </cell>
          <cell r="B10498" t="str">
            <v>Price change</v>
          </cell>
          <cell r="C10498">
            <v>32.39</v>
          </cell>
          <cell r="D10498">
            <v>33.99</v>
          </cell>
        </row>
        <row r="10499">
          <cell r="A10499">
            <v>9781447958963</v>
          </cell>
          <cell r="B10499" t="str">
            <v>Price change</v>
          </cell>
          <cell r="C10499">
            <v>949.99</v>
          </cell>
          <cell r="D10499">
            <v>949.99</v>
          </cell>
        </row>
        <row r="10500">
          <cell r="A10500">
            <v>9781447959007</v>
          </cell>
          <cell r="B10500" t="str">
            <v>Price change</v>
          </cell>
          <cell r="C10500">
            <v>60</v>
          </cell>
          <cell r="D10500">
            <v>64.8</v>
          </cell>
        </row>
        <row r="10501">
          <cell r="A10501">
            <v>9781447959014</v>
          </cell>
          <cell r="B10501" t="str">
            <v>Price change</v>
          </cell>
          <cell r="C10501">
            <v>46</v>
          </cell>
          <cell r="D10501">
            <v>49.69</v>
          </cell>
        </row>
        <row r="10502">
          <cell r="A10502">
            <v>9781447959021</v>
          </cell>
          <cell r="B10502" t="str">
            <v>Price change</v>
          </cell>
          <cell r="C10502">
            <v>57</v>
          </cell>
          <cell r="D10502">
            <v>61.6</v>
          </cell>
        </row>
        <row r="10503">
          <cell r="A10503">
            <v>9781447959038</v>
          </cell>
          <cell r="B10503" t="str">
            <v>Price change</v>
          </cell>
          <cell r="C10503">
            <v>43.9</v>
          </cell>
          <cell r="D10503">
            <v>47.4</v>
          </cell>
        </row>
        <row r="10504">
          <cell r="A10504">
            <v>9781447959045</v>
          </cell>
          <cell r="B10504" t="str">
            <v>Price change</v>
          </cell>
          <cell r="C10504">
            <v>47.3</v>
          </cell>
          <cell r="D10504">
            <v>51</v>
          </cell>
        </row>
        <row r="10505">
          <cell r="A10505">
            <v>9781447959052</v>
          </cell>
          <cell r="B10505" t="str">
            <v>Price change</v>
          </cell>
          <cell r="C10505">
            <v>35</v>
          </cell>
          <cell r="D10505">
            <v>37.800000000000004</v>
          </cell>
        </row>
        <row r="10506">
          <cell r="A10506">
            <v>9781447959069</v>
          </cell>
          <cell r="B10506" t="str">
            <v>Price change</v>
          </cell>
          <cell r="C10506">
            <v>47.3</v>
          </cell>
          <cell r="D10506">
            <v>51</v>
          </cell>
        </row>
        <row r="10507">
          <cell r="A10507">
            <v>9781447959076</v>
          </cell>
          <cell r="B10507" t="str">
            <v>Price change</v>
          </cell>
          <cell r="C10507">
            <v>34.299999999999997</v>
          </cell>
          <cell r="D10507">
            <v>37.043999999999997</v>
          </cell>
        </row>
        <row r="10508">
          <cell r="A10508">
            <v>9781447959083</v>
          </cell>
          <cell r="B10508" t="str">
            <v>Price change</v>
          </cell>
          <cell r="C10508">
            <v>47.3</v>
          </cell>
          <cell r="D10508">
            <v>51</v>
          </cell>
        </row>
        <row r="10509">
          <cell r="A10509">
            <v>9781447959090</v>
          </cell>
          <cell r="B10509" t="str">
            <v>Price change</v>
          </cell>
          <cell r="C10509">
            <v>34.299999999999997</v>
          </cell>
          <cell r="D10509">
            <v>37.043999999999997</v>
          </cell>
        </row>
        <row r="10510">
          <cell r="A10510">
            <v>9781447959359</v>
          </cell>
          <cell r="B10510" t="str">
            <v>Price change</v>
          </cell>
          <cell r="C10510">
            <v>10.79</v>
          </cell>
          <cell r="D10510">
            <v>11.290000000000001</v>
          </cell>
        </row>
        <row r="10511">
          <cell r="A10511">
            <v>9781447959397</v>
          </cell>
          <cell r="B10511" t="str">
            <v>Price change</v>
          </cell>
          <cell r="C10511">
            <v>205.29</v>
          </cell>
          <cell r="D10511">
            <v>221.69</v>
          </cell>
        </row>
        <row r="10512">
          <cell r="A10512">
            <v>9781447959403</v>
          </cell>
          <cell r="B10512" t="str">
            <v>Price change</v>
          </cell>
          <cell r="C10512">
            <v>205.29</v>
          </cell>
          <cell r="D10512">
            <v>221.69</v>
          </cell>
        </row>
        <row r="10513">
          <cell r="A10513">
            <v>9781447959410</v>
          </cell>
          <cell r="B10513" t="str">
            <v>Price change</v>
          </cell>
          <cell r="C10513">
            <v>168.49</v>
          </cell>
          <cell r="D10513">
            <v>181.99</v>
          </cell>
        </row>
        <row r="10514">
          <cell r="A10514">
            <v>9781447959427</v>
          </cell>
          <cell r="B10514" t="str">
            <v>Price change</v>
          </cell>
          <cell r="C10514">
            <v>205.29</v>
          </cell>
          <cell r="D10514">
            <v>221.69</v>
          </cell>
        </row>
        <row r="10515">
          <cell r="A10515">
            <v>9781447959434</v>
          </cell>
          <cell r="B10515" t="str">
            <v>Price change</v>
          </cell>
          <cell r="C10515">
            <v>205.29</v>
          </cell>
          <cell r="D10515">
            <v>221.69</v>
          </cell>
        </row>
        <row r="10516">
          <cell r="A10516">
            <v>9781447959441</v>
          </cell>
          <cell r="B10516" t="str">
            <v>Price change</v>
          </cell>
          <cell r="C10516">
            <v>168.49</v>
          </cell>
          <cell r="D10516">
            <v>181.99</v>
          </cell>
        </row>
        <row r="10517">
          <cell r="A10517">
            <v>9781447959458</v>
          </cell>
          <cell r="B10517" t="str">
            <v>Price change</v>
          </cell>
          <cell r="C10517">
            <v>176.79</v>
          </cell>
          <cell r="D10517">
            <v>185.69</v>
          </cell>
        </row>
        <row r="10518">
          <cell r="A10518">
            <v>9781447959465</v>
          </cell>
          <cell r="B10518" t="str">
            <v>Price change</v>
          </cell>
          <cell r="C10518">
            <v>171.99</v>
          </cell>
          <cell r="D10518">
            <v>185.69</v>
          </cell>
        </row>
        <row r="10519">
          <cell r="A10519">
            <v>9781447959472</v>
          </cell>
          <cell r="B10519" t="str">
            <v>Price change</v>
          </cell>
          <cell r="C10519">
            <v>171.99</v>
          </cell>
          <cell r="D10519">
            <v>185.69</v>
          </cell>
        </row>
        <row r="10520">
          <cell r="A10520">
            <v>9781447959489</v>
          </cell>
          <cell r="B10520" t="str">
            <v>Price change</v>
          </cell>
          <cell r="C10520">
            <v>176.79</v>
          </cell>
          <cell r="D10520">
            <v>190.89000000000001</v>
          </cell>
        </row>
        <row r="10521">
          <cell r="A10521">
            <v>9781447959496</v>
          </cell>
          <cell r="B10521" t="str">
            <v>Price change</v>
          </cell>
          <cell r="C10521">
            <v>176.79</v>
          </cell>
          <cell r="D10521">
            <v>190.89000000000001</v>
          </cell>
        </row>
        <row r="10522">
          <cell r="A10522">
            <v>9781447959502</v>
          </cell>
          <cell r="B10522" t="str">
            <v>Price change</v>
          </cell>
          <cell r="C10522">
            <v>176.79</v>
          </cell>
          <cell r="D10522">
            <v>190.89000000000001</v>
          </cell>
        </row>
        <row r="10523">
          <cell r="A10523">
            <v>9781447959519</v>
          </cell>
          <cell r="B10523" t="str">
            <v>Price change</v>
          </cell>
          <cell r="C10523">
            <v>171.99</v>
          </cell>
          <cell r="D10523">
            <v>185.69</v>
          </cell>
        </row>
        <row r="10524">
          <cell r="A10524">
            <v>9781447959526</v>
          </cell>
          <cell r="B10524" t="str">
            <v>Price change</v>
          </cell>
          <cell r="C10524">
            <v>176.79</v>
          </cell>
          <cell r="D10524" t="str">
            <v>£185.69</v>
          </cell>
        </row>
        <row r="10525">
          <cell r="A10525">
            <v>9781447959533</v>
          </cell>
          <cell r="B10525" t="str">
            <v>Price change</v>
          </cell>
          <cell r="C10525">
            <v>176.79</v>
          </cell>
          <cell r="D10525" t="str">
            <v>£185.69</v>
          </cell>
        </row>
        <row r="10526">
          <cell r="A10526">
            <v>9781447959540</v>
          </cell>
          <cell r="B10526" t="str">
            <v>Price change</v>
          </cell>
          <cell r="C10526">
            <v>318.49</v>
          </cell>
          <cell r="D10526">
            <v>334.39</v>
          </cell>
        </row>
        <row r="10527">
          <cell r="A10527">
            <v>9781447959564</v>
          </cell>
          <cell r="B10527" t="str">
            <v>Price change</v>
          </cell>
          <cell r="C10527">
            <v>318.49</v>
          </cell>
          <cell r="D10527">
            <v>334.39</v>
          </cell>
        </row>
        <row r="10528">
          <cell r="A10528">
            <v>9781447959588</v>
          </cell>
          <cell r="B10528" t="str">
            <v>Price change</v>
          </cell>
          <cell r="C10528">
            <v>337.59</v>
          </cell>
          <cell r="D10528">
            <v>334.39</v>
          </cell>
        </row>
        <row r="10529">
          <cell r="A10529">
            <v>9781447959601</v>
          </cell>
          <cell r="B10529" t="str">
            <v>Price change</v>
          </cell>
          <cell r="C10529">
            <v>20.79</v>
          </cell>
          <cell r="D10529">
            <v>22.49</v>
          </cell>
        </row>
        <row r="10530">
          <cell r="A10530">
            <v>9781447959618</v>
          </cell>
          <cell r="B10530" t="str">
            <v>Price change</v>
          </cell>
          <cell r="C10530">
            <v>20.79</v>
          </cell>
          <cell r="D10530">
            <v>22.49</v>
          </cell>
        </row>
        <row r="10531">
          <cell r="A10531">
            <v>9781447959625</v>
          </cell>
          <cell r="B10531" t="str">
            <v>Price change</v>
          </cell>
          <cell r="C10531">
            <v>20.79</v>
          </cell>
          <cell r="D10531">
            <v>22.49</v>
          </cell>
        </row>
        <row r="10532">
          <cell r="A10532">
            <v>9781447959632</v>
          </cell>
          <cell r="B10532" t="str">
            <v>Price change</v>
          </cell>
          <cell r="C10532">
            <v>201.79</v>
          </cell>
          <cell r="D10532">
            <v>178.09</v>
          </cell>
        </row>
        <row r="10533">
          <cell r="A10533">
            <v>9781447959649</v>
          </cell>
          <cell r="B10533" t="str">
            <v>Price change</v>
          </cell>
          <cell r="C10533">
            <v>163.69</v>
          </cell>
          <cell r="D10533">
            <v>178.09</v>
          </cell>
        </row>
        <row r="10534">
          <cell r="A10534">
            <v>9781447959656</v>
          </cell>
          <cell r="B10534" t="str">
            <v>Price change</v>
          </cell>
          <cell r="C10534">
            <v>164.89</v>
          </cell>
          <cell r="D10534">
            <v>178.09</v>
          </cell>
        </row>
        <row r="10535">
          <cell r="A10535">
            <v>9781447959755</v>
          </cell>
          <cell r="B10535" t="str">
            <v>Price change</v>
          </cell>
          <cell r="C10535">
            <v>60</v>
          </cell>
          <cell r="D10535">
            <v>65</v>
          </cell>
        </row>
        <row r="10536">
          <cell r="A10536">
            <v>9781447959762</v>
          </cell>
          <cell r="B10536" t="str">
            <v>Price change</v>
          </cell>
          <cell r="C10536">
            <v>46.09</v>
          </cell>
          <cell r="D10536">
            <v>50</v>
          </cell>
        </row>
        <row r="10537">
          <cell r="A10537">
            <v>9781447960225</v>
          </cell>
          <cell r="B10537" t="str">
            <v>Price change</v>
          </cell>
          <cell r="C10537">
            <v>99.89</v>
          </cell>
          <cell r="D10537">
            <v>107.89</v>
          </cell>
        </row>
        <row r="10538">
          <cell r="A10538">
            <v>9781447960249</v>
          </cell>
          <cell r="B10538" t="str">
            <v>Price change</v>
          </cell>
          <cell r="C10538">
            <v>99.89</v>
          </cell>
          <cell r="D10538">
            <v>107.89</v>
          </cell>
        </row>
        <row r="10539">
          <cell r="A10539">
            <v>9781447960270</v>
          </cell>
          <cell r="B10539" t="str">
            <v>Price change</v>
          </cell>
          <cell r="C10539">
            <v>95.19</v>
          </cell>
          <cell r="D10539">
            <v>102.78999999999999</v>
          </cell>
        </row>
        <row r="10540">
          <cell r="A10540">
            <v>9781447960300</v>
          </cell>
          <cell r="B10540" t="str">
            <v>Price change</v>
          </cell>
          <cell r="C10540">
            <v>99.89</v>
          </cell>
          <cell r="D10540">
            <v>107.89</v>
          </cell>
        </row>
        <row r="10541">
          <cell r="A10541">
            <v>9781447960317</v>
          </cell>
          <cell r="B10541" t="str">
            <v>Price change</v>
          </cell>
          <cell r="C10541">
            <v>99.89</v>
          </cell>
          <cell r="D10541">
            <v>107.89</v>
          </cell>
        </row>
        <row r="10542">
          <cell r="A10542">
            <v>9781447960324</v>
          </cell>
          <cell r="B10542" t="str">
            <v>Price change</v>
          </cell>
          <cell r="C10542">
            <v>99.89</v>
          </cell>
          <cell r="D10542">
            <v>107.89</v>
          </cell>
        </row>
        <row r="10543">
          <cell r="A10543">
            <v>9781447960331</v>
          </cell>
          <cell r="B10543" t="str">
            <v>Price change</v>
          </cell>
          <cell r="C10543">
            <v>99.89</v>
          </cell>
          <cell r="D10543">
            <v>107.89</v>
          </cell>
        </row>
        <row r="10544">
          <cell r="A10544">
            <v>9781447960485</v>
          </cell>
          <cell r="B10544" t="str">
            <v>Price change</v>
          </cell>
          <cell r="C10544">
            <v>43.89</v>
          </cell>
          <cell r="D10544">
            <v>47.4</v>
          </cell>
        </row>
        <row r="10545">
          <cell r="A10545">
            <v>9781447961734</v>
          </cell>
          <cell r="B10545" t="str">
            <v>Price change</v>
          </cell>
          <cell r="C10545">
            <v>7.99</v>
          </cell>
          <cell r="D10545">
            <v>7.99</v>
          </cell>
        </row>
        <row r="10546">
          <cell r="A10546">
            <v>9781447962298</v>
          </cell>
          <cell r="B10546" t="str">
            <v>Price change</v>
          </cell>
          <cell r="C10546">
            <v>18.489999999999998</v>
          </cell>
          <cell r="D10546">
            <v>19.989999999999998</v>
          </cell>
        </row>
        <row r="10547">
          <cell r="A10547">
            <v>9781447962311</v>
          </cell>
          <cell r="B10547" t="str">
            <v>Price change</v>
          </cell>
          <cell r="C10547">
            <v>18.489999999999998</v>
          </cell>
          <cell r="D10547">
            <v>19.989999999999998</v>
          </cell>
        </row>
        <row r="10548">
          <cell r="A10548">
            <v>9781447962328</v>
          </cell>
          <cell r="B10548" t="str">
            <v>Price change</v>
          </cell>
          <cell r="C10548">
            <v>18.489999999999998</v>
          </cell>
          <cell r="D10548">
            <v>19.989999999999998</v>
          </cell>
        </row>
        <row r="10549">
          <cell r="A10549">
            <v>9781447962335</v>
          </cell>
          <cell r="B10549" t="str">
            <v>Price change</v>
          </cell>
          <cell r="C10549">
            <v>18.489999999999998</v>
          </cell>
          <cell r="D10549">
            <v>19.989999999999998</v>
          </cell>
        </row>
        <row r="10550">
          <cell r="A10550">
            <v>9781447962342</v>
          </cell>
          <cell r="B10550" t="str">
            <v>Price change</v>
          </cell>
          <cell r="C10550">
            <v>18.489999999999998</v>
          </cell>
          <cell r="D10550">
            <v>19.989999999999998</v>
          </cell>
        </row>
        <row r="10551">
          <cell r="A10551">
            <v>9781447962359</v>
          </cell>
          <cell r="B10551" t="str">
            <v>Price change</v>
          </cell>
          <cell r="C10551">
            <v>18.489999999999998</v>
          </cell>
          <cell r="D10551">
            <v>19.989999999999998</v>
          </cell>
        </row>
        <row r="10552">
          <cell r="A10552">
            <v>9781447962366</v>
          </cell>
          <cell r="B10552" t="str">
            <v>Price change</v>
          </cell>
          <cell r="C10552">
            <v>18.489999999999998</v>
          </cell>
          <cell r="D10552">
            <v>19.989999999999998</v>
          </cell>
        </row>
        <row r="10553">
          <cell r="A10553">
            <v>9781447962373</v>
          </cell>
          <cell r="B10553" t="str">
            <v>Price change</v>
          </cell>
          <cell r="C10553">
            <v>18.489999999999998</v>
          </cell>
          <cell r="D10553">
            <v>19.989999999999998</v>
          </cell>
        </row>
        <row r="10554">
          <cell r="A10554">
            <v>9781447962380</v>
          </cell>
          <cell r="B10554" t="str">
            <v>Price change</v>
          </cell>
          <cell r="C10554">
            <v>18.489999999999998</v>
          </cell>
          <cell r="D10554">
            <v>19.989999999999998</v>
          </cell>
        </row>
        <row r="10555">
          <cell r="A10555">
            <v>9781447962434</v>
          </cell>
          <cell r="B10555" t="str">
            <v>Price change</v>
          </cell>
          <cell r="C10555">
            <v>11.29</v>
          </cell>
          <cell r="D10555">
            <v>11.89</v>
          </cell>
        </row>
        <row r="10556">
          <cell r="A10556">
            <v>9781447962441</v>
          </cell>
          <cell r="B10556" t="str">
            <v>Price change</v>
          </cell>
          <cell r="C10556">
            <v>11.29</v>
          </cell>
          <cell r="D10556">
            <v>11.89</v>
          </cell>
        </row>
        <row r="10557">
          <cell r="A10557">
            <v>9781447962458</v>
          </cell>
          <cell r="B10557" t="str">
            <v>Price change</v>
          </cell>
          <cell r="C10557">
            <v>11.29</v>
          </cell>
          <cell r="D10557">
            <v>11.89</v>
          </cell>
        </row>
        <row r="10558">
          <cell r="A10558">
            <v>9781447962465</v>
          </cell>
          <cell r="B10558" t="str">
            <v>Price change</v>
          </cell>
          <cell r="C10558">
            <v>10.79</v>
          </cell>
          <cell r="D10558">
            <v>11.290000000000001</v>
          </cell>
        </row>
        <row r="10559">
          <cell r="A10559">
            <v>9781447962472</v>
          </cell>
          <cell r="B10559" t="str">
            <v>Price change</v>
          </cell>
          <cell r="C10559">
            <v>10.79</v>
          </cell>
          <cell r="D10559">
            <v>11.290000000000001</v>
          </cell>
        </row>
        <row r="10560">
          <cell r="A10560">
            <v>9781447962489</v>
          </cell>
          <cell r="B10560" t="str">
            <v>Price change</v>
          </cell>
          <cell r="C10560">
            <v>11.29</v>
          </cell>
          <cell r="D10560">
            <v>11.89</v>
          </cell>
        </row>
        <row r="10561">
          <cell r="A10561">
            <v>9781447962496</v>
          </cell>
          <cell r="B10561" t="str">
            <v>Price change</v>
          </cell>
          <cell r="C10561">
            <v>10.79</v>
          </cell>
          <cell r="D10561">
            <v>11.290000000000001</v>
          </cell>
        </row>
        <row r="10562">
          <cell r="A10562">
            <v>9781447962502</v>
          </cell>
          <cell r="B10562" t="str">
            <v>Price change</v>
          </cell>
          <cell r="C10562">
            <v>10.79</v>
          </cell>
          <cell r="D10562">
            <v>11.290000000000001</v>
          </cell>
        </row>
        <row r="10563">
          <cell r="A10563">
            <v>9781447962519</v>
          </cell>
          <cell r="B10563" t="str">
            <v>Price change</v>
          </cell>
          <cell r="C10563">
            <v>11.29</v>
          </cell>
          <cell r="D10563">
            <v>11.89</v>
          </cell>
        </row>
        <row r="10564">
          <cell r="A10564">
            <v>9781447962618</v>
          </cell>
          <cell r="B10564" t="str">
            <v>Price change</v>
          </cell>
          <cell r="C10564">
            <v>225.59</v>
          </cell>
          <cell r="D10564">
            <v>236.89000000000001</v>
          </cell>
        </row>
        <row r="10565">
          <cell r="A10565">
            <v>9781447962625</v>
          </cell>
          <cell r="B10565" t="str">
            <v>Price change</v>
          </cell>
          <cell r="C10565">
            <v>225.59</v>
          </cell>
          <cell r="D10565">
            <v>236.89000000000001</v>
          </cell>
        </row>
        <row r="10566">
          <cell r="A10566">
            <v>9781447962632</v>
          </cell>
          <cell r="B10566" t="str">
            <v>Price change</v>
          </cell>
          <cell r="C10566">
            <v>225.59</v>
          </cell>
          <cell r="D10566">
            <v>236.89000000000001</v>
          </cell>
        </row>
        <row r="10567">
          <cell r="A10567">
            <v>9781447965800</v>
          </cell>
          <cell r="B10567" t="str">
            <v>Price change</v>
          </cell>
          <cell r="C10567">
            <v>7.99</v>
          </cell>
          <cell r="D10567">
            <v>7.99</v>
          </cell>
        </row>
        <row r="10568">
          <cell r="A10568">
            <v>9781447965817</v>
          </cell>
          <cell r="B10568" t="str">
            <v>Price change</v>
          </cell>
          <cell r="C10568">
            <v>7.99</v>
          </cell>
          <cell r="D10568">
            <v>7.99</v>
          </cell>
        </row>
        <row r="10569">
          <cell r="A10569">
            <v>9781447965824</v>
          </cell>
          <cell r="B10569" t="str">
            <v>Price change</v>
          </cell>
          <cell r="C10569">
            <v>7.99</v>
          </cell>
          <cell r="D10569">
            <v>7.99</v>
          </cell>
        </row>
        <row r="10570">
          <cell r="A10570">
            <v>9781447965831</v>
          </cell>
          <cell r="B10570" t="str">
            <v>Price change</v>
          </cell>
          <cell r="C10570">
            <v>7.99</v>
          </cell>
          <cell r="D10570">
            <v>7.99</v>
          </cell>
        </row>
        <row r="10571">
          <cell r="A10571">
            <v>9781447965848</v>
          </cell>
          <cell r="B10571" t="str">
            <v>Price change</v>
          </cell>
          <cell r="C10571">
            <v>7.99</v>
          </cell>
          <cell r="D10571">
            <v>7.99</v>
          </cell>
        </row>
        <row r="10572">
          <cell r="A10572">
            <v>9781447965985</v>
          </cell>
          <cell r="B10572" t="str">
            <v>Price change</v>
          </cell>
          <cell r="C10572">
            <v>7.99</v>
          </cell>
          <cell r="D10572">
            <v>7.99</v>
          </cell>
        </row>
        <row r="10573">
          <cell r="A10573">
            <v>9781447965992</v>
          </cell>
          <cell r="B10573" t="str">
            <v>Price change</v>
          </cell>
          <cell r="C10573">
            <v>7.99</v>
          </cell>
          <cell r="D10573">
            <v>7.99</v>
          </cell>
        </row>
        <row r="10574">
          <cell r="A10574">
            <v>9781447966005</v>
          </cell>
          <cell r="B10574" t="str">
            <v>Price change</v>
          </cell>
          <cell r="C10574">
            <v>7.99</v>
          </cell>
          <cell r="D10574">
            <v>7.99</v>
          </cell>
        </row>
        <row r="10575">
          <cell r="A10575">
            <v>9781447966012</v>
          </cell>
          <cell r="B10575" t="str">
            <v>Price change</v>
          </cell>
          <cell r="C10575">
            <v>7.99</v>
          </cell>
          <cell r="D10575">
            <v>7.99</v>
          </cell>
        </row>
        <row r="10576">
          <cell r="A10576">
            <v>9781447966029</v>
          </cell>
          <cell r="B10576" t="str">
            <v>Price change</v>
          </cell>
          <cell r="C10576">
            <v>7.99</v>
          </cell>
          <cell r="D10576">
            <v>7.99</v>
          </cell>
        </row>
        <row r="10577">
          <cell r="A10577">
            <v>9781447966043</v>
          </cell>
          <cell r="B10577" t="str">
            <v>Price change</v>
          </cell>
          <cell r="C10577">
            <v>7.99</v>
          </cell>
          <cell r="D10577">
            <v>7.99</v>
          </cell>
        </row>
        <row r="10578">
          <cell r="A10578">
            <v>9781447966050</v>
          </cell>
          <cell r="B10578" t="str">
            <v>Price change</v>
          </cell>
          <cell r="C10578">
            <v>7.99</v>
          </cell>
          <cell r="D10578">
            <v>7.99</v>
          </cell>
        </row>
        <row r="10579">
          <cell r="A10579">
            <v>9781447966067</v>
          </cell>
          <cell r="B10579" t="str">
            <v>Price change</v>
          </cell>
          <cell r="C10579">
            <v>7.99</v>
          </cell>
          <cell r="D10579">
            <v>7.99</v>
          </cell>
        </row>
        <row r="10580">
          <cell r="A10580">
            <v>9781447966074</v>
          </cell>
          <cell r="B10580" t="str">
            <v>Price change</v>
          </cell>
          <cell r="C10580">
            <v>7.99</v>
          </cell>
          <cell r="D10580">
            <v>7.99</v>
          </cell>
        </row>
        <row r="10581">
          <cell r="A10581">
            <v>9781447966081</v>
          </cell>
          <cell r="B10581" t="str">
            <v>Price change</v>
          </cell>
          <cell r="C10581">
            <v>7.99</v>
          </cell>
          <cell r="D10581">
            <v>7.99</v>
          </cell>
        </row>
        <row r="10582">
          <cell r="A10582">
            <v>9781447966104</v>
          </cell>
          <cell r="B10582" t="str">
            <v>Price change</v>
          </cell>
          <cell r="C10582">
            <v>7.99</v>
          </cell>
          <cell r="D10582">
            <v>7.99</v>
          </cell>
        </row>
        <row r="10583">
          <cell r="A10583">
            <v>9781447966111</v>
          </cell>
          <cell r="B10583" t="str">
            <v>Price change</v>
          </cell>
          <cell r="C10583">
            <v>7.99</v>
          </cell>
          <cell r="D10583">
            <v>7.99</v>
          </cell>
        </row>
        <row r="10584">
          <cell r="A10584">
            <v>9781447966241</v>
          </cell>
          <cell r="B10584" t="str">
            <v>Price change</v>
          </cell>
          <cell r="C10584">
            <v>5.99</v>
          </cell>
          <cell r="D10584">
            <v>5.99</v>
          </cell>
        </row>
        <row r="10585">
          <cell r="A10585">
            <v>9781447966258</v>
          </cell>
          <cell r="B10585" t="str">
            <v>Price change</v>
          </cell>
          <cell r="C10585">
            <v>5.99</v>
          </cell>
          <cell r="D10585">
            <v>5.99</v>
          </cell>
        </row>
        <row r="10586">
          <cell r="A10586">
            <v>9781447966265</v>
          </cell>
          <cell r="B10586" t="str">
            <v>Price change</v>
          </cell>
          <cell r="C10586">
            <v>5.99</v>
          </cell>
          <cell r="D10586">
            <v>5.99</v>
          </cell>
        </row>
        <row r="10587">
          <cell r="A10587">
            <v>9781447966289</v>
          </cell>
          <cell r="B10587" t="str">
            <v>Price change</v>
          </cell>
          <cell r="C10587">
            <v>5.99</v>
          </cell>
          <cell r="D10587">
            <v>5.99</v>
          </cell>
        </row>
        <row r="10588">
          <cell r="A10588">
            <v>9781447966302</v>
          </cell>
          <cell r="B10588" t="str">
            <v>Price change</v>
          </cell>
          <cell r="C10588">
            <v>4.99</v>
          </cell>
          <cell r="D10588">
            <v>4.99</v>
          </cell>
        </row>
        <row r="10589">
          <cell r="A10589">
            <v>9781447966319</v>
          </cell>
          <cell r="B10589" t="str">
            <v>Price change</v>
          </cell>
          <cell r="C10589">
            <v>5.99</v>
          </cell>
          <cell r="D10589">
            <v>5.99</v>
          </cell>
        </row>
        <row r="10590">
          <cell r="A10590">
            <v>9781447966326</v>
          </cell>
          <cell r="B10590" t="str">
            <v>Price change</v>
          </cell>
          <cell r="C10590">
            <v>5.99</v>
          </cell>
          <cell r="D10590">
            <v>5.99</v>
          </cell>
        </row>
        <row r="10591">
          <cell r="A10591">
            <v>9781447966333</v>
          </cell>
          <cell r="B10591" t="str">
            <v>Price change</v>
          </cell>
          <cell r="C10591">
            <v>5.99</v>
          </cell>
          <cell r="D10591">
            <v>5.99</v>
          </cell>
        </row>
        <row r="10592">
          <cell r="A10592">
            <v>9781447966340</v>
          </cell>
          <cell r="B10592" t="str">
            <v>Price change</v>
          </cell>
          <cell r="C10592">
            <v>5.99</v>
          </cell>
          <cell r="D10592">
            <v>5.99</v>
          </cell>
        </row>
        <row r="10593">
          <cell r="A10593">
            <v>9781447966357</v>
          </cell>
          <cell r="B10593" t="str">
            <v>Price change</v>
          </cell>
          <cell r="C10593">
            <v>5.99</v>
          </cell>
          <cell r="D10593">
            <v>5.99</v>
          </cell>
        </row>
        <row r="10594">
          <cell r="A10594">
            <v>9781447966364</v>
          </cell>
          <cell r="B10594" t="str">
            <v>Price change</v>
          </cell>
          <cell r="C10594">
            <v>7.99</v>
          </cell>
          <cell r="D10594">
            <v>7.99</v>
          </cell>
        </row>
        <row r="10595">
          <cell r="A10595">
            <v>9781447967071</v>
          </cell>
          <cell r="B10595" t="str">
            <v>Price change</v>
          </cell>
          <cell r="C10595">
            <v>5.99</v>
          </cell>
          <cell r="D10595">
            <v>5.99</v>
          </cell>
        </row>
        <row r="10596">
          <cell r="A10596">
            <v>9781447967828</v>
          </cell>
          <cell r="B10596" t="str">
            <v>Price change</v>
          </cell>
          <cell r="C10596">
            <v>7.49</v>
          </cell>
          <cell r="D10596">
            <v>7.49</v>
          </cell>
        </row>
        <row r="10597">
          <cell r="A10597">
            <v>9781447970323</v>
          </cell>
          <cell r="B10597" t="str">
            <v>Price change</v>
          </cell>
          <cell r="C10597">
            <v>83.79</v>
          </cell>
          <cell r="D10597">
            <v>87.99</v>
          </cell>
        </row>
        <row r="10598">
          <cell r="A10598">
            <v>9781447970330</v>
          </cell>
          <cell r="B10598" t="str">
            <v>Price change</v>
          </cell>
          <cell r="C10598">
            <v>90.49</v>
          </cell>
          <cell r="D10598">
            <v>94.99</v>
          </cell>
        </row>
        <row r="10599">
          <cell r="A10599">
            <v>9781447970347</v>
          </cell>
          <cell r="B10599" t="str">
            <v>Price change</v>
          </cell>
          <cell r="C10599">
            <v>90.49</v>
          </cell>
          <cell r="D10599">
            <v>94.99</v>
          </cell>
        </row>
        <row r="10600">
          <cell r="A10600">
            <v>9781447970354</v>
          </cell>
          <cell r="B10600" t="str">
            <v>Price change</v>
          </cell>
          <cell r="C10600">
            <v>83.79</v>
          </cell>
          <cell r="D10600">
            <v>87.99</v>
          </cell>
        </row>
        <row r="10601">
          <cell r="A10601">
            <v>9781447970361</v>
          </cell>
          <cell r="B10601" t="str">
            <v>Price change</v>
          </cell>
          <cell r="C10601">
            <v>90.49</v>
          </cell>
          <cell r="D10601">
            <v>94.99</v>
          </cell>
        </row>
        <row r="10602">
          <cell r="A10602">
            <v>9781447970378</v>
          </cell>
          <cell r="B10602" t="str">
            <v>Price change</v>
          </cell>
          <cell r="C10602">
            <v>90.49</v>
          </cell>
          <cell r="D10602">
            <v>94.99</v>
          </cell>
        </row>
        <row r="10603">
          <cell r="A10603">
            <v>9781447970392</v>
          </cell>
          <cell r="B10603" t="str">
            <v>Price change</v>
          </cell>
          <cell r="C10603">
            <v>90.49</v>
          </cell>
          <cell r="D10603">
            <v>94.99</v>
          </cell>
        </row>
        <row r="10604">
          <cell r="A10604">
            <v>9781447970422</v>
          </cell>
          <cell r="B10604" t="str">
            <v>Price change</v>
          </cell>
          <cell r="C10604">
            <v>120.19</v>
          </cell>
          <cell r="D10604">
            <v>129.79000000000002</v>
          </cell>
        </row>
        <row r="10605">
          <cell r="A10605">
            <v>9781447971092</v>
          </cell>
          <cell r="B10605" t="str">
            <v>Price change</v>
          </cell>
          <cell r="C10605">
            <v>4.99</v>
          </cell>
          <cell r="D10605">
            <v>5.3900000000000006</v>
          </cell>
        </row>
        <row r="10606">
          <cell r="A10606">
            <v>9781447971108</v>
          </cell>
          <cell r="B10606" t="str">
            <v>Price change</v>
          </cell>
          <cell r="C10606">
            <v>4.99</v>
          </cell>
          <cell r="D10606">
            <v>5.3900000000000006</v>
          </cell>
        </row>
        <row r="10607">
          <cell r="A10607">
            <v>9781447971115</v>
          </cell>
          <cell r="B10607" t="str">
            <v>Price change</v>
          </cell>
          <cell r="C10607">
            <v>4.99</v>
          </cell>
          <cell r="D10607">
            <v>5.3900000000000006</v>
          </cell>
        </row>
        <row r="10608">
          <cell r="A10608">
            <v>9781447971122</v>
          </cell>
          <cell r="B10608" t="str">
            <v>Price change</v>
          </cell>
          <cell r="C10608">
            <v>4.99</v>
          </cell>
          <cell r="D10608">
            <v>5.3900000000000006</v>
          </cell>
        </row>
        <row r="10609">
          <cell r="A10609">
            <v>9781447971139</v>
          </cell>
          <cell r="B10609" t="str">
            <v>Price change</v>
          </cell>
          <cell r="C10609">
            <v>4.99</v>
          </cell>
          <cell r="D10609">
            <v>5.3900000000000006</v>
          </cell>
        </row>
        <row r="10610">
          <cell r="A10610">
            <v>9781447971146</v>
          </cell>
          <cell r="B10610" t="str">
            <v>Price change</v>
          </cell>
          <cell r="C10610">
            <v>4.99</v>
          </cell>
          <cell r="D10610">
            <v>5.3900000000000006</v>
          </cell>
        </row>
        <row r="10611">
          <cell r="A10611">
            <v>9781447971153</v>
          </cell>
          <cell r="B10611" t="str">
            <v>Price change</v>
          </cell>
          <cell r="C10611">
            <v>4.99</v>
          </cell>
          <cell r="D10611">
            <v>5.3900000000000006</v>
          </cell>
        </row>
        <row r="10612">
          <cell r="A10612">
            <v>9781447971160</v>
          </cell>
          <cell r="B10612" t="str">
            <v>Price change</v>
          </cell>
          <cell r="C10612">
            <v>4.99</v>
          </cell>
          <cell r="D10612">
            <v>5.3900000000000006</v>
          </cell>
        </row>
        <row r="10613">
          <cell r="A10613">
            <v>9781447971177</v>
          </cell>
          <cell r="B10613" t="str">
            <v>Price change</v>
          </cell>
          <cell r="C10613">
            <v>4.99</v>
          </cell>
          <cell r="D10613">
            <v>5.3900000000000006</v>
          </cell>
        </row>
        <row r="10614">
          <cell r="A10614">
            <v>9781447971184</v>
          </cell>
          <cell r="B10614" t="str">
            <v>Price change</v>
          </cell>
          <cell r="C10614">
            <v>38.69</v>
          </cell>
          <cell r="D10614">
            <v>41.79</v>
          </cell>
        </row>
        <row r="10615">
          <cell r="A10615">
            <v>9781447971191</v>
          </cell>
          <cell r="B10615" t="str">
            <v>Price change</v>
          </cell>
          <cell r="C10615">
            <v>38.69</v>
          </cell>
          <cell r="D10615">
            <v>41.79</v>
          </cell>
        </row>
        <row r="10616">
          <cell r="A10616">
            <v>9781447971207</v>
          </cell>
          <cell r="B10616" t="str">
            <v>Price change</v>
          </cell>
          <cell r="C10616">
            <v>38.69</v>
          </cell>
          <cell r="D10616">
            <v>41.79</v>
          </cell>
        </row>
        <row r="10617">
          <cell r="A10617">
            <v>9781447971214</v>
          </cell>
          <cell r="B10617" t="str">
            <v>Price change</v>
          </cell>
          <cell r="C10617">
            <v>38.69</v>
          </cell>
          <cell r="D10617">
            <v>41.79</v>
          </cell>
        </row>
        <row r="10618">
          <cell r="A10618">
            <v>9781447971221</v>
          </cell>
          <cell r="B10618" t="str">
            <v>Price change</v>
          </cell>
          <cell r="C10618">
            <v>38.69</v>
          </cell>
          <cell r="D10618">
            <v>41.79</v>
          </cell>
        </row>
        <row r="10619">
          <cell r="A10619">
            <v>9781447971245</v>
          </cell>
          <cell r="B10619" t="str">
            <v>Price change</v>
          </cell>
          <cell r="C10619">
            <v>38.69</v>
          </cell>
          <cell r="D10619">
            <v>41.79</v>
          </cell>
        </row>
        <row r="10620">
          <cell r="A10620">
            <v>9781447971252</v>
          </cell>
          <cell r="B10620" t="str">
            <v>Price change</v>
          </cell>
          <cell r="C10620">
            <v>38.69</v>
          </cell>
          <cell r="D10620">
            <v>41.79</v>
          </cell>
        </row>
        <row r="10621">
          <cell r="A10621">
            <v>9781447972440</v>
          </cell>
          <cell r="B10621" t="str">
            <v>Price change</v>
          </cell>
          <cell r="C10621">
            <v>37.99</v>
          </cell>
          <cell r="D10621">
            <v>40.99</v>
          </cell>
        </row>
        <row r="10622">
          <cell r="A10622">
            <v>9781447974932</v>
          </cell>
          <cell r="B10622" t="str">
            <v>Price change</v>
          </cell>
          <cell r="C10622">
            <v>906.69</v>
          </cell>
          <cell r="D10622">
            <v>951.99</v>
          </cell>
        </row>
        <row r="10623">
          <cell r="A10623">
            <v>9781447974949</v>
          </cell>
          <cell r="B10623" t="str">
            <v>Price change</v>
          </cell>
          <cell r="C10623">
            <v>906.69</v>
          </cell>
          <cell r="D10623">
            <v>951.99</v>
          </cell>
        </row>
        <row r="10624">
          <cell r="A10624">
            <v>9781447975342</v>
          </cell>
          <cell r="B10624" t="str">
            <v>Price change</v>
          </cell>
          <cell r="C10624">
            <v>3.32</v>
          </cell>
          <cell r="D10624">
            <v>3.32</v>
          </cell>
        </row>
        <row r="10625">
          <cell r="A10625">
            <v>9781447975809</v>
          </cell>
          <cell r="B10625" t="str">
            <v>Price change</v>
          </cell>
          <cell r="C10625">
            <v>14.5</v>
          </cell>
          <cell r="D10625">
            <v>15.69</v>
          </cell>
        </row>
        <row r="10626">
          <cell r="A10626">
            <v>9781447975816</v>
          </cell>
          <cell r="B10626" t="str">
            <v>Price change</v>
          </cell>
          <cell r="C10626">
            <v>14.5</v>
          </cell>
          <cell r="D10626">
            <v>15.69</v>
          </cell>
        </row>
        <row r="10627">
          <cell r="A10627">
            <v>9781447975823</v>
          </cell>
          <cell r="B10627" t="str">
            <v>Price change</v>
          </cell>
          <cell r="C10627">
            <v>13.99</v>
          </cell>
          <cell r="D10627">
            <v>15.09</v>
          </cell>
        </row>
        <row r="10628">
          <cell r="A10628">
            <v>9781447976462</v>
          </cell>
          <cell r="B10628" t="str">
            <v>Price change</v>
          </cell>
          <cell r="C10628">
            <v>16.989999999999998</v>
          </cell>
          <cell r="D10628">
            <v>18.29</v>
          </cell>
        </row>
        <row r="10629">
          <cell r="A10629">
            <v>9781447976479</v>
          </cell>
          <cell r="B10629" t="str">
            <v>Price change</v>
          </cell>
          <cell r="C10629">
            <v>18.5</v>
          </cell>
          <cell r="D10629">
            <v>19.989999999999998</v>
          </cell>
        </row>
        <row r="10630">
          <cell r="A10630">
            <v>9781447976486</v>
          </cell>
          <cell r="B10630" t="str">
            <v>Price change</v>
          </cell>
          <cell r="C10630">
            <v>19.25</v>
          </cell>
          <cell r="D10630">
            <v>20.79</v>
          </cell>
        </row>
        <row r="10631">
          <cell r="A10631">
            <v>9781447976493</v>
          </cell>
          <cell r="B10631" t="str">
            <v>Price change</v>
          </cell>
          <cell r="C10631">
            <v>14.5</v>
          </cell>
          <cell r="D10631">
            <v>15.69</v>
          </cell>
        </row>
        <row r="10632">
          <cell r="A10632">
            <v>9781447976509</v>
          </cell>
          <cell r="B10632" t="str">
            <v>Price change</v>
          </cell>
          <cell r="C10632">
            <v>13.99</v>
          </cell>
          <cell r="D10632">
            <v>15.09</v>
          </cell>
        </row>
        <row r="10633">
          <cell r="A10633">
            <v>9781447976516</v>
          </cell>
          <cell r="B10633" t="str">
            <v>Price change</v>
          </cell>
          <cell r="C10633">
            <v>14.99</v>
          </cell>
          <cell r="D10633">
            <v>16.189999999999998</v>
          </cell>
        </row>
        <row r="10634">
          <cell r="A10634">
            <v>9781447976523</v>
          </cell>
          <cell r="B10634" t="str">
            <v>Price change</v>
          </cell>
          <cell r="C10634">
            <v>13.99</v>
          </cell>
          <cell r="D10634">
            <v>15.09</v>
          </cell>
        </row>
        <row r="10635">
          <cell r="A10635">
            <v>9781447976530</v>
          </cell>
          <cell r="B10635" t="str">
            <v>Price change</v>
          </cell>
          <cell r="C10635">
            <v>14.5</v>
          </cell>
          <cell r="D10635">
            <v>15.69</v>
          </cell>
        </row>
        <row r="10636">
          <cell r="A10636">
            <v>9781447976547</v>
          </cell>
          <cell r="B10636" t="str">
            <v>Price change</v>
          </cell>
          <cell r="C10636">
            <v>13.99</v>
          </cell>
          <cell r="D10636">
            <v>15.09</v>
          </cell>
        </row>
        <row r="10637">
          <cell r="A10637">
            <v>9781447976554</v>
          </cell>
          <cell r="B10637" t="str">
            <v>Price change</v>
          </cell>
          <cell r="C10637">
            <v>14.5</v>
          </cell>
          <cell r="D10637">
            <v>15.69</v>
          </cell>
        </row>
        <row r="10638">
          <cell r="A10638">
            <v>9781447976875</v>
          </cell>
          <cell r="B10638" t="str">
            <v>Price change</v>
          </cell>
          <cell r="C10638">
            <v>13.99</v>
          </cell>
          <cell r="D10638">
            <v>15.09</v>
          </cell>
        </row>
        <row r="10639">
          <cell r="A10639">
            <v>9781447977148</v>
          </cell>
          <cell r="B10639" t="str">
            <v>Price change</v>
          </cell>
          <cell r="C10639">
            <v>20.190000000000001</v>
          </cell>
          <cell r="D10639">
            <v>21.79</v>
          </cell>
        </row>
        <row r="10640">
          <cell r="A10640">
            <v>9781447977254</v>
          </cell>
          <cell r="B10640" t="str">
            <v>Price change</v>
          </cell>
          <cell r="C10640">
            <v>20.190000000000001</v>
          </cell>
          <cell r="D10640">
            <v>21.79</v>
          </cell>
        </row>
        <row r="10641">
          <cell r="A10641">
            <v>9781447977278</v>
          </cell>
          <cell r="B10641" t="str">
            <v>Price change</v>
          </cell>
          <cell r="C10641">
            <v>18.39</v>
          </cell>
          <cell r="D10641">
            <v>19.889999999999997</v>
          </cell>
        </row>
        <row r="10642">
          <cell r="A10642">
            <v>9781447977285</v>
          </cell>
          <cell r="B10642" t="str">
            <v>Price change</v>
          </cell>
          <cell r="C10642">
            <v>15.89</v>
          </cell>
          <cell r="D10642">
            <v>17.189999999999998</v>
          </cell>
        </row>
        <row r="10643">
          <cell r="A10643">
            <v>9781447977292</v>
          </cell>
          <cell r="B10643" t="str">
            <v>Price change</v>
          </cell>
          <cell r="C10643">
            <v>16.59</v>
          </cell>
          <cell r="D10643">
            <v>17.889999999999997</v>
          </cell>
        </row>
        <row r="10644">
          <cell r="A10644">
            <v>9781447977308</v>
          </cell>
          <cell r="B10644" t="str">
            <v>Price change</v>
          </cell>
          <cell r="C10644">
            <v>16.59</v>
          </cell>
          <cell r="D10644">
            <v>17.889999999999997</v>
          </cell>
        </row>
        <row r="10645">
          <cell r="A10645">
            <v>9781447977315</v>
          </cell>
          <cell r="B10645" t="str">
            <v>Price change</v>
          </cell>
          <cell r="C10645">
            <v>15.89</v>
          </cell>
          <cell r="D10645">
            <v>17.189999999999998</v>
          </cell>
        </row>
        <row r="10646">
          <cell r="A10646">
            <v>9781447977322</v>
          </cell>
          <cell r="B10646" t="str">
            <v>Price change</v>
          </cell>
          <cell r="C10646">
            <v>16.59</v>
          </cell>
          <cell r="D10646">
            <v>17.889999999999997</v>
          </cell>
        </row>
        <row r="10647">
          <cell r="A10647">
            <v>9781447977339</v>
          </cell>
          <cell r="B10647" t="str">
            <v>Price change</v>
          </cell>
          <cell r="C10647">
            <v>16.59</v>
          </cell>
          <cell r="D10647">
            <v>17.889999999999997</v>
          </cell>
        </row>
        <row r="10648">
          <cell r="A10648">
            <v>9781447977346</v>
          </cell>
          <cell r="B10648" t="str">
            <v>Price change</v>
          </cell>
          <cell r="C10648">
            <v>16.59</v>
          </cell>
          <cell r="D10648">
            <v>17.889999999999997</v>
          </cell>
        </row>
        <row r="10649">
          <cell r="A10649">
            <v>9781447977353</v>
          </cell>
          <cell r="B10649" t="str">
            <v>Price change</v>
          </cell>
          <cell r="C10649">
            <v>16.59</v>
          </cell>
          <cell r="D10649">
            <v>17.889999999999997</v>
          </cell>
        </row>
        <row r="10650">
          <cell r="A10650">
            <v>9781447977360</v>
          </cell>
          <cell r="B10650" t="str">
            <v>Price change</v>
          </cell>
          <cell r="C10650">
            <v>16.59</v>
          </cell>
          <cell r="D10650">
            <v>17.889999999999997</v>
          </cell>
        </row>
        <row r="10651">
          <cell r="A10651">
            <v>9781447977377</v>
          </cell>
          <cell r="B10651" t="str">
            <v>Price change</v>
          </cell>
          <cell r="C10651">
            <v>16.59</v>
          </cell>
          <cell r="D10651">
            <v>17.889999999999997</v>
          </cell>
        </row>
        <row r="10652">
          <cell r="A10652">
            <v>9781447977384</v>
          </cell>
          <cell r="B10652" t="str">
            <v>Price change</v>
          </cell>
          <cell r="C10652">
            <v>16.59</v>
          </cell>
          <cell r="D10652">
            <v>17.889999999999997</v>
          </cell>
        </row>
        <row r="10653">
          <cell r="A10653">
            <v>9781447977414</v>
          </cell>
          <cell r="B10653" t="str">
            <v>Price change</v>
          </cell>
          <cell r="C10653">
            <v>274.39</v>
          </cell>
          <cell r="D10653">
            <v>296.29000000000002</v>
          </cell>
        </row>
        <row r="10654">
          <cell r="A10654">
            <v>9781447977421</v>
          </cell>
          <cell r="B10654" t="str">
            <v>Price change</v>
          </cell>
          <cell r="C10654">
            <v>274.39</v>
          </cell>
          <cell r="D10654">
            <v>296.29000000000002</v>
          </cell>
        </row>
        <row r="10655">
          <cell r="A10655">
            <v>9781447977438</v>
          </cell>
          <cell r="B10655" t="str">
            <v>Price change</v>
          </cell>
          <cell r="C10655">
            <v>274.39</v>
          </cell>
          <cell r="D10655">
            <v>296.29000000000002</v>
          </cell>
        </row>
        <row r="10656">
          <cell r="A10656">
            <v>9781447977445</v>
          </cell>
          <cell r="B10656" t="str">
            <v>Price change</v>
          </cell>
          <cell r="C10656">
            <v>274.39</v>
          </cell>
          <cell r="D10656">
            <v>296.29000000000002</v>
          </cell>
        </row>
        <row r="10657">
          <cell r="A10657">
            <v>9781447977452</v>
          </cell>
          <cell r="B10657" t="str">
            <v>Price change</v>
          </cell>
          <cell r="C10657">
            <v>274.39</v>
          </cell>
          <cell r="D10657">
            <v>296.29000000000002</v>
          </cell>
        </row>
        <row r="10658">
          <cell r="A10658">
            <v>9781447977469</v>
          </cell>
          <cell r="B10658" t="str">
            <v>Price change</v>
          </cell>
          <cell r="C10658">
            <v>274.39</v>
          </cell>
          <cell r="D10658">
            <v>296.29000000000002</v>
          </cell>
        </row>
        <row r="10659">
          <cell r="A10659">
            <v>9781447977476</v>
          </cell>
          <cell r="B10659" t="str">
            <v>Price change</v>
          </cell>
          <cell r="C10659">
            <v>274.39</v>
          </cell>
          <cell r="D10659">
            <v>296.29000000000002</v>
          </cell>
        </row>
        <row r="10660">
          <cell r="A10660">
            <v>9781447977490</v>
          </cell>
          <cell r="B10660" t="str">
            <v>Price change</v>
          </cell>
          <cell r="C10660">
            <v>274.39</v>
          </cell>
          <cell r="D10660">
            <v>296.29000000000002</v>
          </cell>
        </row>
        <row r="10661">
          <cell r="A10661">
            <v>9781447977506</v>
          </cell>
          <cell r="B10661" t="str">
            <v>Price change</v>
          </cell>
          <cell r="C10661">
            <v>274.39</v>
          </cell>
          <cell r="D10661">
            <v>296.29000000000002</v>
          </cell>
        </row>
        <row r="10662">
          <cell r="A10662">
            <v>9781447977575</v>
          </cell>
          <cell r="B10662" t="str">
            <v>Price change</v>
          </cell>
          <cell r="C10662">
            <v>16.59</v>
          </cell>
          <cell r="D10662">
            <v>17.889999999999997</v>
          </cell>
        </row>
        <row r="10663">
          <cell r="A10663">
            <v>9781447977582</v>
          </cell>
          <cell r="B10663" t="str">
            <v>Price change</v>
          </cell>
          <cell r="C10663">
            <v>274.39</v>
          </cell>
          <cell r="D10663">
            <v>296.29000000000002</v>
          </cell>
        </row>
        <row r="10664">
          <cell r="A10664">
            <v>9781447977599</v>
          </cell>
          <cell r="B10664" t="str">
            <v>Price change</v>
          </cell>
          <cell r="C10664">
            <v>274.39</v>
          </cell>
          <cell r="D10664">
            <v>296.29000000000002</v>
          </cell>
        </row>
        <row r="10665">
          <cell r="A10665">
            <v>9781447977605</v>
          </cell>
          <cell r="B10665" t="str">
            <v>Price change</v>
          </cell>
          <cell r="C10665">
            <v>13.99</v>
          </cell>
          <cell r="D10665">
            <v>15.09</v>
          </cell>
        </row>
        <row r="10666">
          <cell r="A10666">
            <v>9781447977612</v>
          </cell>
          <cell r="B10666" t="str">
            <v>Price change</v>
          </cell>
          <cell r="C10666">
            <v>933.99</v>
          </cell>
          <cell r="D10666">
            <v>980.69</v>
          </cell>
        </row>
        <row r="10667">
          <cell r="A10667">
            <v>9781447977728</v>
          </cell>
          <cell r="B10667" t="str">
            <v>Price change</v>
          </cell>
          <cell r="C10667">
            <v>312.49</v>
          </cell>
          <cell r="D10667">
            <v>337.49</v>
          </cell>
        </row>
        <row r="10668">
          <cell r="A10668">
            <v>9781447977742</v>
          </cell>
          <cell r="B10668" t="str">
            <v>Price change</v>
          </cell>
          <cell r="C10668">
            <v>312.49</v>
          </cell>
          <cell r="D10668">
            <v>337.49</v>
          </cell>
        </row>
        <row r="10669">
          <cell r="A10669">
            <v>9781447977773</v>
          </cell>
          <cell r="B10669" t="str">
            <v>Price change</v>
          </cell>
          <cell r="C10669">
            <v>6.66</v>
          </cell>
          <cell r="D10669">
            <v>6.66</v>
          </cell>
        </row>
        <row r="10670">
          <cell r="A10670">
            <v>9781447977780</v>
          </cell>
          <cell r="B10670" t="str">
            <v>Price change</v>
          </cell>
          <cell r="C10670">
            <v>6.66</v>
          </cell>
          <cell r="D10670">
            <v>6.66</v>
          </cell>
        </row>
        <row r="10671">
          <cell r="A10671">
            <v>9781447977797</v>
          </cell>
          <cell r="B10671" t="str">
            <v>Price change</v>
          </cell>
          <cell r="C10671">
            <v>6.66</v>
          </cell>
          <cell r="D10671">
            <v>6.66</v>
          </cell>
        </row>
        <row r="10672">
          <cell r="A10672">
            <v>9781447977803</v>
          </cell>
          <cell r="B10672" t="str">
            <v>Price change</v>
          </cell>
          <cell r="C10672">
            <v>6.66</v>
          </cell>
          <cell r="D10672">
            <v>6.66</v>
          </cell>
        </row>
        <row r="10673">
          <cell r="A10673">
            <v>9781447977810</v>
          </cell>
          <cell r="B10673" t="str">
            <v>Price change</v>
          </cell>
          <cell r="C10673">
            <v>6.66</v>
          </cell>
          <cell r="D10673">
            <v>6.66</v>
          </cell>
        </row>
        <row r="10674">
          <cell r="A10674">
            <v>9781447977827</v>
          </cell>
          <cell r="B10674" t="str">
            <v>Price change</v>
          </cell>
          <cell r="C10674">
            <v>6.66</v>
          </cell>
          <cell r="D10674">
            <v>6.66</v>
          </cell>
        </row>
        <row r="10675">
          <cell r="A10675">
            <v>9781447977834</v>
          </cell>
          <cell r="B10675" t="str">
            <v>Price change</v>
          </cell>
          <cell r="C10675">
            <v>6.66</v>
          </cell>
          <cell r="D10675">
            <v>6.66</v>
          </cell>
        </row>
        <row r="10676">
          <cell r="A10676">
            <v>9781447977841</v>
          </cell>
          <cell r="B10676" t="str">
            <v>Price change</v>
          </cell>
          <cell r="C10676">
            <v>6.66</v>
          </cell>
          <cell r="D10676">
            <v>6.66</v>
          </cell>
        </row>
        <row r="10677">
          <cell r="A10677">
            <v>9781447977858</v>
          </cell>
          <cell r="B10677" t="str">
            <v>Price change</v>
          </cell>
          <cell r="C10677">
            <v>6.66</v>
          </cell>
          <cell r="D10677">
            <v>6.66</v>
          </cell>
        </row>
        <row r="10678">
          <cell r="A10678">
            <v>9781447977865</v>
          </cell>
          <cell r="B10678" t="str">
            <v>Price change</v>
          </cell>
          <cell r="C10678">
            <v>6.66</v>
          </cell>
          <cell r="D10678">
            <v>6.66</v>
          </cell>
        </row>
        <row r="10679">
          <cell r="A10679">
            <v>9781447977872</v>
          </cell>
          <cell r="B10679" t="str">
            <v>Price change</v>
          </cell>
          <cell r="C10679">
            <v>6.66</v>
          </cell>
          <cell r="D10679">
            <v>6.66</v>
          </cell>
        </row>
        <row r="10680">
          <cell r="A10680">
            <v>9781447977889</v>
          </cell>
          <cell r="B10680" t="str">
            <v>Price change</v>
          </cell>
          <cell r="C10680">
            <v>229.89</v>
          </cell>
          <cell r="D10680">
            <v>248.29000000000002</v>
          </cell>
        </row>
        <row r="10681">
          <cell r="A10681">
            <v>9781447977896</v>
          </cell>
          <cell r="B10681" t="str">
            <v>Price change</v>
          </cell>
          <cell r="C10681">
            <v>220.99</v>
          </cell>
          <cell r="D10681">
            <v>238.69</v>
          </cell>
        </row>
        <row r="10682">
          <cell r="A10682">
            <v>9781447978213</v>
          </cell>
          <cell r="B10682" t="str">
            <v>Price change</v>
          </cell>
          <cell r="C10682">
            <v>16.989999999999998</v>
          </cell>
          <cell r="D10682">
            <v>18.29</v>
          </cell>
        </row>
        <row r="10683">
          <cell r="A10683">
            <v>9781447978695</v>
          </cell>
          <cell r="B10683" t="str">
            <v>Price change</v>
          </cell>
          <cell r="C10683">
            <v>274.39</v>
          </cell>
          <cell r="D10683">
            <v>296.29000000000002</v>
          </cell>
        </row>
        <row r="10684">
          <cell r="A10684">
            <v>9781447979371</v>
          </cell>
          <cell r="B10684" t="str">
            <v>Price change</v>
          </cell>
          <cell r="C10684">
            <v>562.59</v>
          </cell>
          <cell r="D10684">
            <v>607.59</v>
          </cell>
        </row>
        <row r="10685">
          <cell r="A10685">
            <v>9781447980193</v>
          </cell>
          <cell r="B10685" t="str">
            <v>Price change</v>
          </cell>
          <cell r="C10685">
            <v>29.69</v>
          </cell>
          <cell r="D10685">
            <v>32.090000000000003</v>
          </cell>
        </row>
        <row r="10686">
          <cell r="A10686">
            <v>9781447980209</v>
          </cell>
          <cell r="B10686" t="str">
            <v>Price change</v>
          </cell>
          <cell r="C10686">
            <v>29.69</v>
          </cell>
          <cell r="D10686">
            <v>32.090000000000003</v>
          </cell>
        </row>
        <row r="10687">
          <cell r="A10687">
            <v>9781447980346</v>
          </cell>
          <cell r="B10687" t="str">
            <v>Price change</v>
          </cell>
          <cell r="C10687">
            <v>17.25</v>
          </cell>
          <cell r="D10687">
            <v>18.59</v>
          </cell>
        </row>
        <row r="10688">
          <cell r="A10688">
            <v>9781447980360</v>
          </cell>
          <cell r="B10688" t="str">
            <v>Price change</v>
          </cell>
          <cell r="C10688">
            <v>17.25</v>
          </cell>
          <cell r="D10688">
            <v>18.59</v>
          </cell>
        </row>
        <row r="10689">
          <cell r="A10689">
            <v>9781447980377</v>
          </cell>
          <cell r="B10689" t="str">
            <v>Price change</v>
          </cell>
          <cell r="C10689">
            <v>6.99</v>
          </cell>
          <cell r="D10689">
            <v>7.49</v>
          </cell>
        </row>
        <row r="10690">
          <cell r="A10690">
            <v>9781447980384</v>
          </cell>
          <cell r="B10690" t="str">
            <v>Price change</v>
          </cell>
          <cell r="C10690">
            <v>17.25</v>
          </cell>
          <cell r="D10690">
            <v>18.59</v>
          </cell>
        </row>
        <row r="10691">
          <cell r="A10691">
            <v>9781447980391</v>
          </cell>
          <cell r="B10691" t="str">
            <v>Price change</v>
          </cell>
          <cell r="C10691">
            <v>17.989999999999998</v>
          </cell>
          <cell r="D10691">
            <v>19.389999999999997</v>
          </cell>
        </row>
        <row r="10692">
          <cell r="A10692">
            <v>9781447980407</v>
          </cell>
          <cell r="B10692" t="str">
            <v>Price change</v>
          </cell>
          <cell r="C10692">
            <v>17.25</v>
          </cell>
          <cell r="D10692">
            <v>18.59</v>
          </cell>
        </row>
        <row r="10693">
          <cell r="A10693">
            <v>9781447980469</v>
          </cell>
          <cell r="B10693" t="str">
            <v>Price change</v>
          </cell>
          <cell r="C10693">
            <v>5.99</v>
          </cell>
          <cell r="D10693">
            <v>5.99</v>
          </cell>
        </row>
        <row r="10694">
          <cell r="A10694">
            <v>9781447980599</v>
          </cell>
          <cell r="B10694" t="str">
            <v>Price change</v>
          </cell>
          <cell r="C10694">
            <v>46.09</v>
          </cell>
          <cell r="D10694">
            <v>49.8</v>
          </cell>
        </row>
        <row r="10695">
          <cell r="A10695">
            <v>9781447982029</v>
          </cell>
          <cell r="B10695" t="str">
            <v>Price change</v>
          </cell>
          <cell r="C10695">
            <v>749.99</v>
          </cell>
          <cell r="D10695">
            <v>787.49</v>
          </cell>
        </row>
        <row r="10696">
          <cell r="A10696">
            <v>9781447982043</v>
          </cell>
          <cell r="B10696" t="str">
            <v>Price change</v>
          </cell>
          <cell r="C10696">
            <v>16.489999999999998</v>
          </cell>
          <cell r="D10696">
            <v>17.79</v>
          </cell>
        </row>
        <row r="10697">
          <cell r="A10697">
            <v>9781447982128</v>
          </cell>
          <cell r="B10697" t="str">
            <v>Price change</v>
          </cell>
          <cell r="C10697">
            <v>5.99</v>
          </cell>
          <cell r="D10697">
            <v>5.99</v>
          </cell>
        </row>
        <row r="10698">
          <cell r="A10698">
            <v>9781447982135</v>
          </cell>
          <cell r="B10698" t="str">
            <v>Price change</v>
          </cell>
          <cell r="C10698">
            <v>5.99</v>
          </cell>
          <cell r="D10698">
            <v>5.99</v>
          </cell>
        </row>
        <row r="10699">
          <cell r="A10699">
            <v>9781447982142</v>
          </cell>
          <cell r="B10699" t="str">
            <v>Price change</v>
          </cell>
          <cell r="C10699">
            <v>5.99</v>
          </cell>
          <cell r="D10699">
            <v>5.99</v>
          </cell>
        </row>
        <row r="10700">
          <cell r="A10700">
            <v>9781447982159</v>
          </cell>
          <cell r="B10700" t="str">
            <v>Price change</v>
          </cell>
          <cell r="C10700">
            <v>5.99</v>
          </cell>
          <cell r="D10700">
            <v>5.99</v>
          </cell>
        </row>
        <row r="10701">
          <cell r="A10701">
            <v>9781447982166</v>
          </cell>
          <cell r="B10701" t="str">
            <v>Price change</v>
          </cell>
          <cell r="C10701">
            <v>5.99</v>
          </cell>
          <cell r="D10701">
            <v>5.99</v>
          </cell>
        </row>
        <row r="10702">
          <cell r="A10702">
            <v>9781447982173</v>
          </cell>
          <cell r="B10702" t="str">
            <v>Price change</v>
          </cell>
          <cell r="C10702">
            <v>5.99</v>
          </cell>
          <cell r="D10702">
            <v>5.99</v>
          </cell>
        </row>
        <row r="10703">
          <cell r="A10703">
            <v>9781447982180</v>
          </cell>
          <cell r="B10703" t="str">
            <v>Price change</v>
          </cell>
          <cell r="C10703">
            <v>5.99</v>
          </cell>
          <cell r="D10703">
            <v>5.99</v>
          </cell>
        </row>
        <row r="10704">
          <cell r="A10704">
            <v>9781447982197</v>
          </cell>
          <cell r="B10704" t="str">
            <v>Price change</v>
          </cell>
          <cell r="C10704">
            <v>5.99</v>
          </cell>
          <cell r="D10704">
            <v>5.99</v>
          </cell>
        </row>
        <row r="10705">
          <cell r="A10705">
            <v>9781447982203</v>
          </cell>
          <cell r="B10705" t="str">
            <v>Price change</v>
          </cell>
          <cell r="C10705">
            <v>5.99</v>
          </cell>
          <cell r="D10705">
            <v>5.99</v>
          </cell>
        </row>
        <row r="10706">
          <cell r="A10706">
            <v>9781447982227</v>
          </cell>
          <cell r="B10706" t="str">
            <v>Price change</v>
          </cell>
          <cell r="C10706">
            <v>5.99</v>
          </cell>
          <cell r="D10706">
            <v>5.99</v>
          </cell>
        </row>
        <row r="10707">
          <cell r="A10707">
            <v>9781447982234</v>
          </cell>
          <cell r="B10707" t="str">
            <v>Price change</v>
          </cell>
          <cell r="C10707">
            <v>5.99</v>
          </cell>
          <cell r="D10707">
            <v>5.99</v>
          </cell>
        </row>
        <row r="10708">
          <cell r="A10708">
            <v>9781447982241</v>
          </cell>
          <cell r="B10708" t="str">
            <v>Price change</v>
          </cell>
          <cell r="C10708">
            <v>7.99</v>
          </cell>
          <cell r="D10708">
            <v>7.99</v>
          </cell>
        </row>
        <row r="10709">
          <cell r="A10709">
            <v>9781447982258</v>
          </cell>
          <cell r="B10709" t="str">
            <v>Price change</v>
          </cell>
          <cell r="C10709">
            <v>7.99</v>
          </cell>
          <cell r="D10709">
            <v>7.99</v>
          </cell>
        </row>
        <row r="10710">
          <cell r="A10710">
            <v>9781447982265</v>
          </cell>
          <cell r="B10710" t="str">
            <v>Price change</v>
          </cell>
          <cell r="C10710">
            <v>7.99</v>
          </cell>
          <cell r="D10710">
            <v>7.99</v>
          </cell>
        </row>
        <row r="10711">
          <cell r="A10711">
            <v>9781447982272</v>
          </cell>
          <cell r="B10711" t="str">
            <v>Price change</v>
          </cell>
          <cell r="C10711">
            <v>7.99</v>
          </cell>
          <cell r="D10711">
            <v>7.99</v>
          </cell>
        </row>
        <row r="10712">
          <cell r="A10712">
            <v>9781447982289</v>
          </cell>
          <cell r="B10712" t="str">
            <v>Price change</v>
          </cell>
          <cell r="C10712">
            <v>7.99</v>
          </cell>
          <cell r="D10712">
            <v>7.99</v>
          </cell>
        </row>
        <row r="10713">
          <cell r="A10713">
            <v>9781447982364</v>
          </cell>
          <cell r="B10713" t="str">
            <v>Price change</v>
          </cell>
          <cell r="C10713">
            <v>37</v>
          </cell>
          <cell r="D10713">
            <v>40</v>
          </cell>
        </row>
        <row r="10714">
          <cell r="A10714">
            <v>9781447982371</v>
          </cell>
          <cell r="B10714" t="str">
            <v>Price change</v>
          </cell>
          <cell r="C10714">
            <v>28.89</v>
          </cell>
          <cell r="D10714">
            <v>31</v>
          </cell>
        </row>
        <row r="10715">
          <cell r="A10715">
            <v>9781447982425</v>
          </cell>
          <cell r="B10715" t="str">
            <v>Price change</v>
          </cell>
          <cell r="C10715">
            <v>27.19</v>
          </cell>
          <cell r="D10715">
            <v>29.389999999999997</v>
          </cell>
        </row>
        <row r="10716">
          <cell r="A10716">
            <v>9781447982432</v>
          </cell>
          <cell r="B10716" t="str">
            <v>Price change</v>
          </cell>
          <cell r="C10716">
            <v>16.989999999999998</v>
          </cell>
          <cell r="D10716">
            <v>18.29</v>
          </cell>
        </row>
        <row r="10717">
          <cell r="A10717">
            <v>9781447982456</v>
          </cell>
          <cell r="B10717" t="str">
            <v>Price change</v>
          </cell>
          <cell r="C10717">
            <v>25.5</v>
          </cell>
          <cell r="D10717">
            <v>27.49</v>
          </cell>
        </row>
        <row r="10718">
          <cell r="A10718">
            <v>9781447982463</v>
          </cell>
          <cell r="B10718" t="str">
            <v>Price change</v>
          </cell>
          <cell r="C10718">
            <v>47.99</v>
          </cell>
          <cell r="D10718">
            <v>51.79</v>
          </cell>
        </row>
        <row r="10719">
          <cell r="A10719">
            <v>9781447983491</v>
          </cell>
          <cell r="B10719" t="str">
            <v>Price change</v>
          </cell>
          <cell r="C10719">
            <v>16.989999999999998</v>
          </cell>
          <cell r="D10719">
            <v>17.79</v>
          </cell>
        </row>
        <row r="10720">
          <cell r="A10720">
            <v>9781447983507</v>
          </cell>
          <cell r="B10720" t="str">
            <v>Price change</v>
          </cell>
          <cell r="C10720">
            <v>27.19</v>
          </cell>
          <cell r="D10720">
            <v>28.49</v>
          </cell>
        </row>
        <row r="10721">
          <cell r="A10721">
            <v>9781447983521</v>
          </cell>
          <cell r="B10721" t="str">
            <v>Price change</v>
          </cell>
          <cell r="C10721">
            <v>25.5</v>
          </cell>
          <cell r="D10721">
            <v>27.49</v>
          </cell>
        </row>
        <row r="10722">
          <cell r="A10722">
            <v>9781447983538</v>
          </cell>
          <cell r="B10722" t="str">
            <v>Price change</v>
          </cell>
          <cell r="C10722">
            <v>128.99</v>
          </cell>
          <cell r="D10722">
            <v>135.39000000000001</v>
          </cell>
        </row>
        <row r="10723">
          <cell r="A10723">
            <v>9781447983545</v>
          </cell>
          <cell r="B10723" t="str">
            <v>Price change</v>
          </cell>
          <cell r="C10723">
            <v>47.99</v>
          </cell>
          <cell r="D10723">
            <v>51.79</v>
          </cell>
        </row>
        <row r="10724">
          <cell r="A10724">
            <v>9781447983552</v>
          </cell>
          <cell r="B10724" t="str">
            <v>Price change</v>
          </cell>
          <cell r="C10724">
            <v>132.99</v>
          </cell>
          <cell r="D10724">
            <v>139.59</v>
          </cell>
        </row>
        <row r="10725">
          <cell r="A10725">
            <v>9781447983569</v>
          </cell>
          <cell r="B10725" t="str">
            <v>Price change</v>
          </cell>
          <cell r="C10725">
            <v>27.79</v>
          </cell>
          <cell r="D10725">
            <v>29.189999999999998</v>
          </cell>
        </row>
        <row r="10726">
          <cell r="A10726">
            <v>9781447983583</v>
          </cell>
          <cell r="B10726" t="str">
            <v>Price change</v>
          </cell>
          <cell r="C10726">
            <v>4.6900000000000004</v>
          </cell>
          <cell r="D10726">
            <v>5.09</v>
          </cell>
        </row>
        <row r="10727">
          <cell r="A10727">
            <v>9781447983590</v>
          </cell>
          <cell r="B10727" t="str">
            <v>Price change</v>
          </cell>
          <cell r="C10727">
            <v>11.29</v>
          </cell>
          <cell r="D10727">
            <v>12.19</v>
          </cell>
        </row>
        <row r="10728">
          <cell r="A10728">
            <v>9781447983606</v>
          </cell>
          <cell r="B10728" t="str">
            <v>Price change</v>
          </cell>
          <cell r="C10728">
            <v>11.29</v>
          </cell>
          <cell r="D10728">
            <v>12.19</v>
          </cell>
        </row>
        <row r="10729">
          <cell r="A10729">
            <v>9781447984153</v>
          </cell>
          <cell r="B10729" t="str">
            <v>Price change</v>
          </cell>
          <cell r="C10729">
            <v>39</v>
          </cell>
          <cell r="D10729">
            <v>42</v>
          </cell>
        </row>
        <row r="10730">
          <cell r="A10730">
            <v>9781447984160</v>
          </cell>
          <cell r="B10730" t="str">
            <v>Price change</v>
          </cell>
          <cell r="C10730">
            <v>28.89</v>
          </cell>
          <cell r="D10730">
            <v>31.201200000000004</v>
          </cell>
        </row>
        <row r="10731">
          <cell r="A10731">
            <v>9781447984276</v>
          </cell>
          <cell r="B10731" t="str">
            <v>Price change</v>
          </cell>
          <cell r="C10731">
            <v>1</v>
          </cell>
          <cell r="D10731">
            <v>1</v>
          </cell>
        </row>
        <row r="10732">
          <cell r="A10732">
            <v>9781447984283</v>
          </cell>
          <cell r="B10732" t="str">
            <v>Price change</v>
          </cell>
          <cell r="C10732">
            <v>8.99</v>
          </cell>
          <cell r="D10732">
            <v>8.99</v>
          </cell>
        </row>
        <row r="10733">
          <cell r="A10733">
            <v>9781447984290</v>
          </cell>
          <cell r="B10733" t="str">
            <v>Price change</v>
          </cell>
          <cell r="C10733">
            <v>9.99</v>
          </cell>
          <cell r="D10733">
            <v>9.99</v>
          </cell>
        </row>
        <row r="10734">
          <cell r="A10734">
            <v>9781447984306</v>
          </cell>
          <cell r="B10734" t="str">
            <v>Price change</v>
          </cell>
          <cell r="C10734">
            <v>1</v>
          </cell>
          <cell r="D10734">
            <v>1</v>
          </cell>
        </row>
        <row r="10735">
          <cell r="A10735">
            <v>9781447984313</v>
          </cell>
          <cell r="B10735" t="str">
            <v>Price change</v>
          </cell>
          <cell r="C10735">
            <v>8.99</v>
          </cell>
          <cell r="D10735">
            <v>8.99</v>
          </cell>
        </row>
        <row r="10736">
          <cell r="A10736">
            <v>9781447984320</v>
          </cell>
          <cell r="B10736" t="str">
            <v>Price change</v>
          </cell>
          <cell r="C10736">
            <v>9.99</v>
          </cell>
          <cell r="D10736">
            <v>9.99</v>
          </cell>
        </row>
        <row r="10737">
          <cell r="A10737">
            <v>9781447984337</v>
          </cell>
          <cell r="B10737" t="str">
            <v>Price change</v>
          </cell>
          <cell r="C10737">
            <v>8.99</v>
          </cell>
          <cell r="D10737">
            <v>8.99</v>
          </cell>
        </row>
        <row r="10738">
          <cell r="A10738">
            <v>9781447984344</v>
          </cell>
          <cell r="B10738" t="str">
            <v>Price change</v>
          </cell>
          <cell r="C10738">
            <v>1</v>
          </cell>
          <cell r="D10738">
            <v>1</v>
          </cell>
        </row>
        <row r="10739">
          <cell r="A10739">
            <v>9781447984351</v>
          </cell>
          <cell r="B10739" t="str">
            <v>Price change</v>
          </cell>
          <cell r="C10739">
            <v>9.99</v>
          </cell>
          <cell r="D10739">
            <v>9.99</v>
          </cell>
        </row>
        <row r="10740">
          <cell r="A10740">
            <v>9781447984368</v>
          </cell>
          <cell r="B10740" t="str">
            <v>Price change</v>
          </cell>
          <cell r="C10740">
            <v>9.99</v>
          </cell>
          <cell r="D10740">
            <v>9.99</v>
          </cell>
        </row>
        <row r="10741">
          <cell r="A10741">
            <v>9781447984375</v>
          </cell>
          <cell r="B10741" t="str">
            <v>Price change</v>
          </cell>
          <cell r="C10741">
            <v>9.99</v>
          </cell>
          <cell r="D10741">
            <v>9.99</v>
          </cell>
        </row>
        <row r="10742">
          <cell r="A10742">
            <v>9781447984382</v>
          </cell>
          <cell r="B10742" t="str">
            <v>Price change</v>
          </cell>
          <cell r="C10742">
            <v>9.99</v>
          </cell>
          <cell r="D10742">
            <v>9.99</v>
          </cell>
        </row>
        <row r="10743">
          <cell r="A10743">
            <v>9781447984399</v>
          </cell>
          <cell r="B10743" t="str">
            <v>Price change</v>
          </cell>
          <cell r="C10743">
            <v>11.99</v>
          </cell>
          <cell r="D10743">
            <v>12.59</v>
          </cell>
        </row>
        <row r="10744">
          <cell r="A10744">
            <v>9781447984405</v>
          </cell>
          <cell r="B10744" t="str">
            <v>Price change</v>
          </cell>
          <cell r="C10744">
            <v>11.99</v>
          </cell>
          <cell r="D10744">
            <v>12.59</v>
          </cell>
        </row>
        <row r="10745">
          <cell r="A10745">
            <v>9781447984412</v>
          </cell>
          <cell r="B10745" t="str">
            <v>Price change</v>
          </cell>
          <cell r="C10745">
            <v>11.99</v>
          </cell>
          <cell r="D10745">
            <v>12.59</v>
          </cell>
        </row>
        <row r="10746">
          <cell r="A10746">
            <v>9781447984429</v>
          </cell>
          <cell r="B10746" t="str">
            <v>Price change</v>
          </cell>
          <cell r="C10746">
            <v>11.99</v>
          </cell>
          <cell r="D10746">
            <v>12.59</v>
          </cell>
        </row>
        <row r="10747">
          <cell r="A10747">
            <v>9781447984436</v>
          </cell>
          <cell r="B10747" t="str">
            <v>Price change</v>
          </cell>
          <cell r="C10747">
            <v>11.99</v>
          </cell>
          <cell r="D10747">
            <v>12.59</v>
          </cell>
        </row>
        <row r="10748">
          <cell r="A10748">
            <v>9781447984443</v>
          </cell>
          <cell r="B10748" t="str">
            <v>Price change</v>
          </cell>
          <cell r="C10748">
            <v>11.99</v>
          </cell>
          <cell r="D10748">
            <v>12.59</v>
          </cell>
        </row>
        <row r="10749">
          <cell r="A10749">
            <v>9781447984450</v>
          </cell>
          <cell r="B10749" t="str">
            <v>Price change</v>
          </cell>
          <cell r="C10749">
            <v>11.99</v>
          </cell>
          <cell r="D10749">
            <v>12.59</v>
          </cell>
        </row>
        <row r="10750">
          <cell r="A10750">
            <v>9781447984467</v>
          </cell>
          <cell r="B10750" t="str">
            <v>Price change</v>
          </cell>
          <cell r="C10750">
            <v>11.99</v>
          </cell>
          <cell r="D10750">
            <v>12.59</v>
          </cell>
        </row>
        <row r="10751">
          <cell r="A10751">
            <v>9781447984474</v>
          </cell>
          <cell r="B10751" t="str">
            <v>Price change</v>
          </cell>
          <cell r="C10751">
            <v>6.99</v>
          </cell>
          <cell r="D10751">
            <v>7.29</v>
          </cell>
        </row>
        <row r="10752">
          <cell r="A10752">
            <v>9781447984481</v>
          </cell>
          <cell r="B10752" t="str">
            <v>Price change</v>
          </cell>
          <cell r="C10752">
            <v>10.25</v>
          </cell>
          <cell r="D10752">
            <v>11.09</v>
          </cell>
        </row>
        <row r="10753">
          <cell r="A10753">
            <v>9781447984498</v>
          </cell>
          <cell r="B10753" t="str">
            <v>Price change</v>
          </cell>
          <cell r="C10753">
            <v>6.99</v>
          </cell>
          <cell r="D10753">
            <v>7.29</v>
          </cell>
        </row>
        <row r="10754">
          <cell r="A10754">
            <v>9781447984504</v>
          </cell>
          <cell r="B10754" t="str">
            <v>Price change</v>
          </cell>
          <cell r="C10754">
            <v>10.25</v>
          </cell>
          <cell r="D10754">
            <v>11.09</v>
          </cell>
        </row>
        <row r="10755">
          <cell r="A10755">
            <v>9781447984511</v>
          </cell>
          <cell r="B10755" t="str">
            <v>Price change</v>
          </cell>
          <cell r="C10755">
            <v>6.99</v>
          </cell>
          <cell r="D10755">
            <v>7.29</v>
          </cell>
        </row>
        <row r="10756">
          <cell r="A10756">
            <v>9781447984528</v>
          </cell>
          <cell r="B10756" t="str">
            <v>Price change</v>
          </cell>
          <cell r="C10756">
            <v>10.25</v>
          </cell>
          <cell r="D10756">
            <v>11.09</v>
          </cell>
        </row>
        <row r="10757">
          <cell r="A10757">
            <v>9781447984535</v>
          </cell>
          <cell r="B10757" t="str">
            <v>Price change</v>
          </cell>
          <cell r="C10757">
            <v>6.99</v>
          </cell>
          <cell r="D10757">
            <v>7.29</v>
          </cell>
        </row>
        <row r="10758">
          <cell r="A10758">
            <v>9781447984542</v>
          </cell>
          <cell r="B10758" t="str">
            <v>Price change</v>
          </cell>
          <cell r="C10758">
            <v>10.25</v>
          </cell>
          <cell r="D10758">
            <v>11.09</v>
          </cell>
        </row>
        <row r="10759">
          <cell r="A10759">
            <v>9781447984559</v>
          </cell>
          <cell r="B10759" t="str">
            <v>Price change</v>
          </cell>
          <cell r="C10759">
            <v>6.99</v>
          </cell>
          <cell r="D10759">
            <v>7.29</v>
          </cell>
        </row>
        <row r="10760">
          <cell r="A10760">
            <v>9781447984566</v>
          </cell>
          <cell r="B10760" t="str">
            <v>Price change</v>
          </cell>
          <cell r="C10760">
            <v>10.75</v>
          </cell>
          <cell r="D10760">
            <v>11.59</v>
          </cell>
        </row>
        <row r="10761">
          <cell r="A10761">
            <v>9781447984573</v>
          </cell>
          <cell r="B10761" t="str">
            <v>Price change</v>
          </cell>
          <cell r="C10761">
            <v>6.99</v>
          </cell>
          <cell r="D10761">
            <v>7.29</v>
          </cell>
        </row>
        <row r="10762">
          <cell r="A10762">
            <v>9781447984580</v>
          </cell>
          <cell r="B10762" t="str">
            <v>Price change</v>
          </cell>
          <cell r="C10762">
            <v>10.75</v>
          </cell>
          <cell r="D10762">
            <v>11.59</v>
          </cell>
        </row>
        <row r="10763">
          <cell r="A10763">
            <v>9781447984597</v>
          </cell>
          <cell r="B10763" t="str">
            <v>Price change</v>
          </cell>
          <cell r="C10763">
            <v>10.75</v>
          </cell>
          <cell r="D10763">
            <v>11.59</v>
          </cell>
        </row>
        <row r="10764">
          <cell r="A10764">
            <v>9781447984603</v>
          </cell>
          <cell r="B10764" t="str">
            <v>Price change</v>
          </cell>
          <cell r="C10764">
            <v>6.99</v>
          </cell>
          <cell r="D10764">
            <v>7.29</v>
          </cell>
        </row>
        <row r="10765">
          <cell r="A10765">
            <v>9781447984634</v>
          </cell>
          <cell r="B10765" t="str">
            <v>Price change</v>
          </cell>
          <cell r="C10765">
            <v>6.99</v>
          </cell>
          <cell r="D10765">
            <v>7.29</v>
          </cell>
        </row>
        <row r="10766">
          <cell r="A10766">
            <v>9781447984641</v>
          </cell>
          <cell r="B10766" t="str">
            <v>Price change</v>
          </cell>
          <cell r="C10766">
            <v>10.25</v>
          </cell>
          <cell r="D10766">
            <v>11.09</v>
          </cell>
        </row>
        <row r="10767">
          <cell r="A10767">
            <v>9781447984658</v>
          </cell>
          <cell r="B10767" t="str">
            <v>Price change</v>
          </cell>
          <cell r="C10767">
            <v>6.99</v>
          </cell>
          <cell r="D10767">
            <v>7.29</v>
          </cell>
        </row>
        <row r="10768">
          <cell r="A10768">
            <v>9781447984665</v>
          </cell>
          <cell r="B10768" t="str">
            <v>Price change</v>
          </cell>
          <cell r="C10768">
            <v>10.25</v>
          </cell>
          <cell r="D10768">
            <v>11.09</v>
          </cell>
        </row>
        <row r="10769">
          <cell r="A10769">
            <v>9781447984672</v>
          </cell>
          <cell r="B10769" t="str">
            <v>Price change</v>
          </cell>
          <cell r="C10769">
            <v>6.99</v>
          </cell>
          <cell r="D10769">
            <v>7.29</v>
          </cell>
        </row>
        <row r="10770">
          <cell r="A10770">
            <v>9781447984689</v>
          </cell>
          <cell r="B10770" t="str">
            <v>Price change</v>
          </cell>
          <cell r="C10770">
            <v>10.25</v>
          </cell>
          <cell r="D10770">
            <v>11.09</v>
          </cell>
        </row>
        <row r="10771">
          <cell r="A10771">
            <v>9781447984696</v>
          </cell>
          <cell r="B10771" t="str">
            <v>Price change</v>
          </cell>
          <cell r="C10771">
            <v>10.75</v>
          </cell>
          <cell r="D10771">
            <v>11.59</v>
          </cell>
        </row>
        <row r="10772">
          <cell r="A10772">
            <v>9781447984702</v>
          </cell>
          <cell r="B10772" t="str">
            <v>Price change</v>
          </cell>
          <cell r="C10772">
            <v>6.99</v>
          </cell>
          <cell r="D10772">
            <v>7.29</v>
          </cell>
        </row>
        <row r="10773">
          <cell r="A10773">
            <v>9781447984719</v>
          </cell>
          <cell r="B10773" t="str">
            <v>Price change</v>
          </cell>
          <cell r="C10773">
            <v>6.99</v>
          </cell>
          <cell r="D10773">
            <v>7.29</v>
          </cell>
        </row>
        <row r="10774">
          <cell r="A10774">
            <v>9781447984726</v>
          </cell>
          <cell r="B10774" t="str">
            <v>Price change</v>
          </cell>
          <cell r="C10774">
            <v>10.75</v>
          </cell>
          <cell r="D10774">
            <v>11.59</v>
          </cell>
        </row>
        <row r="10775">
          <cell r="A10775">
            <v>9781447984733</v>
          </cell>
          <cell r="B10775" t="str">
            <v>Price change</v>
          </cell>
          <cell r="C10775">
            <v>6.99</v>
          </cell>
          <cell r="D10775">
            <v>7.29</v>
          </cell>
        </row>
        <row r="10776">
          <cell r="A10776">
            <v>9781447984740</v>
          </cell>
          <cell r="B10776" t="str">
            <v>Price change</v>
          </cell>
          <cell r="C10776">
            <v>10.25</v>
          </cell>
          <cell r="D10776">
            <v>11.09</v>
          </cell>
        </row>
        <row r="10777">
          <cell r="A10777">
            <v>9781447984757</v>
          </cell>
          <cell r="B10777" t="str">
            <v>Price change</v>
          </cell>
          <cell r="C10777">
            <v>6.99</v>
          </cell>
          <cell r="D10777">
            <v>7.29</v>
          </cell>
        </row>
        <row r="10778">
          <cell r="A10778">
            <v>9781447984764</v>
          </cell>
          <cell r="B10778" t="str">
            <v>Price change</v>
          </cell>
          <cell r="C10778">
            <v>10.25</v>
          </cell>
          <cell r="D10778">
            <v>11.09</v>
          </cell>
        </row>
        <row r="10779">
          <cell r="A10779">
            <v>9781447984771</v>
          </cell>
          <cell r="B10779" t="str">
            <v>Price change</v>
          </cell>
          <cell r="C10779">
            <v>7.49</v>
          </cell>
          <cell r="D10779">
            <v>7.8900000000000006</v>
          </cell>
        </row>
        <row r="10780">
          <cell r="A10780">
            <v>9781447984801</v>
          </cell>
          <cell r="B10780" t="str">
            <v>Price change</v>
          </cell>
          <cell r="C10780">
            <v>19.989999999999998</v>
          </cell>
          <cell r="D10780">
            <v>20.99</v>
          </cell>
        </row>
        <row r="10781">
          <cell r="A10781">
            <v>9781447984825</v>
          </cell>
          <cell r="B10781" t="str">
            <v>Price change</v>
          </cell>
          <cell r="C10781">
            <v>18.989999999999998</v>
          </cell>
          <cell r="D10781">
            <v>19.889999999999997</v>
          </cell>
        </row>
        <row r="10782">
          <cell r="A10782">
            <v>9781447984849</v>
          </cell>
          <cell r="B10782" t="str">
            <v>Price change</v>
          </cell>
          <cell r="C10782">
            <v>19.989999999999998</v>
          </cell>
          <cell r="D10782">
            <v>20.99</v>
          </cell>
        </row>
        <row r="10783">
          <cell r="A10783">
            <v>9781447984863</v>
          </cell>
          <cell r="B10783" t="str">
            <v>Price change</v>
          </cell>
          <cell r="C10783">
            <v>19.989999999999998</v>
          </cell>
          <cell r="D10783">
            <v>20.99</v>
          </cell>
        </row>
        <row r="10784">
          <cell r="A10784">
            <v>9781447984887</v>
          </cell>
          <cell r="B10784" t="str">
            <v>Price change</v>
          </cell>
          <cell r="C10784">
            <v>19.989999999999998</v>
          </cell>
          <cell r="D10784">
            <v>20.99</v>
          </cell>
        </row>
        <row r="10785">
          <cell r="A10785">
            <v>9781447984900</v>
          </cell>
          <cell r="B10785" t="str">
            <v>Price change</v>
          </cell>
          <cell r="C10785">
            <v>19.989999999999998</v>
          </cell>
          <cell r="D10785">
            <v>20.99</v>
          </cell>
        </row>
        <row r="10786">
          <cell r="A10786">
            <v>9781447984924</v>
          </cell>
          <cell r="B10786" t="str">
            <v>Price change</v>
          </cell>
          <cell r="C10786">
            <v>19.989999999999998</v>
          </cell>
          <cell r="D10786">
            <v>20.99</v>
          </cell>
        </row>
        <row r="10787">
          <cell r="A10787">
            <v>9781447984948</v>
          </cell>
          <cell r="B10787" t="str">
            <v>Price change</v>
          </cell>
          <cell r="C10787">
            <v>12.49</v>
          </cell>
          <cell r="D10787">
            <v>13.09</v>
          </cell>
        </row>
        <row r="10788">
          <cell r="A10788">
            <v>9781447984962</v>
          </cell>
          <cell r="B10788" t="str">
            <v>Price change</v>
          </cell>
          <cell r="C10788">
            <v>10.59</v>
          </cell>
          <cell r="D10788">
            <v>11.09</v>
          </cell>
        </row>
        <row r="10789">
          <cell r="A10789">
            <v>9781447984986</v>
          </cell>
          <cell r="B10789" t="str">
            <v>Price change</v>
          </cell>
          <cell r="C10789">
            <v>12.99</v>
          </cell>
          <cell r="D10789">
            <v>13.59</v>
          </cell>
        </row>
        <row r="10790">
          <cell r="A10790">
            <v>9781447985006</v>
          </cell>
          <cell r="B10790" t="str">
            <v>Price change</v>
          </cell>
          <cell r="C10790">
            <v>11.7</v>
          </cell>
          <cell r="D10790">
            <v>12.290000000000001</v>
          </cell>
        </row>
        <row r="10791">
          <cell r="A10791">
            <v>9781447985020</v>
          </cell>
          <cell r="B10791" t="str">
            <v>Price change</v>
          </cell>
          <cell r="C10791">
            <v>11.59</v>
          </cell>
          <cell r="D10791">
            <v>12.19</v>
          </cell>
        </row>
        <row r="10792">
          <cell r="A10792">
            <v>9781447985044</v>
          </cell>
          <cell r="B10792" t="str">
            <v>Price change</v>
          </cell>
          <cell r="C10792">
            <v>11.59</v>
          </cell>
          <cell r="D10792">
            <v>12.19</v>
          </cell>
        </row>
        <row r="10793">
          <cell r="A10793">
            <v>9781447985068</v>
          </cell>
          <cell r="B10793" t="str">
            <v>Price change</v>
          </cell>
          <cell r="C10793">
            <v>11.59</v>
          </cell>
          <cell r="D10793">
            <v>12.19</v>
          </cell>
        </row>
        <row r="10794">
          <cell r="A10794">
            <v>9781447985082</v>
          </cell>
          <cell r="B10794" t="str">
            <v>Price change</v>
          </cell>
          <cell r="C10794">
            <v>11.09</v>
          </cell>
          <cell r="D10794">
            <v>11.59</v>
          </cell>
        </row>
        <row r="10795">
          <cell r="A10795">
            <v>9781447985105</v>
          </cell>
          <cell r="B10795" t="str">
            <v>Price change</v>
          </cell>
          <cell r="C10795">
            <v>11.09</v>
          </cell>
          <cell r="D10795">
            <v>11.59</v>
          </cell>
        </row>
        <row r="10796">
          <cell r="A10796">
            <v>9781447985129</v>
          </cell>
          <cell r="B10796" t="str">
            <v>Price change</v>
          </cell>
          <cell r="C10796">
            <v>11.59</v>
          </cell>
          <cell r="D10796">
            <v>12.19</v>
          </cell>
        </row>
        <row r="10797">
          <cell r="A10797">
            <v>9781447985143</v>
          </cell>
          <cell r="B10797" t="str">
            <v>Price change</v>
          </cell>
          <cell r="C10797">
            <v>11.59</v>
          </cell>
          <cell r="D10797">
            <v>12.19</v>
          </cell>
        </row>
        <row r="10798">
          <cell r="A10798">
            <v>9781447985167</v>
          </cell>
          <cell r="B10798" t="str">
            <v>Price change</v>
          </cell>
          <cell r="C10798">
            <v>11.99</v>
          </cell>
          <cell r="D10798">
            <v>12.59</v>
          </cell>
        </row>
        <row r="10799">
          <cell r="A10799">
            <v>9781447985181</v>
          </cell>
          <cell r="B10799" t="str">
            <v>Price change</v>
          </cell>
          <cell r="C10799">
            <v>11.59</v>
          </cell>
          <cell r="D10799">
            <v>12.19</v>
          </cell>
        </row>
        <row r="10800">
          <cell r="A10800">
            <v>9781447985228</v>
          </cell>
          <cell r="B10800" t="str">
            <v>Price change</v>
          </cell>
          <cell r="C10800">
            <v>11.1</v>
          </cell>
          <cell r="D10800">
            <v>11.69</v>
          </cell>
        </row>
        <row r="10801">
          <cell r="A10801">
            <v>9781447985242</v>
          </cell>
          <cell r="B10801" t="str">
            <v>Price change</v>
          </cell>
          <cell r="C10801">
            <v>11.59</v>
          </cell>
          <cell r="D10801">
            <v>12.19</v>
          </cell>
        </row>
        <row r="10802">
          <cell r="A10802">
            <v>9781447985266</v>
          </cell>
          <cell r="B10802" t="str">
            <v>Price change</v>
          </cell>
          <cell r="C10802">
            <v>32.49</v>
          </cell>
          <cell r="D10802">
            <v>34.090000000000003</v>
          </cell>
        </row>
        <row r="10803">
          <cell r="A10803">
            <v>9781447985273</v>
          </cell>
          <cell r="B10803" t="str">
            <v>Price change</v>
          </cell>
          <cell r="C10803">
            <v>33.99</v>
          </cell>
          <cell r="D10803">
            <v>35.690000000000005</v>
          </cell>
        </row>
        <row r="10804">
          <cell r="A10804">
            <v>9781447985280</v>
          </cell>
          <cell r="B10804" t="str">
            <v>Price change</v>
          </cell>
          <cell r="C10804">
            <v>32.99</v>
          </cell>
          <cell r="D10804">
            <v>34.590000000000003</v>
          </cell>
        </row>
        <row r="10805">
          <cell r="A10805">
            <v>9781447985297</v>
          </cell>
          <cell r="B10805" t="str">
            <v>Price change</v>
          </cell>
          <cell r="C10805">
            <v>33.99</v>
          </cell>
          <cell r="D10805">
            <v>35.690000000000005</v>
          </cell>
        </row>
        <row r="10806">
          <cell r="A10806">
            <v>9781447985303</v>
          </cell>
          <cell r="B10806" t="str">
            <v>Price change</v>
          </cell>
          <cell r="C10806">
            <v>32.99</v>
          </cell>
          <cell r="D10806">
            <v>34.590000000000003</v>
          </cell>
        </row>
        <row r="10807">
          <cell r="A10807">
            <v>9781447985310</v>
          </cell>
          <cell r="B10807" t="str">
            <v>Price change</v>
          </cell>
          <cell r="C10807">
            <v>32.99</v>
          </cell>
          <cell r="D10807">
            <v>34.590000000000003</v>
          </cell>
        </row>
        <row r="10808">
          <cell r="A10808">
            <v>9781447985327</v>
          </cell>
          <cell r="B10808" t="str">
            <v>Price change</v>
          </cell>
          <cell r="C10808">
            <v>33.99</v>
          </cell>
          <cell r="D10808">
            <v>35.690000000000005</v>
          </cell>
        </row>
        <row r="10809">
          <cell r="A10809">
            <v>9781447985334</v>
          </cell>
          <cell r="B10809" t="str">
            <v>Price change</v>
          </cell>
          <cell r="C10809">
            <v>32.99</v>
          </cell>
          <cell r="D10809">
            <v>34.590000000000003</v>
          </cell>
        </row>
        <row r="10810">
          <cell r="A10810">
            <v>9781447985341</v>
          </cell>
          <cell r="B10810" t="str">
            <v>Price change</v>
          </cell>
          <cell r="C10810">
            <v>20.99</v>
          </cell>
          <cell r="D10810">
            <v>21.99</v>
          </cell>
        </row>
        <row r="10811">
          <cell r="A10811">
            <v>9781447985358</v>
          </cell>
          <cell r="B10811" t="str">
            <v>Price change</v>
          </cell>
          <cell r="C10811">
            <v>20.99</v>
          </cell>
          <cell r="D10811">
            <v>21.99</v>
          </cell>
        </row>
        <row r="10812">
          <cell r="A10812">
            <v>9781447985365</v>
          </cell>
          <cell r="B10812" t="str">
            <v>Price change</v>
          </cell>
          <cell r="C10812">
            <v>20.99</v>
          </cell>
          <cell r="D10812">
            <v>21.99</v>
          </cell>
        </row>
        <row r="10813">
          <cell r="A10813">
            <v>9781447985372</v>
          </cell>
          <cell r="B10813" t="str">
            <v>Price change</v>
          </cell>
          <cell r="C10813">
            <v>20.99</v>
          </cell>
          <cell r="D10813">
            <v>21.99</v>
          </cell>
        </row>
        <row r="10814">
          <cell r="A10814">
            <v>9781447985389</v>
          </cell>
          <cell r="B10814" t="str">
            <v>Price change</v>
          </cell>
          <cell r="C10814">
            <v>20.99</v>
          </cell>
          <cell r="D10814">
            <v>21.99</v>
          </cell>
        </row>
        <row r="10815">
          <cell r="A10815">
            <v>9781447985396</v>
          </cell>
          <cell r="B10815" t="str">
            <v>Price change</v>
          </cell>
          <cell r="C10815">
            <v>20.99</v>
          </cell>
          <cell r="D10815">
            <v>21.99</v>
          </cell>
        </row>
        <row r="10816">
          <cell r="A10816">
            <v>9781447985419</v>
          </cell>
          <cell r="B10816" t="str">
            <v>Price change</v>
          </cell>
          <cell r="C10816">
            <v>19.989999999999998</v>
          </cell>
          <cell r="D10816">
            <v>20.99</v>
          </cell>
        </row>
        <row r="10817">
          <cell r="A10817">
            <v>9781447985426</v>
          </cell>
          <cell r="B10817" t="str">
            <v>Price change</v>
          </cell>
          <cell r="C10817">
            <v>20.99</v>
          </cell>
          <cell r="D10817">
            <v>21.99</v>
          </cell>
        </row>
        <row r="10818">
          <cell r="A10818">
            <v>9781447985433</v>
          </cell>
          <cell r="B10818" t="str">
            <v>Price change</v>
          </cell>
          <cell r="C10818">
            <v>20.99</v>
          </cell>
          <cell r="D10818">
            <v>21.99</v>
          </cell>
        </row>
        <row r="10819">
          <cell r="A10819">
            <v>9781447985440</v>
          </cell>
          <cell r="B10819" t="str">
            <v>Price change</v>
          </cell>
          <cell r="C10819">
            <v>20.99</v>
          </cell>
          <cell r="D10819">
            <v>21.99</v>
          </cell>
        </row>
        <row r="10820">
          <cell r="A10820">
            <v>9781447985457</v>
          </cell>
          <cell r="B10820" t="str">
            <v>Price change</v>
          </cell>
          <cell r="C10820">
            <v>19.989999999999998</v>
          </cell>
          <cell r="D10820">
            <v>20.99</v>
          </cell>
        </row>
        <row r="10821">
          <cell r="A10821">
            <v>9781447985464</v>
          </cell>
          <cell r="B10821" t="str">
            <v>Price change</v>
          </cell>
          <cell r="C10821">
            <v>19.989999999999998</v>
          </cell>
          <cell r="D10821">
            <v>20.99</v>
          </cell>
        </row>
        <row r="10822">
          <cell r="A10822">
            <v>9781447985471</v>
          </cell>
          <cell r="B10822" t="str">
            <v>Price change</v>
          </cell>
          <cell r="C10822">
            <v>20.99</v>
          </cell>
          <cell r="D10822">
            <v>21.99</v>
          </cell>
        </row>
        <row r="10823">
          <cell r="A10823">
            <v>9781447985488</v>
          </cell>
          <cell r="B10823" t="str">
            <v>Price change</v>
          </cell>
          <cell r="C10823">
            <v>20.99</v>
          </cell>
          <cell r="D10823">
            <v>21.99</v>
          </cell>
        </row>
        <row r="10824">
          <cell r="A10824">
            <v>9781447985495</v>
          </cell>
          <cell r="B10824" t="str">
            <v>Price change</v>
          </cell>
          <cell r="C10824">
            <v>10.75</v>
          </cell>
          <cell r="D10824">
            <v>11.59</v>
          </cell>
        </row>
        <row r="10825">
          <cell r="A10825">
            <v>9781447985501</v>
          </cell>
          <cell r="B10825" t="str">
            <v>Price change</v>
          </cell>
          <cell r="C10825">
            <v>20.99</v>
          </cell>
          <cell r="D10825">
            <v>21.99</v>
          </cell>
        </row>
        <row r="10826">
          <cell r="A10826">
            <v>9781447985518</v>
          </cell>
          <cell r="B10826" t="str">
            <v>Price change</v>
          </cell>
          <cell r="C10826">
            <v>35.090000000000003</v>
          </cell>
          <cell r="D10826">
            <v>37.89</v>
          </cell>
        </row>
        <row r="10827">
          <cell r="A10827">
            <v>9781447987826</v>
          </cell>
          <cell r="B10827" t="str">
            <v>Price change</v>
          </cell>
          <cell r="C10827">
            <v>5.39</v>
          </cell>
          <cell r="D10827">
            <v>5.39</v>
          </cell>
        </row>
        <row r="10828">
          <cell r="A10828">
            <v>9781447987833</v>
          </cell>
          <cell r="B10828" t="str">
            <v>Price change</v>
          </cell>
          <cell r="C10828">
            <v>5.99</v>
          </cell>
          <cell r="D10828">
            <v>5.99</v>
          </cell>
        </row>
        <row r="10829">
          <cell r="A10829">
            <v>9781447987840</v>
          </cell>
          <cell r="B10829" t="str">
            <v>Price change</v>
          </cell>
          <cell r="C10829">
            <v>5.39</v>
          </cell>
          <cell r="D10829">
            <v>5.39</v>
          </cell>
        </row>
        <row r="10830">
          <cell r="A10830">
            <v>9781447987857</v>
          </cell>
          <cell r="B10830" t="str">
            <v>Price change</v>
          </cell>
          <cell r="C10830">
            <v>5.39</v>
          </cell>
          <cell r="D10830">
            <v>5.39</v>
          </cell>
        </row>
        <row r="10831">
          <cell r="A10831">
            <v>9781447987864</v>
          </cell>
          <cell r="B10831" t="str">
            <v>Price change</v>
          </cell>
          <cell r="C10831">
            <v>5.99</v>
          </cell>
          <cell r="D10831">
            <v>5.99</v>
          </cell>
        </row>
        <row r="10832">
          <cell r="A10832">
            <v>9781447987871</v>
          </cell>
          <cell r="B10832" t="str">
            <v>Price change</v>
          </cell>
          <cell r="C10832">
            <v>5.99</v>
          </cell>
          <cell r="D10832">
            <v>5.99</v>
          </cell>
        </row>
        <row r="10833">
          <cell r="A10833">
            <v>9781447987888</v>
          </cell>
          <cell r="B10833" t="str">
            <v>Price change</v>
          </cell>
          <cell r="C10833">
            <v>5.39</v>
          </cell>
          <cell r="D10833">
            <v>5.39</v>
          </cell>
        </row>
        <row r="10834">
          <cell r="A10834">
            <v>9781447987895</v>
          </cell>
          <cell r="B10834" t="str">
            <v>Price change</v>
          </cell>
          <cell r="C10834">
            <v>5.99</v>
          </cell>
          <cell r="D10834">
            <v>5.99</v>
          </cell>
        </row>
        <row r="10835">
          <cell r="A10835">
            <v>9781447987901</v>
          </cell>
          <cell r="B10835" t="str">
            <v>Price change</v>
          </cell>
          <cell r="C10835">
            <v>5.39</v>
          </cell>
          <cell r="D10835">
            <v>5.39</v>
          </cell>
        </row>
        <row r="10836">
          <cell r="A10836">
            <v>9781447987918</v>
          </cell>
          <cell r="B10836" t="str">
            <v>Price change</v>
          </cell>
          <cell r="C10836">
            <v>5.39</v>
          </cell>
          <cell r="D10836">
            <v>5.39</v>
          </cell>
        </row>
        <row r="10837">
          <cell r="A10837">
            <v>9781447987925</v>
          </cell>
          <cell r="B10837" t="str">
            <v>Price change</v>
          </cell>
          <cell r="C10837">
            <v>5.99</v>
          </cell>
          <cell r="D10837">
            <v>5.99</v>
          </cell>
        </row>
        <row r="10838">
          <cell r="A10838">
            <v>9781447987932</v>
          </cell>
          <cell r="B10838" t="str">
            <v>Price change</v>
          </cell>
          <cell r="C10838">
            <v>5.99</v>
          </cell>
          <cell r="D10838">
            <v>5.99</v>
          </cell>
        </row>
        <row r="10839">
          <cell r="A10839">
            <v>9781447987949</v>
          </cell>
          <cell r="B10839" t="str">
            <v>Price change</v>
          </cell>
          <cell r="C10839">
            <v>5.39</v>
          </cell>
          <cell r="D10839">
            <v>5.39</v>
          </cell>
        </row>
        <row r="10840">
          <cell r="A10840">
            <v>9781447987956</v>
          </cell>
          <cell r="B10840" t="str">
            <v>Price change</v>
          </cell>
          <cell r="C10840">
            <v>5.99</v>
          </cell>
          <cell r="D10840">
            <v>5.99</v>
          </cell>
        </row>
        <row r="10841">
          <cell r="A10841">
            <v>9781447987963</v>
          </cell>
          <cell r="B10841" t="str">
            <v>Price change</v>
          </cell>
          <cell r="C10841">
            <v>0.6</v>
          </cell>
          <cell r="D10841">
            <v>0.6</v>
          </cell>
        </row>
        <row r="10842">
          <cell r="A10842">
            <v>9781447987970</v>
          </cell>
          <cell r="B10842" t="str">
            <v>Price change</v>
          </cell>
          <cell r="C10842">
            <v>0.6</v>
          </cell>
          <cell r="D10842">
            <v>0.6</v>
          </cell>
        </row>
        <row r="10843">
          <cell r="A10843">
            <v>9781447987987</v>
          </cell>
          <cell r="B10843" t="str">
            <v>Price change</v>
          </cell>
          <cell r="C10843">
            <v>0.6</v>
          </cell>
          <cell r="D10843">
            <v>0.6</v>
          </cell>
        </row>
        <row r="10844">
          <cell r="A10844">
            <v>9781447988007</v>
          </cell>
          <cell r="B10844" t="str">
            <v>Price change</v>
          </cell>
          <cell r="C10844">
            <v>0.6</v>
          </cell>
          <cell r="D10844">
            <v>0.6</v>
          </cell>
        </row>
        <row r="10845">
          <cell r="A10845">
            <v>9781447988014</v>
          </cell>
          <cell r="B10845" t="str">
            <v>Price change</v>
          </cell>
          <cell r="C10845">
            <v>0.6</v>
          </cell>
          <cell r="D10845">
            <v>0.6</v>
          </cell>
        </row>
        <row r="10846">
          <cell r="A10846">
            <v>9781447988021</v>
          </cell>
          <cell r="B10846" t="str">
            <v>Price change</v>
          </cell>
          <cell r="C10846">
            <v>0.6</v>
          </cell>
          <cell r="D10846">
            <v>0.6</v>
          </cell>
        </row>
        <row r="10847">
          <cell r="A10847">
            <v>9781447988038</v>
          </cell>
          <cell r="B10847" t="str">
            <v>Price change</v>
          </cell>
          <cell r="C10847">
            <v>0.6</v>
          </cell>
          <cell r="D10847">
            <v>0.6</v>
          </cell>
        </row>
        <row r="10848">
          <cell r="A10848">
            <v>9781447988045</v>
          </cell>
          <cell r="B10848" t="str">
            <v>Price change</v>
          </cell>
          <cell r="C10848">
            <v>5.99</v>
          </cell>
          <cell r="D10848">
            <v>5.99</v>
          </cell>
        </row>
        <row r="10849">
          <cell r="A10849">
            <v>9781447988052</v>
          </cell>
          <cell r="B10849" t="str">
            <v>Price change</v>
          </cell>
          <cell r="C10849">
            <v>5.99</v>
          </cell>
          <cell r="D10849">
            <v>5.99</v>
          </cell>
        </row>
        <row r="10850">
          <cell r="A10850">
            <v>9781447988069</v>
          </cell>
          <cell r="B10850" t="str">
            <v>Price change</v>
          </cell>
          <cell r="C10850">
            <v>5.99</v>
          </cell>
          <cell r="D10850">
            <v>5.99</v>
          </cell>
        </row>
        <row r="10851">
          <cell r="A10851">
            <v>9781447988076</v>
          </cell>
          <cell r="B10851" t="str">
            <v>Price change</v>
          </cell>
          <cell r="C10851">
            <v>5.99</v>
          </cell>
          <cell r="D10851">
            <v>5.99</v>
          </cell>
        </row>
        <row r="10852">
          <cell r="A10852">
            <v>9781447988083</v>
          </cell>
          <cell r="B10852" t="str">
            <v>Price change</v>
          </cell>
          <cell r="C10852">
            <v>5.99</v>
          </cell>
          <cell r="D10852">
            <v>5.99</v>
          </cell>
        </row>
        <row r="10853">
          <cell r="A10853">
            <v>9781447988090</v>
          </cell>
          <cell r="B10853" t="str">
            <v>Price change</v>
          </cell>
          <cell r="C10853">
            <v>5.99</v>
          </cell>
          <cell r="D10853">
            <v>5.99</v>
          </cell>
        </row>
        <row r="10854">
          <cell r="A10854">
            <v>9781447988106</v>
          </cell>
          <cell r="B10854" t="str">
            <v>Price change</v>
          </cell>
          <cell r="C10854">
            <v>5.99</v>
          </cell>
          <cell r="D10854">
            <v>5.99</v>
          </cell>
        </row>
        <row r="10855">
          <cell r="A10855">
            <v>9781447989875</v>
          </cell>
          <cell r="B10855" t="str">
            <v>Price change</v>
          </cell>
          <cell r="C10855">
            <v>9.89</v>
          </cell>
          <cell r="D10855">
            <v>9.89</v>
          </cell>
        </row>
        <row r="10856">
          <cell r="A10856">
            <v>9781447989882</v>
          </cell>
          <cell r="B10856" t="str">
            <v>Price change</v>
          </cell>
          <cell r="C10856">
            <v>9.89</v>
          </cell>
          <cell r="D10856">
            <v>9.89</v>
          </cell>
        </row>
        <row r="10857">
          <cell r="A10857">
            <v>9781447989899</v>
          </cell>
          <cell r="B10857" t="str">
            <v>Price change</v>
          </cell>
          <cell r="C10857">
            <v>1.1000000000000001</v>
          </cell>
          <cell r="D10857">
            <v>1.1000000000000001</v>
          </cell>
        </row>
        <row r="10858">
          <cell r="A10858">
            <v>9781447989905</v>
          </cell>
          <cell r="B10858" t="str">
            <v>Price change</v>
          </cell>
          <cell r="C10858">
            <v>1.1000000000000001</v>
          </cell>
          <cell r="D10858">
            <v>1.1000000000000001</v>
          </cell>
        </row>
        <row r="10859">
          <cell r="A10859">
            <v>9781447989912</v>
          </cell>
          <cell r="B10859" t="str">
            <v>Price change</v>
          </cell>
          <cell r="C10859">
            <v>1.1000000000000001</v>
          </cell>
          <cell r="D10859">
            <v>1.1000000000000001</v>
          </cell>
        </row>
        <row r="10860">
          <cell r="A10860">
            <v>9781447989929</v>
          </cell>
          <cell r="B10860" t="str">
            <v>Price change</v>
          </cell>
          <cell r="C10860">
            <v>9.89</v>
          </cell>
          <cell r="D10860">
            <v>9.89</v>
          </cell>
        </row>
        <row r="10861">
          <cell r="A10861">
            <v>9781447989936</v>
          </cell>
          <cell r="B10861" t="str">
            <v>Price change</v>
          </cell>
          <cell r="C10861">
            <v>10.99</v>
          </cell>
          <cell r="D10861">
            <v>10.99</v>
          </cell>
        </row>
        <row r="10862">
          <cell r="A10862">
            <v>9781447989943</v>
          </cell>
          <cell r="B10862" t="str">
            <v>Price change</v>
          </cell>
          <cell r="C10862">
            <v>10.99</v>
          </cell>
          <cell r="D10862">
            <v>10.99</v>
          </cell>
        </row>
        <row r="10863">
          <cell r="A10863">
            <v>9781447989950</v>
          </cell>
          <cell r="B10863" t="str">
            <v>Price change</v>
          </cell>
          <cell r="C10863">
            <v>10.99</v>
          </cell>
          <cell r="D10863">
            <v>10.99</v>
          </cell>
        </row>
        <row r="10864">
          <cell r="A10864">
            <v>9781447989967</v>
          </cell>
          <cell r="B10864" t="str">
            <v>Price change</v>
          </cell>
          <cell r="C10864">
            <v>10.99</v>
          </cell>
          <cell r="D10864">
            <v>10.99</v>
          </cell>
        </row>
        <row r="10865">
          <cell r="A10865">
            <v>9781447989974</v>
          </cell>
          <cell r="B10865" t="str">
            <v>Price change</v>
          </cell>
          <cell r="C10865">
            <v>10.99</v>
          </cell>
          <cell r="D10865">
            <v>10.99</v>
          </cell>
        </row>
        <row r="10866">
          <cell r="A10866">
            <v>9781447989981</v>
          </cell>
          <cell r="B10866" t="str">
            <v>Price change</v>
          </cell>
          <cell r="C10866">
            <v>10.99</v>
          </cell>
          <cell r="D10866">
            <v>10.99</v>
          </cell>
        </row>
        <row r="10867">
          <cell r="A10867">
            <v>9781447990185</v>
          </cell>
          <cell r="B10867" t="str">
            <v>Price change</v>
          </cell>
          <cell r="C10867">
            <v>320.89</v>
          </cell>
          <cell r="D10867">
            <v>336.89</v>
          </cell>
        </row>
        <row r="10868">
          <cell r="A10868">
            <v>9781447990239</v>
          </cell>
          <cell r="B10868" t="str">
            <v>Price change</v>
          </cell>
          <cell r="C10868">
            <v>320.89</v>
          </cell>
          <cell r="D10868">
            <v>336.89</v>
          </cell>
        </row>
        <row r="10869">
          <cell r="A10869">
            <v>9781447990420</v>
          </cell>
          <cell r="B10869" t="str">
            <v>Price change</v>
          </cell>
          <cell r="C10869">
            <v>47.3</v>
          </cell>
          <cell r="D10869">
            <v>51</v>
          </cell>
        </row>
        <row r="10870">
          <cell r="A10870">
            <v>9781447990437</v>
          </cell>
          <cell r="B10870" t="str">
            <v>Price change</v>
          </cell>
          <cell r="C10870">
            <v>37.1</v>
          </cell>
          <cell r="D10870">
            <v>40</v>
          </cell>
        </row>
        <row r="10871">
          <cell r="A10871">
            <v>9781447990499</v>
          </cell>
          <cell r="B10871" t="str">
            <v>Price change</v>
          </cell>
          <cell r="C10871">
            <v>132.69</v>
          </cell>
          <cell r="D10871">
            <v>139.29000000000002</v>
          </cell>
        </row>
        <row r="10872">
          <cell r="A10872">
            <v>9781447990505</v>
          </cell>
          <cell r="B10872" t="str">
            <v>Price change</v>
          </cell>
          <cell r="C10872">
            <v>772.09</v>
          </cell>
          <cell r="D10872">
            <v>810.69</v>
          </cell>
        </row>
        <row r="10873">
          <cell r="A10873">
            <v>9781447990512</v>
          </cell>
          <cell r="B10873" t="str">
            <v>Price change</v>
          </cell>
          <cell r="C10873">
            <v>643.59</v>
          </cell>
          <cell r="D10873">
            <v>675.79</v>
          </cell>
        </row>
        <row r="10874">
          <cell r="A10874">
            <v>9781447990529</v>
          </cell>
          <cell r="B10874" t="str">
            <v>Price change</v>
          </cell>
          <cell r="C10874">
            <v>132.69</v>
          </cell>
          <cell r="D10874">
            <v>139.29000000000002</v>
          </cell>
        </row>
        <row r="10875">
          <cell r="A10875">
            <v>9781447990536</v>
          </cell>
          <cell r="B10875" t="str">
            <v>Price change</v>
          </cell>
          <cell r="C10875">
            <v>16.989999999999998</v>
          </cell>
          <cell r="D10875">
            <v>17.79</v>
          </cell>
        </row>
        <row r="10876">
          <cell r="A10876">
            <v>9781447990550</v>
          </cell>
          <cell r="B10876" t="str">
            <v>Price change</v>
          </cell>
          <cell r="C10876">
            <v>49.99</v>
          </cell>
          <cell r="D10876">
            <v>53.99</v>
          </cell>
        </row>
        <row r="10877">
          <cell r="A10877">
            <v>9781447990659</v>
          </cell>
          <cell r="B10877" t="str">
            <v>Price change</v>
          </cell>
          <cell r="C10877">
            <v>46.09</v>
          </cell>
          <cell r="D10877">
            <v>49.8</v>
          </cell>
        </row>
        <row r="10878">
          <cell r="A10878">
            <v>9781447990673</v>
          </cell>
          <cell r="B10878" t="str">
            <v>Price change</v>
          </cell>
          <cell r="C10878">
            <v>61.39</v>
          </cell>
          <cell r="D10878">
            <v>66.3</v>
          </cell>
        </row>
        <row r="10879">
          <cell r="A10879">
            <v>9781447990697</v>
          </cell>
          <cell r="B10879" t="str">
            <v>Price change</v>
          </cell>
          <cell r="C10879">
            <v>13.1</v>
          </cell>
          <cell r="D10879">
            <v>14.148</v>
          </cell>
        </row>
        <row r="10880">
          <cell r="A10880">
            <v>9781447990703</v>
          </cell>
          <cell r="B10880" t="str">
            <v>Price change</v>
          </cell>
          <cell r="C10880">
            <v>17.190000000000001</v>
          </cell>
          <cell r="D10880">
            <v>18.55</v>
          </cell>
        </row>
        <row r="10881">
          <cell r="A10881">
            <v>9781447990710</v>
          </cell>
          <cell r="B10881" t="str">
            <v>Price change</v>
          </cell>
          <cell r="C10881">
            <v>13.1</v>
          </cell>
          <cell r="D10881">
            <v>14.15</v>
          </cell>
        </row>
        <row r="10882">
          <cell r="A10882">
            <v>9781447990727</v>
          </cell>
          <cell r="B10882" t="str">
            <v>Price change</v>
          </cell>
          <cell r="C10882">
            <v>9.99</v>
          </cell>
          <cell r="D10882">
            <v>10.790000000000001</v>
          </cell>
        </row>
        <row r="10883">
          <cell r="A10883">
            <v>9781447990734</v>
          </cell>
          <cell r="B10883" t="str">
            <v>Price change</v>
          </cell>
          <cell r="C10883">
            <v>9.99</v>
          </cell>
          <cell r="D10883">
            <v>10.790000000000001</v>
          </cell>
        </row>
        <row r="10884">
          <cell r="A10884">
            <v>9781447990741</v>
          </cell>
          <cell r="B10884" t="str">
            <v>Price change</v>
          </cell>
          <cell r="C10884">
            <v>9.99</v>
          </cell>
          <cell r="D10884">
            <v>10.790000000000001</v>
          </cell>
        </row>
        <row r="10885">
          <cell r="A10885">
            <v>9781447990758</v>
          </cell>
          <cell r="B10885" t="str">
            <v>Price change</v>
          </cell>
          <cell r="C10885">
            <v>9.99</v>
          </cell>
          <cell r="D10885">
            <v>10.790000000000001</v>
          </cell>
        </row>
        <row r="10886">
          <cell r="A10886">
            <v>9781447990765</v>
          </cell>
          <cell r="B10886" t="str">
            <v>Price change</v>
          </cell>
          <cell r="C10886">
            <v>9.99</v>
          </cell>
          <cell r="D10886">
            <v>10.790000000000001</v>
          </cell>
        </row>
        <row r="10887">
          <cell r="A10887">
            <v>9781447990772</v>
          </cell>
          <cell r="B10887" t="str">
            <v>Price change</v>
          </cell>
          <cell r="C10887">
            <v>9.99</v>
          </cell>
          <cell r="D10887">
            <v>10.790000000000001</v>
          </cell>
        </row>
        <row r="10888">
          <cell r="A10888">
            <v>9781447990789</v>
          </cell>
          <cell r="B10888" t="str">
            <v>Price change</v>
          </cell>
          <cell r="C10888">
            <v>29.79</v>
          </cell>
          <cell r="D10888">
            <v>32.190000000000005</v>
          </cell>
        </row>
        <row r="10889">
          <cell r="A10889">
            <v>9781447990796</v>
          </cell>
          <cell r="B10889" t="str">
            <v>Price change</v>
          </cell>
          <cell r="C10889">
            <v>29.79</v>
          </cell>
          <cell r="D10889">
            <v>32.190000000000005</v>
          </cell>
        </row>
        <row r="10890">
          <cell r="A10890">
            <v>9781447990802</v>
          </cell>
          <cell r="B10890" t="str">
            <v>Price change</v>
          </cell>
          <cell r="C10890">
            <v>29.79</v>
          </cell>
          <cell r="D10890">
            <v>32.190000000000005</v>
          </cell>
        </row>
        <row r="10891">
          <cell r="A10891">
            <v>9781447990819</v>
          </cell>
          <cell r="B10891" t="str">
            <v>Price change</v>
          </cell>
          <cell r="C10891">
            <v>29.79</v>
          </cell>
          <cell r="D10891">
            <v>32.190000000000005</v>
          </cell>
        </row>
        <row r="10892">
          <cell r="A10892">
            <v>9781447990826</v>
          </cell>
          <cell r="B10892" t="str">
            <v>Price change</v>
          </cell>
          <cell r="C10892">
            <v>29.79</v>
          </cell>
          <cell r="D10892">
            <v>32.190000000000005</v>
          </cell>
        </row>
        <row r="10893">
          <cell r="A10893">
            <v>9781447990833</v>
          </cell>
          <cell r="B10893" t="str">
            <v>Price change</v>
          </cell>
          <cell r="C10893">
            <v>29.79</v>
          </cell>
          <cell r="D10893">
            <v>32.190000000000005</v>
          </cell>
        </row>
        <row r="10894">
          <cell r="A10894">
            <v>9781447990901</v>
          </cell>
          <cell r="B10894" t="str">
            <v>Price change</v>
          </cell>
          <cell r="C10894">
            <v>13.69</v>
          </cell>
          <cell r="D10894">
            <v>14.790000000000001</v>
          </cell>
        </row>
        <row r="10895">
          <cell r="A10895">
            <v>9781447990918</v>
          </cell>
          <cell r="B10895" t="str">
            <v>Price change</v>
          </cell>
          <cell r="C10895">
            <v>13.69</v>
          </cell>
          <cell r="D10895">
            <v>14.790000000000001</v>
          </cell>
        </row>
        <row r="10896">
          <cell r="A10896">
            <v>9781447990925</v>
          </cell>
          <cell r="B10896" t="str">
            <v>Price change</v>
          </cell>
          <cell r="C10896">
            <v>12.39</v>
          </cell>
          <cell r="D10896">
            <v>13.39</v>
          </cell>
        </row>
        <row r="10897">
          <cell r="A10897">
            <v>9781447990932</v>
          </cell>
          <cell r="B10897" t="str">
            <v>Price change</v>
          </cell>
          <cell r="C10897">
            <v>12.39</v>
          </cell>
          <cell r="D10897">
            <v>13.39</v>
          </cell>
        </row>
        <row r="10898">
          <cell r="A10898">
            <v>9781447990987</v>
          </cell>
          <cell r="B10898" t="str">
            <v>Price change</v>
          </cell>
          <cell r="C10898">
            <v>37.49</v>
          </cell>
          <cell r="D10898">
            <v>40.49</v>
          </cell>
        </row>
        <row r="10899">
          <cell r="A10899">
            <v>9781447990994</v>
          </cell>
          <cell r="B10899" t="str">
            <v>Price change</v>
          </cell>
          <cell r="C10899">
            <v>37.49</v>
          </cell>
          <cell r="D10899">
            <v>40.49</v>
          </cell>
        </row>
        <row r="10900">
          <cell r="A10900">
            <v>9781447991007</v>
          </cell>
          <cell r="B10900" t="str">
            <v>Price change</v>
          </cell>
          <cell r="C10900">
            <v>37.49</v>
          </cell>
          <cell r="D10900">
            <v>40.49</v>
          </cell>
        </row>
        <row r="10901">
          <cell r="A10901">
            <v>9781447991014</v>
          </cell>
          <cell r="B10901" t="str">
            <v>Price change</v>
          </cell>
          <cell r="C10901">
            <v>37.49</v>
          </cell>
          <cell r="D10901">
            <v>40.49</v>
          </cell>
        </row>
        <row r="10902">
          <cell r="A10902">
            <v>9781447991021</v>
          </cell>
          <cell r="B10902" t="str">
            <v>Price change</v>
          </cell>
          <cell r="C10902">
            <v>9.99</v>
          </cell>
          <cell r="D10902">
            <v>10.790000000000001</v>
          </cell>
        </row>
        <row r="10903">
          <cell r="A10903">
            <v>9781447991038</v>
          </cell>
          <cell r="B10903" t="str">
            <v>Price change</v>
          </cell>
          <cell r="C10903">
            <v>9.99</v>
          </cell>
          <cell r="D10903">
            <v>10.790000000000001</v>
          </cell>
        </row>
        <row r="10904">
          <cell r="A10904">
            <v>9781447991045</v>
          </cell>
          <cell r="B10904" t="str">
            <v>Price change</v>
          </cell>
          <cell r="C10904">
            <v>9.99</v>
          </cell>
          <cell r="D10904">
            <v>10.790000000000001</v>
          </cell>
        </row>
        <row r="10905">
          <cell r="A10905">
            <v>9781447991052</v>
          </cell>
          <cell r="B10905" t="str">
            <v>Price change</v>
          </cell>
          <cell r="C10905">
            <v>9.99</v>
          </cell>
          <cell r="D10905">
            <v>10.790000000000001</v>
          </cell>
        </row>
        <row r="10906">
          <cell r="A10906">
            <v>9781447991069</v>
          </cell>
          <cell r="B10906" t="str">
            <v>Price change</v>
          </cell>
          <cell r="C10906">
            <v>9.99</v>
          </cell>
          <cell r="D10906">
            <v>10.790000000000001</v>
          </cell>
        </row>
        <row r="10907">
          <cell r="A10907">
            <v>9781447991076</v>
          </cell>
          <cell r="B10907" t="str">
            <v>Price change</v>
          </cell>
          <cell r="C10907">
            <v>9.99</v>
          </cell>
          <cell r="D10907">
            <v>10.790000000000001</v>
          </cell>
        </row>
        <row r="10908">
          <cell r="A10908">
            <v>9781447991083</v>
          </cell>
          <cell r="B10908" t="str">
            <v>Price change</v>
          </cell>
          <cell r="C10908">
            <v>20.83</v>
          </cell>
          <cell r="D10908">
            <v>22.49</v>
          </cell>
        </row>
        <row r="10909">
          <cell r="A10909">
            <v>9781447991090</v>
          </cell>
          <cell r="B10909" t="str">
            <v>Price change</v>
          </cell>
          <cell r="C10909">
            <v>21.79</v>
          </cell>
          <cell r="D10909">
            <v>23.49</v>
          </cell>
        </row>
        <row r="10910">
          <cell r="A10910">
            <v>9781447991113</v>
          </cell>
          <cell r="B10910" t="str">
            <v>Price change</v>
          </cell>
          <cell r="C10910">
            <v>19.59</v>
          </cell>
          <cell r="D10910">
            <v>21.189999999999998</v>
          </cell>
        </row>
        <row r="10911">
          <cell r="A10911">
            <v>9781447991144</v>
          </cell>
          <cell r="B10911" t="str">
            <v>Price change</v>
          </cell>
          <cell r="C10911">
            <v>29.79</v>
          </cell>
          <cell r="D10911">
            <v>32.190000000000005</v>
          </cell>
        </row>
        <row r="10912">
          <cell r="A10912">
            <v>9781447991151</v>
          </cell>
          <cell r="B10912" t="str">
            <v>Price change</v>
          </cell>
          <cell r="C10912">
            <v>29.79</v>
          </cell>
          <cell r="D10912">
            <v>32.190000000000005</v>
          </cell>
        </row>
        <row r="10913">
          <cell r="A10913">
            <v>9781447991168</v>
          </cell>
          <cell r="B10913" t="str">
            <v>Price change</v>
          </cell>
          <cell r="C10913">
            <v>29.79</v>
          </cell>
          <cell r="D10913">
            <v>32.190000000000005</v>
          </cell>
        </row>
        <row r="10914">
          <cell r="A10914">
            <v>9781447991175</v>
          </cell>
          <cell r="B10914" t="str">
            <v>Price change</v>
          </cell>
          <cell r="C10914">
            <v>29.79</v>
          </cell>
          <cell r="D10914">
            <v>32.190000000000005</v>
          </cell>
        </row>
        <row r="10915">
          <cell r="A10915">
            <v>9781447991182</v>
          </cell>
          <cell r="B10915" t="str">
            <v>Price change</v>
          </cell>
          <cell r="C10915">
            <v>29.79</v>
          </cell>
          <cell r="D10915">
            <v>32.190000000000005</v>
          </cell>
        </row>
        <row r="10916">
          <cell r="A10916">
            <v>9781447991199</v>
          </cell>
          <cell r="B10916" t="str">
            <v>Price change</v>
          </cell>
          <cell r="C10916">
            <v>29.79</v>
          </cell>
          <cell r="D10916">
            <v>32.190000000000005</v>
          </cell>
        </row>
        <row r="10917">
          <cell r="A10917">
            <v>9781447991366</v>
          </cell>
          <cell r="B10917" t="str">
            <v>Price change</v>
          </cell>
          <cell r="C10917">
            <v>37.29</v>
          </cell>
          <cell r="D10917">
            <v>39.190000000000005</v>
          </cell>
        </row>
        <row r="10918">
          <cell r="A10918">
            <v>9781447991373</v>
          </cell>
          <cell r="B10918" t="str">
            <v>Price change</v>
          </cell>
          <cell r="C10918">
            <v>172.59</v>
          </cell>
          <cell r="D10918">
            <v>181.19</v>
          </cell>
        </row>
        <row r="10919">
          <cell r="A10919">
            <v>9781447991380</v>
          </cell>
          <cell r="B10919" t="str">
            <v>Price change</v>
          </cell>
          <cell r="C10919">
            <v>152.99</v>
          </cell>
          <cell r="D10919">
            <v>160.59</v>
          </cell>
        </row>
        <row r="10920">
          <cell r="A10920">
            <v>9781447991397</v>
          </cell>
          <cell r="B10920" t="str">
            <v>Price change</v>
          </cell>
          <cell r="C10920">
            <v>116.99</v>
          </cell>
          <cell r="D10920">
            <v>122.78999999999999</v>
          </cell>
        </row>
        <row r="10921">
          <cell r="A10921">
            <v>9781447991465</v>
          </cell>
          <cell r="B10921" t="str">
            <v>Price change</v>
          </cell>
          <cell r="C10921">
            <v>37.29</v>
          </cell>
          <cell r="D10921">
            <v>39.190000000000005</v>
          </cell>
        </row>
        <row r="10922">
          <cell r="A10922">
            <v>9781447991489</v>
          </cell>
          <cell r="B10922" t="str">
            <v>Price change</v>
          </cell>
          <cell r="C10922">
            <v>152.99</v>
          </cell>
          <cell r="D10922">
            <v>160.59</v>
          </cell>
        </row>
        <row r="10923">
          <cell r="A10923">
            <v>9781447991496</v>
          </cell>
          <cell r="B10923" t="str">
            <v>Price change</v>
          </cell>
          <cell r="C10923">
            <v>115.99</v>
          </cell>
          <cell r="D10923">
            <v>121.78999999999999</v>
          </cell>
        </row>
        <row r="10924">
          <cell r="A10924">
            <v>9781447991564</v>
          </cell>
          <cell r="B10924" t="str">
            <v>Price change</v>
          </cell>
          <cell r="C10924">
            <v>36.19</v>
          </cell>
          <cell r="D10924">
            <v>37.99</v>
          </cell>
        </row>
        <row r="10925">
          <cell r="A10925">
            <v>9781447991588</v>
          </cell>
          <cell r="B10925" t="str">
            <v>Price change</v>
          </cell>
          <cell r="C10925">
            <v>149.79</v>
          </cell>
          <cell r="D10925">
            <v>157.29000000000002</v>
          </cell>
        </row>
        <row r="10926">
          <cell r="A10926">
            <v>9781447991595</v>
          </cell>
          <cell r="B10926" t="str">
            <v>Price change</v>
          </cell>
          <cell r="C10926">
            <v>114.19</v>
          </cell>
          <cell r="D10926">
            <v>119.89</v>
          </cell>
        </row>
        <row r="10927">
          <cell r="A10927">
            <v>9781447991663</v>
          </cell>
          <cell r="B10927" t="str">
            <v>Price change</v>
          </cell>
          <cell r="C10927">
            <v>37.29</v>
          </cell>
          <cell r="D10927">
            <v>39.190000000000005</v>
          </cell>
        </row>
        <row r="10928">
          <cell r="A10928">
            <v>9781447991687</v>
          </cell>
          <cell r="B10928" t="str">
            <v>Price change</v>
          </cell>
          <cell r="C10928">
            <v>152.99</v>
          </cell>
          <cell r="D10928">
            <v>160.59</v>
          </cell>
        </row>
        <row r="10929">
          <cell r="A10929">
            <v>9781447991694</v>
          </cell>
          <cell r="B10929" t="str">
            <v>Price change</v>
          </cell>
          <cell r="C10929">
            <v>114.19</v>
          </cell>
          <cell r="D10929">
            <v>119.89</v>
          </cell>
        </row>
        <row r="10930">
          <cell r="A10930">
            <v>9781447991755</v>
          </cell>
          <cell r="B10930" t="str">
            <v>Price change</v>
          </cell>
          <cell r="C10930">
            <v>217.89</v>
          </cell>
          <cell r="D10930">
            <v>228.79000000000002</v>
          </cell>
        </row>
        <row r="10931">
          <cell r="A10931">
            <v>9781447991762</v>
          </cell>
          <cell r="B10931" t="str">
            <v>Price change</v>
          </cell>
          <cell r="C10931">
            <v>36.19</v>
          </cell>
          <cell r="D10931">
            <v>37.99</v>
          </cell>
        </row>
        <row r="10932">
          <cell r="A10932">
            <v>9781447991779</v>
          </cell>
          <cell r="B10932" t="str">
            <v>Price change</v>
          </cell>
          <cell r="C10932">
            <v>186.49</v>
          </cell>
          <cell r="D10932">
            <v>195.79000000000002</v>
          </cell>
        </row>
        <row r="10933">
          <cell r="A10933">
            <v>9781447991786</v>
          </cell>
          <cell r="B10933" t="str">
            <v>Price change</v>
          </cell>
          <cell r="C10933">
            <v>152.99</v>
          </cell>
          <cell r="D10933">
            <v>160.59</v>
          </cell>
        </row>
        <row r="10934">
          <cell r="A10934">
            <v>9781447991793</v>
          </cell>
          <cell r="B10934" t="str">
            <v>Price change</v>
          </cell>
          <cell r="C10934">
            <v>116.99</v>
          </cell>
          <cell r="D10934">
            <v>122.78999999999999</v>
          </cell>
        </row>
        <row r="10935">
          <cell r="A10935">
            <v>9781447991830</v>
          </cell>
          <cell r="B10935" t="str">
            <v>Price change</v>
          </cell>
          <cell r="C10935">
            <v>120.79</v>
          </cell>
          <cell r="D10935">
            <v>126.78999999999999</v>
          </cell>
        </row>
        <row r="10936">
          <cell r="A10936">
            <v>9781447991847</v>
          </cell>
          <cell r="B10936" t="str">
            <v>Price change</v>
          </cell>
          <cell r="C10936">
            <v>90.19</v>
          </cell>
          <cell r="D10936">
            <v>94.69</v>
          </cell>
        </row>
        <row r="10937">
          <cell r="A10937">
            <v>9781447991854</v>
          </cell>
          <cell r="B10937" t="str">
            <v>Price change</v>
          </cell>
          <cell r="C10937">
            <v>181.09</v>
          </cell>
          <cell r="D10937">
            <v>190.09</v>
          </cell>
        </row>
        <row r="10938">
          <cell r="A10938">
            <v>9781447991885</v>
          </cell>
          <cell r="B10938" t="str">
            <v>Price change</v>
          </cell>
          <cell r="C10938">
            <v>117.29</v>
          </cell>
          <cell r="D10938">
            <v>123.19</v>
          </cell>
        </row>
        <row r="10939">
          <cell r="A10939">
            <v>9781447991892</v>
          </cell>
          <cell r="B10939" t="str">
            <v>Price change</v>
          </cell>
          <cell r="C10939">
            <v>90.19</v>
          </cell>
          <cell r="D10939">
            <v>94.69</v>
          </cell>
        </row>
        <row r="10940">
          <cell r="A10940">
            <v>9781447991908</v>
          </cell>
          <cell r="B10940" t="str">
            <v>Price change</v>
          </cell>
          <cell r="C10940">
            <v>217.89</v>
          </cell>
          <cell r="D10940">
            <v>228.79000000000002</v>
          </cell>
        </row>
        <row r="10941">
          <cell r="A10941">
            <v>9781447991915</v>
          </cell>
          <cell r="B10941" t="str">
            <v>Price change</v>
          </cell>
          <cell r="C10941">
            <v>36.19</v>
          </cell>
          <cell r="D10941">
            <v>37.99</v>
          </cell>
        </row>
        <row r="10942">
          <cell r="A10942">
            <v>9781447991922</v>
          </cell>
          <cell r="B10942" t="str">
            <v>Price change</v>
          </cell>
          <cell r="C10942">
            <v>172.59</v>
          </cell>
          <cell r="D10942">
            <v>181.19</v>
          </cell>
        </row>
        <row r="10943">
          <cell r="A10943">
            <v>9781447991939</v>
          </cell>
          <cell r="B10943" t="str">
            <v>Price change</v>
          </cell>
          <cell r="C10943">
            <v>152.99</v>
          </cell>
          <cell r="D10943">
            <v>160.59</v>
          </cell>
        </row>
        <row r="10944">
          <cell r="A10944">
            <v>9781447991946</v>
          </cell>
          <cell r="B10944" t="str">
            <v>Price change</v>
          </cell>
          <cell r="C10944">
            <v>116.99</v>
          </cell>
          <cell r="D10944">
            <v>122.78999999999999</v>
          </cell>
        </row>
        <row r="10945">
          <cell r="A10945">
            <v>9781447991953</v>
          </cell>
          <cell r="B10945" t="str">
            <v>Price change</v>
          </cell>
          <cell r="C10945">
            <v>217.89</v>
          </cell>
          <cell r="D10945">
            <v>228.79000000000002</v>
          </cell>
        </row>
        <row r="10946">
          <cell r="A10946">
            <v>9781447991960</v>
          </cell>
          <cell r="B10946" t="str">
            <v>Price change</v>
          </cell>
          <cell r="C10946">
            <v>36.19</v>
          </cell>
          <cell r="D10946">
            <v>37.99</v>
          </cell>
        </row>
        <row r="10947">
          <cell r="A10947">
            <v>9781447991977</v>
          </cell>
          <cell r="B10947" t="str">
            <v>Price change</v>
          </cell>
          <cell r="C10947">
            <v>177.79</v>
          </cell>
          <cell r="D10947">
            <v>186.69</v>
          </cell>
        </row>
        <row r="10948">
          <cell r="A10948">
            <v>9781447991984</v>
          </cell>
          <cell r="B10948" t="str">
            <v>Price change</v>
          </cell>
          <cell r="C10948">
            <v>152.99</v>
          </cell>
          <cell r="D10948">
            <v>160.59</v>
          </cell>
        </row>
        <row r="10949">
          <cell r="A10949">
            <v>9781447991991</v>
          </cell>
          <cell r="B10949" t="str">
            <v>Price change</v>
          </cell>
          <cell r="C10949">
            <v>114.19</v>
          </cell>
          <cell r="D10949">
            <v>119.89</v>
          </cell>
        </row>
        <row r="10950">
          <cell r="A10950">
            <v>9781447992035</v>
          </cell>
          <cell r="B10950" t="str">
            <v>Price change</v>
          </cell>
          <cell r="C10950">
            <v>117.29</v>
          </cell>
          <cell r="D10950">
            <v>123.19</v>
          </cell>
        </row>
        <row r="10951">
          <cell r="A10951">
            <v>9781447992042</v>
          </cell>
          <cell r="B10951" t="str">
            <v>Price change</v>
          </cell>
          <cell r="C10951">
            <v>90.19</v>
          </cell>
          <cell r="D10951">
            <v>94.69</v>
          </cell>
        </row>
        <row r="10952">
          <cell r="A10952">
            <v>9781447992059</v>
          </cell>
          <cell r="B10952" t="str">
            <v>Price change</v>
          </cell>
          <cell r="C10952">
            <v>217.89</v>
          </cell>
          <cell r="D10952">
            <v>228.79000000000002</v>
          </cell>
        </row>
        <row r="10953">
          <cell r="A10953">
            <v>9781447992066</v>
          </cell>
          <cell r="B10953" t="str">
            <v>Price change</v>
          </cell>
          <cell r="C10953">
            <v>36.19</v>
          </cell>
          <cell r="D10953">
            <v>37.99</v>
          </cell>
        </row>
        <row r="10954">
          <cell r="A10954">
            <v>9781447992073</v>
          </cell>
          <cell r="B10954" t="str">
            <v>Price change</v>
          </cell>
          <cell r="C10954">
            <v>177.79</v>
          </cell>
          <cell r="D10954">
            <v>186.69</v>
          </cell>
        </row>
        <row r="10955">
          <cell r="A10955">
            <v>9781447992080</v>
          </cell>
          <cell r="B10955" t="str">
            <v>Price change</v>
          </cell>
          <cell r="C10955">
            <v>152.99</v>
          </cell>
          <cell r="D10955">
            <v>160.59</v>
          </cell>
        </row>
        <row r="10956">
          <cell r="A10956">
            <v>9781447992097</v>
          </cell>
          <cell r="B10956" t="str">
            <v>Price change</v>
          </cell>
          <cell r="C10956">
            <v>115.99</v>
          </cell>
          <cell r="D10956">
            <v>121.78999999999999</v>
          </cell>
        </row>
        <row r="10957">
          <cell r="A10957">
            <v>9781447992103</v>
          </cell>
          <cell r="B10957" t="str">
            <v>Price change</v>
          </cell>
          <cell r="C10957">
            <v>217.89</v>
          </cell>
          <cell r="D10957">
            <v>228.79000000000002</v>
          </cell>
        </row>
        <row r="10958">
          <cell r="A10958">
            <v>9781447992110</v>
          </cell>
          <cell r="B10958" t="str">
            <v>Price change</v>
          </cell>
          <cell r="C10958">
            <v>36.19</v>
          </cell>
          <cell r="D10958">
            <v>37.99</v>
          </cell>
        </row>
        <row r="10959">
          <cell r="A10959">
            <v>9781447992127</v>
          </cell>
          <cell r="B10959" t="str">
            <v>Price change</v>
          </cell>
          <cell r="C10959">
            <v>186.49</v>
          </cell>
          <cell r="D10959">
            <v>195.79000000000002</v>
          </cell>
        </row>
        <row r="10960">
          <cell r="A10960">
            <v>9781447992134</v>
          </cell>
          <cell r="B10960" t="str">
            <v>Price change</v>
          </cell>
          <cell r="C10960">
            <v>152.99</v>
          </cell>
          <cell r="D10960">
            <v>160.59</v>
          </cell>
        </row>
        <row r="10961">
          <cell r="A10961">
            <v>9781447992141</v>
          </cell>
          <cell r="B10961" t="str">
            <v>Price change</v>
          </cell>
          <cell r="C10961">
            <v>114.19</v>
          </cell>
          <cell r="D10961">
            <v>119.89</v>
          </cell>
        </row>
        <row r="10962">
          <cell r="A10962">
            <v>9781447992219</v>
          </cell>
          <cell r="B10962" t="str">
            <v>Price change</v>
          </cell>
          <cell r="C10962">
            <v>36.19</v>
          </cell>
          <cell r="D10962">
            <v>37.99</v>
          </cell>
        </row>
        <row r="10963">
          <cell r="A10963">
            <v>9781447992233</v>
          </cell>
          <cell r="B10963" t="str">
            <v>Price change</v>
          </cell>
          <cell r="C10963">
            <v>152.99</v>
          </cell>
          <cell r="D10963">
            <v>160.59</v>
          </cell>
        </row>
        <row r="10964">
          <cell r="A10964">
            <v>9781447992240</v>
          </cell>
          <cell r="B10964" t="str">
            <v>Price change</v>
          </cell>
          <cell r="C10964">
            <v>116.99</v>
          </cell>
          <cell r="D10964">
            <v>122.78999999999999</v>
          </cell>
        </row>
        <row r="10965">
          <cell r="A10965">
            <v>9781447992288</v>
          </cell>
          <cell r="B10965" t="str">
            <v>Price change</v>
          </cell>
          <cell r="C10965">
            <v>120.79</v>
          </cell>
          <cell r="D10965">
            <v>126.78999999999999</v>
          </cell>
        </row>
        <row r="10966">
          <cell r="A10966">
            <v>9781447992295</v>
          </cell>
          <cell r="B10966" t="str">
            <v>Price change</v>
          </cell>
          <cell r="C10966">
            <v>90.19</v>
          </cell>
          <cell r="D10966">
            <v>94.69</v>
          </cell>
        </row>
        <row r="10967">
          <cell r="A10967">
            <v>9781447992318</v>
          </cell>
          <cell r="B10967" t="str">
            <v>Price change</v>
          </cell>
          <cell r="C10967">
            <v>36.19</v>
          </cell>
          <cell r="D10967">
            <v>37.99</v>
          </cell>
        </row>
        <row r="10968">
          <cell r="A10968">
            <v>9781447992325</v>
          </cell>
          <cell r="B10968" t="str">
            <v>Price change</v>
          </cell>
          <cell r="C10968">
            <v>172.59</v>
          </cell>
          <cell r="D10968">
            <v>181.19</v>
          </cell>
        </row>
        <row r="10969">
          <cell r="A10969">
            <v>9781447992332</v>
          </cell>
          <cell r="B10969" t="str">
            <v>Price change</v>
          </cell>
          <cell r="C10969">
            <v>152.99</v>
          </cell>
          <cell r="D10969">
            <v>160.59</v>
          </cell>
        </row>
        <row r="10970">
          <cell r="A10970">
            <v>9781447992349</v>
          </cell>
          <cell r="B10970" t="str">
            <v>Price change</v>
          </cell>
          <cell r="C10970">
            <v>116.99</v>
          </cell>
          <cell r="D10970">
            <v>122.78999999999999</v>
          </cell>
        </row>
        <row r="10971">
          <cell r="A10971">
            <v>9781447992363</v>
          </cell>
          <cell r="B10971" t="str">
            <v>Price change</v>
          </cell>
          <cell r="C10971">
            <v>28.49</v>
          </cell>
          <cell r="D10971">
            <v>29.889999999999997</v>
          </cell>
        </row>
        <row r="10972">
          <cell r="A10972">
            <v>9781447992387</v>
          </cell>
          <cell r="B10972" t="str">
            <v>Price change</v>
          </cell>
          <cell r="C10972">
            <v>120.79</v>
          </cell>
          <cell r="D10972">
            <v>126.78999999999999</v>
          </cell>
        </row>
        <row r="10973">
          <cell r="A10973">
            <v>9781447992431</v>
          </cell>
          <cell r="B10973" t="str">
            <v>Price change</v>
          </cell>
          <cell r="C10973">
            <v>111.69</v>
          </cell>
          <cell r="D10973">
            <v>117.28999999999999</v>
          </cell>
        </row>
        <row r="10974">
          <cell r="A10974">
            <v>9781447992462</v>
          </cell>
          <cell r="B10974" t="str">
            <v>Price change</v>
          </cell>
          <cell r="C10974">
            <v>36.19</v>
          </cell>
          <cell r="D10974">
            <v>37.99</v>
          </cell>
        </row>
        <row r="10975">
          <cell r="A10975">
            <v>9781447992486</v>
          </cell>
          <cell r="B10975" t="str">
            <v>Price change</v>
          </cell>
          <cell r="C10975">
            <v>152.99</v>
          </cell>
          <cell r="D10975">
            <v>160.59</v>
          </cell>
        </row>
        <row r="10976">
          <cell r="A10976">
            <v>9781447992493</v>
          </cell>
          <cell r="B10976" t="str">
            <v>Price change</v>
          </cell>
          <cell r="C10976">
            <v>114.19</v>
          </cell>
          <cell r="D10976">
            <v>119.89</v>
          </cell>
        </row>
        <row r="10977">
          <cell r="A10977">
            <v>9781447992516</v>
          </cell>
          <cell r="B10977" t="str">
            <v>Price change</v>
          </cell>
          <cell r="C10977">
            <v>34.39</v>
          </cell>
          <cell r="D10977">
            <v>36.090000000000003</v>
          </cell>
        </row>
        <row r="10978">
          <cell r="A10978">
            <v>9781447992530</v>
          </cell>
          <cell r="B10978" t="str">
            <v>Price change</v>
          </cell>
          <cell r="C10978">
            <v>149.79</v>
          </cell>
          <cell r="D10978">
            <v>157.29000000000002</v>
          </cell>
        </row>
        <row r="10979">
          <cell r="A10979">
            <v>9781447992547</v>
          </cell>
          <cell r="B10979" t="str">
            <v>Price change</v>
          </cell>
          <cell r="C10979">
            <v>114.19</v>
          </cell>
          <cell r="D10979">
            <v>119.89</v>
          </cell>
        </row>
        <row r="10980">
          <cell r="A10980">
            <v>9781447992585</v>
          </cell>
          <cell r="B10980" t="str">
            <v>Price change</v>
          </cell>
          <cell r="C10980">
            <v>361.39</v>
          </cell>
          <cell r="D10980">
            <v>379.49</v>
          </cell>
        </row>
        <row r="10981">
          <cell r="A10981">
            <v>9781447992684</v>
          </cell>
          <cell r="B10981" t="str">
            <v>Price change</v>
          </cell>
          <cell r="C10981">
            <v>1.1000000000000001</v>
          </cell>
          <cell r="D10981">
            <v>1.1000000000000001</v>
          </cell>
        </row>
        <row r="10982">
          <cell r="A10982">
            <v>9781447992691</v>
          </cell>
          <cell r="B10982" t="str">
            <v>Price change</v>
          </cell>
          <cell r="C10982">
            <v>9.89</v>
          </cell>
          <cell r="D10982">
            <v>9.89</v>
          </cell>
        </row>
        <row r="10983">
          <cell r="A10983">
            <v>9781447992707</v>
          </cell>
          <cell r="B10983" t="str">
            <v>Price change</v>
          </cell>
          <cell r="C10983">
            <v>10.99</v>
          </cell>
          <cell r="D10983">
            <v>10.99</v>
          </cell>
        </row>
        <row r="10984">
          <cell r="A10984">
            <v>9781447992714</v>
          </cell>
          <cell r="B10984" t="str">
            <v>Price change</v>
          </cell>
          <cell r="C10984">
            <v>10.99</v>
          </cell>
          <cell r="D10984">
            <v>10.99</v>
          </cell>
        </row>
        <row r="10985">
          <cell r="A10985">
            <v>9781447993377</v>
          </cell>
          <cell r="B10985" t="str">
            <v>Price change</v>
          </cell>
          <cell r="C10985">
            <v>61.79</v>
          </cell>
          <cell r="D10985">
            <v>64.89</v>
          </cell>
        </row>
        <row r="10986">
          <cell r="A10986">
            <v>9781447993391</v>
          </cell>
          <cell r="B10986" t="str">
            <v>Price change</v>
          </cell>
          <cell r="C10986">
            <v>244.99</v>
          </cell>
          <cell r="D10986">
            <v>257.19</v>
          </cell>
        </row>
        <row r="10987">
          <cell r="A10987">
            <v>9781447993407</v>
          </cell>
          <cell r="B10987" t="str">
            <v>Price change</v>
          </cell>
          <cell r="C10987">
            <v>184.99</v>
          </cell>
          <cell r="D10987">
            <v>194.19</v>
          </cell>
        </row>
        <row r="10988">
          <cell r="A10988">
            <v>9781447993421</v>
          </cell>
          <cell r="B10988" t="str">
            <v>Price change</v>
          </cell>
          <cell r="C10988">
            <v>61.79</v>
          </cell>
          <cell r="D10988">
            <v>64.89</v>
          </cell>
        </row>
        <row r="10989">
          <cell r="A10989">
            <v>9781447993445</v>
          </cell>
          <cell r="B10989" t="str">
            <v>Price change</v>
          </cell>
          <cell r="C10989">
            <v>244.99</v>
          </cell>
          <cell r="D10989">
            <v>257.19</v>
          </cell>
        </row>
        <row r="10990">
          <cell r="A10990">
            <v>9781447993452</v>
          </cell>
          <cell r="B10990" t="str">
            <v>Price change</v>
          </cell>
          <cell r="C10990">
            <v>184.99</v>
          </cell>
          <cell r="D10990">
            <v>194.19</v>
          </cell>
        </row>
        <row r="10991">
          <cell r="A10991">
            <v>9781447993476</v>
          </cell>
          <cell r="B10991" t="str">
            <v>Price change</v>
          </cell>
          <cell r="C10991">
            <v>56.89</v>
          </cell>
          <cell r="D10991">
            <v>59.690000000000005</v>
          </cell>
        </row>
        <row r="10992">
          <cell r="A10992">
            <v>9781447993490</v>
          </cell>
          <cell r="B10992" t="str">
            <v>Price change</v>
          </cell>
          <cell r="C10992">
            <v>244.99</v>
          </cell>
          <cell r="D10992">
            <v>257.19</v>
          </cell>
        </row>
        <row r="10993">
          <cell r="A10993">
            <v>9781447993506</v>
          </cell>
          <cell r="B10993" t="str">
            <v>Price change</v>
          </cell>
          <cell r="C10993">
            <v>181.09</v>
          </cell>
          <cell r="D10993">
            <v>190.09</v>
          </cell>
        </row>
        <row r="10994">
          <cell r="A10994">
            <v>9781447993520</v>
          </cell>
          <cell r="B10994" t="str">
            <v>Price change</v>
          </cell>
          <cell r="C10994">
            <v>181.09</v>
          </cell>
          <cell r="D10994">
            <v>190.09</v>
          </cell>
        </row>
        <row r="10995">
          <cell r="A10995">
            <v>9781447993544</v>
          </cell>
          <cell r="B10995" t="str">
            <v>Price change</v>
          </cell>
          <cell r="C10995">
            <v>734.99</v>
          </cell>
          <cell r="D10995">
            <v>771.69</v>
          </cell>
        </row>
        <row r="10996">
          <cell r="A10996">
            <v>9781447993551</v>
          </cell>
          <cell r="B10996" t="str">
            <v>Price change</v>
          </cell>
          <cell r="C10996">
            <v>549.99</v>
          </cell>
          <cell r="D10996">
            <v>577.49</v>
          </cell>
        </row>
        <row r="10997">
          <cell r="A10997">
            <v>9781447993568</v>
          </cell>
          <cell r="B10997" t="str">
            <v>Price change</v>
          </cell>
          <cell r="C10997">
            <v>549.99</v>
          </cell>
          <cell r="D10997">
            <v>577.49</v>
          </cell>
        </row>
        <row r="10998">
          <cell r="A10998">
            <v>9781447993834</v>
          </cell>
          <cell r="B10998" t="str">
            <v>Price change</v>
          </cell>
          <cell r="C10998">
            <v>60.69</v>
          </cell>
          <cell r="D10998">
            <v>63.690000000000005</v>
          </cell>
        </row>
        <row r="10999">
          <cell r="A10999">
            <v>9781447993841</v>
          </cell>
          <cell r="B10999" t="str">
            <v>Price change</v>
          </cell>
          <cell r="C10999">
            <v>301.29000000000002</v>
          </cell>
          <cell r="D10999">
            <v>316.39</v>
          </cell>
        </row>
        <row r="11000">
          <cell r="A11000">
            <v>9781447993858</v>
          </cell>
          <cell r="B11000" t="str">
            <v>Price change</v>
          </cell>
          <cell r="C11000">
            <v>244.99</v>
          </cell>
          <cell r="D11000">
            <v>257.19</v>
          </cell>
        </row>
        <row r="11001">
          <cell r="A11001">
            <v>9781447993865</v>
          </cell>
          <cell r="B11001" t="str">
            <v>Price change</v>
          </cell>
          <cell r="C11001">
            <v>184.99</v>
          </cell>
          <cell r="D11001">
            <v>194.19</v>
          </cell>
        </row>
        <row r="11002">
          <cell r="A11002">
            <v>9781447993889</v>
          </cell>
          <cell r="B11002" t="str">
            <v>Price change</v>
          </cell>
          <cell r="C11002">
            <v>60.69</v>
          </cell>
          <cell r="D11002">
            <v>63.690000000000005</v>
          </cell>
        </row>
        <row r="11003">
          <cell r="A11003">
            <v>9781447993896</v>
          </cell>
          <cell r="B11003" t="str">
            <v>Price change</v>
          </cell>
          <cell r="C11003">
            <v>301.29000000000002</v>
          </cell>
          <cell r="D11003">
            <v>316.39</v>
          </cell>
        </row>
        <row r="11004">
          <cell r="A11004">
            <v>9781447993902</v>
          </cell>
          <cell r="B11004" t="str">
            <v>Price change</v>
          </cell>
          <cell r="C11004">
            <v>244.99</v>
          </cell>
          <cell r="D11004">
            <v>257.19</v>
          </cell>
        </row>
        <row r="11005">
          <cell r="A11005">
            <v>9781447993919</v>
          </cell>
          <cell r="B11005" t="str">
            <v>Price change</v>
          </cell>
          <cell r="C11005">
            <v>184.99</v>
          </cell>
          <cell r="D11005">
            <v>194.19</v>
          </cell>
        </row>
        <row r="11006">
          <cell r="A11006">
            <v>9781447993933</v>
          </cell>
          <cell r="B11006" t="str">
            <v>Price change</v>
          </cell>
          <cell r="C11006">
            <v>60.69</v>
          </cell>
          <cell r="D11006">
            <v>63.690000000000005</v>
          </cell>
        </row>
        <row r="11007">
          <cell r="A11007">
            <v>9781447993940</v>
          </cell>
          <cell r="B11007" t="str">
            <v>Price change</v>
          </cell>
          <cell r="C11007">
            <v>301.29000000000002</v>
          </cell>
          <cell r="D11007">
            <v>316.39</v>
          </cell>
        </row>
        <row r="11008">
          <cell r="A11008">
            <v>9781447993957</v>
          </cell>
          <cell r="B11008" t="str">
            <v>Price change</v>
          </cell>
          <cell r="C11008">
            <v>244.99</v>
          </cell>
          <cell r="D11008">
            <v>257.19</v>
          </cell>
        </row>
        <row r="11009">
          <cell r="A11009">
            <v>9781447993964</v>
          </cell>
          <cell r="B11009" t="str">
            <v>Price change</v>
          </cell>
          <cell r="C11009">
            <v>184.99</v>
          </cell>
          <cell r="D11009">
            <v>194.19</v>
          </cell>
        </row>
        <row r="11010">
          <cell r="A11010">
            <v>9781447993988</v>
          </cell>
          <cell r="B11010" t="str">
            <v>Price change</v>
          </cell>
          <cell r="C11010">
            <v>181.09</v>
          </cell>
          <cell r="D11010">
            <v>190.09</v>
          </cell>
        </row>
        <row r="11011">
          <cell r="A11011">
            <v>9781447994008</v>
          </cell>
          <cell r="B11011" t="str">
            <v>Price change</v>
          </cell>
          <cell r="C11011">
            <v>734.99</v>
          </cell>
          <cell r="D11011">
            <v>771.69</v>
          </cell>
        </row>
        <row r="11012">
          <cell r="A11012">
            <v>9781447994015</v>
          </cell>
          <cell r="B11012" t="str">
            <v>Price change</v>
          </cell>
          <cell r="C11012">
            <v>549.99</v>
          </cell>
          <cell r="D11012">
            <v>577.49</v>
          </cell>
        </row>
        <row r="11013">
          <cell r="A11013">
            <v>9781447994022</v>
          </cell>
          <cell r="B11013" t="str">
            <v>Price change</v>
          </cell>
          <cell r="C11013">
            <v>549.99</v>
          </cell>
          <cell r="D11013">
            <v>577.49</v>
          </cell>
        </row>
        <row r="11014">
          <cell r="A11014">
            <v>9781447994060</v>
          </cell>
          <cell r="B11014" t="str">
            <v>Price change</v>
          </cell>
          <cell r="C11014">
            <v>43.79</v>
          </cell>
          <cell r="D11014">
            <v>45.99</v>
          </cell>
        </row>
        <row r="11015">
          <cell r="A11015">
            <v>9781447994077</v>
          </cell>
          <cell r="B11015" t="str">
            <v>Price change</v>
          </cell>
          <cell r="C11015">
            <v>218.99</v>
          </cell>
          <cell r="D11015">
            <v>229.89000000000001</v>
          </cell>
        </row>
        <row r="11016">
          <cell r="A11016">
            <v>9781447994084</v>
          </cell>
          <cell r="B11016" t="str">
            <v>Price change</v>
          </cell>
          <cell r="C11016">
            <v>175.69</v>
          </cell>
          <cell r="D11016">
            <v>184.49</v>
          </cell>
        </row>
        <row r="11017">
          <cell r="A11017">
            <v>9781447994091</v>
          </cell>
          <cell r="B11017" t="str">
            <v>Price change</v>
          </cell>
          <cell r="C11017">
            <v>131.38999999999999</v>
          </cell>
          <cell r="D11017">
            <v>137.99</v>
          </cell>
        </row>
        <row r="11018">
          <cell r="A11018">
            <v>9781447994886</v>
          </cell>
          <cell r="B11018" t="str">
            <v>Price change</v>
          </cell>
          <cell r="C11018">
            <v>184.49</v>
          </cell>
          <cell r="D11018">
            <v>193.69</v>
          </cell>
        </row>
        <row r="11019">
          <cell r="A11019">
            <v>9781447994923</v>
          </cell>
          <cell r="B11019" t="str">
            <v>Price change</v>
          </cell>
          <cell r="C11019">
            <v>1649.99</v>
          </cell>
          <cell r="D11019">
            <v>1732.49</v>
          </cell>
        </row>
        <row r="11020">
          <cell r="A11020">
            <v>9781447994930</v>
          </cell>
          <cell r="B11020" t="str">
            <v>Price change</v>
          </cell>
          <cell r="C11020">
            <v>1239.99</v>
          </cell>
          <cell r="D11020">
            <v>1301.99</v>
          </cell>
        </row>
        <row r="11021">
          <cell r="A11021">
            <v>9781447994954</v>
          </cell>
          <cell r="B11021" t="str">
            <v>Price change</v>
          </cell>
          <cell r="C11021">
            <v>125.19</v>
          </cell>
          <cell r="D11021">
            <v>131.39000000000001</v>
          </cell>
        </row>
        <row r="11022">
          <cell r="A11022">
            <v>9781447994978</v>
          </cell>
          <cell r="B11022" t="str">
            <v>Price change</v>
          </cell>
          <cell r="C11022">
            <v>549.99</v>
          </cell>
          <cell r="D11022">
            <v>577.49</v>
          </cell>
        </row>
        <row r="11023">
          <cell r="A11023">
            <v>9781447994985</v>
          </cell>
          <cell r="B11023" t="str">
            <v>Price change</v>
          </cell>
          <cell r="C11023">
            <v>405.99</v>
          </cell>
          <cell r="D11023">
            <v>426.29</v>
          </cell>
        </row>
        <row r="11024">
          <cell r="A11024">
            <v>9781447995012</v>
          </cell>
          <cell r="B11024" t="str">
            <v>Price change</v>
          </cell>
          <cell r="C11024">
            <v>125.19</v>
          </cell>
          <cell r="D11024">
            <v>131.39000000000001</v>
          </cell>
        </row>
        <row r="11025">
          <cell r="A11025">
            <v>9781447995036</v>
          </cell>
          <cell r="B11025" t="str">
            <v>Price change</v>
          </cell>
          <cell r="C11025">
            <v>549.99</v>
          </cell>
          <cell r="D11025">
            <v>577.49</v>
          </cell>
        </row>
        <row r="11026">
          <cell r="A11026">
            <v>9781447995043</v>
          </cell>
          <cell r="B11026" t="str">
            <v>Price change</v>
          </cell>
          <cell r="C11026">
            <v>405.99</v>
          </cell>
          <cell r="D11026">
            <v>426.29</v>
          </cell>
        </row>
        <row r="11027">
          <cell r="A11027">
            <v>9781447995104</v>
          </cell>
          <cell r="B11027" t="str">
            <v>Price change</v>
          </cell>
          <cell r="C11027">
            <v>1235.83</v>
          </cell>
          <cell r="D11027">
            <v>1297.5899999999999</v>
          </cell>
        </row>
        <row r="11028">
          <cell r="A11028">
            <v>9781447995111</v>
          </cell>
          <cell r="B11028" t="str">
            <v>Price change</v>
          </cell>
          <cell r="C11028">
            <v>1199.99</v>
          </cell>
          <cell r="D11028">
            <v>1259.99</v>
          </cell>
        </row>
        <row r="11029">
          <cell r="A11029">
            <v>9781447995128</v>
          </cell>
          <cell r="B11029" t="str">
            <v>Price change</v>
          </cell>
          <cell r="C11029">
            <v>879.99</v>
          </cell>
          <cell r="D11029">
            <v>923.99</v>
          </cell>
        </row>
        <row r="11030">
          <cell r="A11030">
            <v>9781447995166</v>
          </cell>
          <cell r="B11030" t="str">
            <v>Price change</v>
          </cell>
          <cell r="C11030">
            <v>389.99</v>
          </cell>
          <cell r="D11030">
            <v>409.49</v>
          </cell>
        </row>
        <row r="11031">
          <cell r="A11031">
            <v>9781447995173</v>
          </cell>
          <cell r="B11031" t="str">
            <v>Price change</v>
          </cell>
          <cell r="C11031">
            <v>289.08999999999997</v>
          </cell>
          <cell r="D11031">
            <v>303.49</v>
          </cell>
        </row>
        <row r="11032">
          <cell r="A11032">
            <v>9781447995203</v>
          </cell>
          <cell r="B11032" t="str">
            <v>Price change</v>
          </cell>
          <cell r="C11032">
            <v>411.88</v>
          </cell>
          <cell r="D11032">
            <v>432.49</v>
          </cell>
        </row>
        <row r="11033">
          <cell r="A11033">
            <v>9781447995210</v>
          </cell>
          <cell r="B11033" t="str">
            <v>Price change</v>
          </cell>
          <cell r="C11033">
            <v>394.99</v>
          </cell>
          <cell r="D11033">
            <v>414.69</v>
          </cell>
        </row>
        <row r="11034">
          <cell r="A11034">
            <v>9781447995227</v>
          </cell>
          <cell r="B11034" t="str">
            <v>Price change</v>
          </cell>
          <cell r="C11034">
            <v>294.99</v>
          </cell>
          <cell r="D11034">
            <v>309.69</v>
          </cell>
        </row>
        <row r="11035">
          <cell r="A11035">
            <v>9781447995265</v>
          </cell>
          <cell r="B11035" t="str">
            <v>Price change</v>
          </cell>
          <cell r="C11035">
            <v>394.99</v>
          </cell>
          <cell r="D11035">
            <v>414.69</v>
          </cell>
        </row>
        <row r="11036">
          <cell r="A11036">
            <v>9781447995272</v>
          </cell>
          <cell r="B11036" t="str">
            <v>Price change</v>
          </cell>
          <cell r="C11036">
            <v>289.08999999999997</v>
          </cell>
          <cell r="D11036">
            <v>303.49</v>
          </cell>
        </row>
        <row r="11037">
          <cell r="A11037">
            <v>9781447995302</v>
          </cell>
          <cell r="B11037" t="str">
            <v>Price change</v>
          </cell>
          <cell r="C11037">
            <v>411.88</v>
          </cell>
          <cell r="D11037">
            <v>432.49</v>
          </cell>
        </row>
        <row r="11038">
          <cell r="A11038">
            <v>9781447995319</v>
          </cell>
          <cell r="B11038" t="str">
            <v>Price change</v>
          </cell>
          <cell r="C11038">
            <v>394.99</v>
          </cell>
          <cell r="D11038">
            <v>414.69</v>
          </cell>
        </row>
        <row r="11039">
          <cell r="A11039">
            <v>9781447995326</v>
          </cell>
          <cell r="B11039" t="str">
            <v>Price change</v>
          </cell>
          <cell r="C11039">
            <v>294.99</v>
          </cell>
          <cell r="D11039">
            <v>309.69</v>
          </cell>
        </row>
        <row r="11040">
          <cell r="A11040">
            <v>9781447995463</v>
          </cell>
          <cell r="B11040" t="str">
            <v>Price change</v>
          </cell>
          <cell r="C11040">
            <v>1174.99</v>
          </cell>
          <cell r="D11040">
            <v>1233.69</v>
          </cell>
        </row>
        <row r="11041">
          <cell r="A11041">
            <v>9781447995470</v>
          </cell>
          <cell r="B11041" t="str">
            <v>Price change</v>
          </cell>
          <cell r="C11041">
            <v>879.99</v>
          </cell>
          <cell r="D11041">
            <v>923.99</v>
          </cell>
        </row>
        <row r="11042">
          <cell r="A11042">
            <v>9781447995494</v>
          </cell>
          <cell r="B11042" t="str">
            <v>Price change</v>
          </cell>
          <cell r="C11042">
            <v>289.08999999999997</v>
          </cell>
          <cell r="D11042">
            <v>303.49</v>
          </cell>
        </row>
        <row r="11043">
          <cell r="A11043">
            <v>9781447995548</v>
          </cell>
          <cell r="B11043" t="str">
            <v>Price change</v>
          </cell>
          <cell r="C11043">
            <v>1174.99</v>
          </cell>
          <cell r="D11043">
            <v>1233.69</v>
          </cell>
        </row>
        <row r="11044">
          <cell r="A11044">
            <v>9781447995555</v>
          </cell>
          <cell r="B11044" t="str">
            <v>Price change</v>
          </cell>
          <cell r="C11044">
            <v>867.09</v>
          </cell>
          <cell r="D11044">
            <v>910.39</v>
          </cell>
        </row>
        <row r="11045">
          <cell r="A11045">
            <v>9781447995593</v>
          </cell>
          <cell r="B11045" t="str">
            <v>Price change</v>
          </cell>
          <cell r="C11045">
            <v>385.89</v>
          </cell>
          <cell r="D11045">
            <v>405.19</v>
          </cell>
        </row>
        <row r="11046">
          <cell r="A11046">
            <v>9781447995609</v>
          </cell>
          <cell r="B11046" t="str">
            <v>Price change</v>
          </cell>
          <cell r="C11046">
            <v>289.08999999999997</v>
          </cell>
          <cell r="D11046">
            <v>303.49</v>
          </cell>
        </row>
        <row r="11047">
          <cell r="A11047">
            <v>9781447995647</v>
          </cell>
          <cell r="B11047" t="str">
            <v>Price change</v>
          </cell>
          <cell r="C11047">
            <v>385.89</v>
          </cell>
          <cell r="D11047">
            <v>405.19</v>
          </cell>
        </row>
        <row r="11048">
          <cell r="A11048">
            <v>9781447995654</v>
          </cell>
          <cell r="B11048" t="str">
            <v>Price change</v>
          </cell>
          <cell r="C11048">
            <v>289.08999999999997</v>
          </cell>
          <cell r="D11048">
            <v>303.49</v>
          </cell>
        </row>
        <row r="11049">
          <cell r="A11049">
            <v>9781447996026</v>
          </cell>
          <cell r="B11049" t="str">
            <v>Price change</v>
          </cell>
          <cell r="C11049">
            <v>60.69</v>
          </cell>
          <cell r="D11049">
            <v>63.690000000000005</v>
          </cell>
        </row>
        <row r="11050">
          <cell r="A11050">
            <v>9781447996033</v>
          </cell>
          <cell r="B11050" t="str">
            <v>Price change</v>
          </cell>
          <cell r="C11050">
            <v>301.29000000000002</v>
          </cell>
          <cell r="D11050">
            <v>316.39</v>
          </cell>
        </row>
        <row r="11051">
          <cell r="A11051">
            <v>9781447996040</v>
          </cell>
          <cell r="B11051" t="str">
            <v>Price change</v>
          </cell>
          <cell r="C11051">
            <v>249.99</v>
          </cell>
          <cell r="D11051">
            <v>262.49</v>
          </cell>
        </row>
        <row r="11052">
          <cell r="A11052">
            <v>9781447996057</v>
          </cell>
          <cell r="B11052" t="str">
            <v>Price change</v>
          </cell>
          <cell r="C11052">
            <v>184.99</v>
          </cell>
          <cell r="D11052">
            <v>194.19</v>
          </cell>
        </row>
        <row r="11053">
          <cell r="A11053">
            <v>9781447996071</v>
          </cell>
          <cell r="B11053" t="str">
            <v>Price change</v>
          </cell>
          <cell r="C11053">
            <v>60.69</v>
          </cell>
          <cell r="D11053">
            <v>63.690000000000005</v>
          </cell>
        </row>
        <row r="11054">
          <cell r="A11054">
            <v>9781447996088</v>
          </cell>
          <cell r="B11054" t="str">
            <v>Price change</v>
          </cell>
          <cell r="C11054">
            <v>301.29000000000002</v>
          </cell>
          <cell r="D11054">
            <v>316.39</v>
          </cell>
        </row>
        <row r="11055">
          <cell r="A11055">
            <v>9781447996095</v>
          </cell>
          <cell r="B11055" t="str">
            <v>Price change</v>
          </cell>
          <cell r="C11055">
            <v>244.99</v>
          </cell>
          <cell r="D11055">
            <v>257.19</v>
          </cell>
        </row>
        <row r="11056">
          <cell r="A11056">
            <v>9781447996101</v>
          </cell>
          <cell r="B11056" t="str">
            <v>Price change</v>
          </cell>
          <cell r="C11056">
            <v>184.99</v>
          </cell>
          <cell r="D11056">
            <v>194.19</v>
          </cell>
        </row>
        <row r="11057">
          <cell r="A11057">
            <v>9781447996125</v>
          </cell>
          <cell r="B11057" t="str">
            <v>Price change</v>
          </cell>
          <cell r="C11057">
            <v>57.29</v>
          </cell>
          <cell r="D11057">
            <v>60.190000000000005</v>
          </cell>
        </row>
        <row r="11058">
          <cell r="A11058">
            <v>9781447996132</v>
          </cell>
          <cell r="B11058" t="str">
            <v>Price change</v>
          </cell>
          <cell r="C11058">
            <v>278.29000000000002</v>
          </cell>
          <cell r="D11058">
            <v>292.19</v>
          </cell>
        </row>
        <row r="11059">
          <cell r="A11059">
            <v>9781447996149</v>
          </cell>
          <cell r="B11059" t="str">
            <v>Price change</v>
          </cell>
          <cell r="C11059">
            <v>244.99</v>
          </cell>
          <cell r="D11059">
            <v>257.19</v>
          </cell>
        </row>
        <row r="11060">
          <cell r="A11060">
            <v>9781447996156</v>
          </cell>
          <cell r="B11060" t="str">
            <v>Price change</v>
          </cell>
          <cell r="C11060">
            <v>184.99</v>
          </cell>
          <cell r="D11060">
            <v>194.19</v>
          </cell>
        </row>
        <row r="11061">
          <cell r="A11061">
            <v>9781447996170</v>
          </cell>
          <cell r="B11061" t="str">
            <v>Price change</v>
          </cell>
          <cell r="C11061">
            <v>181.09</v>
          </cell>
          <cell r="D11061">
            <v>190.09</v>
          </cell>
        </row>
        <row r="11062">
          <cell r="A11062">
            <v>9781447996187</v>
          </cell>
          <cell r="B11062" t="str">
            <v>Price change</v>
          </cell>
          <cell r="C11062">
            <v>902.79</v>
          </cell>
          <cell r="D11062">
            <v>947.89</v>
          </cell>
        </row>
        <row r="11063">
          <cell r="A11063">
            <v>9781447996194</v>
          </cell>
          <cell r="B11063" t="str">
            <v>Price change</v>
          </cell>
          <cell r="C11063">
            <v>739.99</v>
          </cell>
          <cell r="D11063">
            <v>776.99</v>
          </cell>
        </row>
        <row r="11064">
          <cell r="A11064">
            <v>9781447996200</v>
          </cell>
          <cell r="B11064" t="str">
            <v>Price change</v>
          </cell>
          <cell r="C11064">
            <v>549.99</v>
          </cell>
          <cell r="D11064">
            <v>577.49</v>
          </cell>
        </row>
        <row r="11065">
          <cell r="A11065">
            <v>9781447996217</v>
          </cell>
          <cell r="B11065" t="str">
            <v>Price change</v>
          </cell>
          <cell r="C11065">
            <v>549.99</v>
          </cell>
          <cell r="D11065">
            <v>577.49</v>
          </cell>
        </row>
        <row r="11066">
          <cell r="A11066">
            <v>9781447996385</v>
          </cell>
          <cell r="B11066" t="str">
            <v>Price change</v>
          </cell>
          <cell r="C11066">
            <v>154.99</v>
          </cell>
          <cell r="D11066">
            <v>162.69</v>
          </cell>
        </row>
        <row r="11067">
          <cell r="A11067">
            <v>9781447996408</v>
          </cell>
          <cell r="B11067" t="str">
            <v>Price change</v>
          </cell>
          <cell r="C11067">
            <v>594.99</v>
          </cell>
          <cell r="D11067">
            <v>624.69000000000005</v>
          </cell>
        </row>
        <row r="11068">
          <cell r="A11068">
            <v>9781447996415</v>
          </cell>
          <cell r="B11068" t="str">
            <v>Price change</v>
          </cell>
          <cell r="C11068">
            <v>444.99</v>
          </cell>
          <cell r="D11068">
            <v>467.19</v>
          </cell>
        </row>
        <row r="11069">
          <cell r="A11069">
            <v>9781447996422</v>
          </cell>
          <cell r="B11069" t="str">
            <v>Price change</v>
          </cell>
          <cell r="C11069">
            <v>350.89</v>
          </cell>
          <cell r="D11069">
            <v>368.39</v>
          </cell>
        </row>
        <row r="11070">
          <cell r="A11070">
            <v>9781447996620</v>
          </cell>
          <cell r="B11070" t="str">
            <v>Price change</v>
          </cell>
          <cell r="C11070">
            <v>192.29</v>
          </cell>
          <cell r="D11070">
            <v>201.89000000000001</v>
          </cell>
        </row>
        <row r="11071">
          <cell r="A11071">
            <v>9781447996637</v>
          </cell>
          <cell r="B11071" t="str">
            <v>Price change</v>
          </cell>
          <cell r="C11071">
            <v>144.69</v>
          </cell>
          <cell r="D11071">
            <v>151.89000000000001</v>
          </cell>
        </row>
        <row r="11072">
          <cell r="A11072">
            <v>9781447996651</v>
          </cell>
          <cell r="B11072" t="str">
            <v>Price change</v>
          </cell>
          <cell r="C11072">
            <v>48.19</v>
          </cell>
          <cell r="D11072">
            <v>50.59</v>
          </cell>
        </row>
        <row r="11073">
          <cell r="A11073">
            <v>9781447996675</v>
          </cell>
          <cell r="B11073" t="str">
            <v>Price change</v>
          </cell>
          <cell r="C11073">
            <v>192.29</v>
          </cell>
          <cell r="D11073">
            <v>201.89000000000001</v>
          </cell>
        </row>
        <row r="11074">
          <cell r="A11074">
            <v>9781447996682</v>
          </cell>
          <cell r="B11074" t="str">
            <v>Price change</v>
          </cell>
          <cell r="C11074">
            <v>144.69</v>
          </cell>
          <cell r="D11074">
            <v>151.89000000000001</v>
          </cell>
        </row>
        <row r="11075">
          <cell r="A11075">
            <v>9781447996729</v>
          </cell>
          <cell r="B11075" t="str">
            <v>Price change</v>
          </cell>
          <cell r="C11075">
            <v>192.29</v>
          </cell>
          <cell r="D11075">
            <v>201.89000000000001</v>
          </cell>
        </row>
        <row r="11076">
          <cell r="A11076">
            <v>9781447996736</v>
          </cell>
          <cell r="B11076" t="str">
            <v>Price change</v>
          </cell>
          <cell r="C11076">
            <v>144.69</v>
          </cell>
          <cell r="D11076">
            <v>151.89000000000001</v>
          </cell>
        </row>
        <row r="11077">
          <cell r="A11077">
            <v>9781447996750</v>
          </cell>
          <cell r="B11077" t="str">
            <v>Price change</v>
          </cell>
          <cell r="C11077">
            <v>129.19</v>
          </cell>
          <cell r="D11077">
            <v>135.59</v>
          </cell>
        </row>
        <row r="11078">
          <cell r="A11078">
            <v>9781447996774</v>
          </cell>
          <cell r="B11078" t="str">
            <v>Price change</v>
          </cell>
          <cell r="C11078">
            <v>514.89</v>
          </cell>
          <cell r="D11078">
            <v>540.59</v>
          </cell>
        </row>
        <row r="11079">
          <cell r="A11079">
            <v>9781447996781</v>
          </cell>
          <cell r="B11079" t="str">
            <v>Price change</v>
          </cell>
          <cell r="C11079">
            <v>386.29</v>
          </cell>
          <cell r="D11079">
            <v>405.59000000000003</v>
          </cell>
        </row>
        <row r="11080">
          <cell r="A11080">
            <v>9781447996828</v>
          </cell>
          <cell r="B11080" t="str">
            <v>Price change</v>
          </cell>
          <cell r="C11080">
            <v>412</v>
          </cell>
          <cell r="D11080">
            <v>432.59000000000003</v>
          </cell>
        </row>
        <row r="11081">
          <cell r="A11081">
            <v>9781447996859</v>
          </cell>
          <cell r="B11081" t="str">
            <v>Price change</v>
          </cell>
          <cell r="C11081">
            <v>252.79</v>
          </cell>
          <cell r="D11081">
            <v>265.39</v>
          </cell>
        </row>
        <row r="11082">
          <cell r="A11082">
            <v>9781447996866</v>
          </cell>
          <cell r="B11082" t="str">
            <v>Price change</v>
          </cell>
          <cell r="C11082">
            <v>1204.69</v>
          </cell>
          <cell r="D11082">
            <v>1264.8900000000001</v>
          </cell>
        </row>
        <row r="11083">
          <cell r="A11083">
            <v>9781447996873</v>
          </cell>
          <cell r="B11083" t="str">
            <v>Price change</v>
          </cell>
          <cell r="C11083">
            <v>1010.99</v>
          </cell>
          <cell r="D11083">
            <v>1061.49</v>
          </cell>
        </row>
        <row r="11084">
          <cell r="A11084">
            <v>9781447996880</v>
          </cell>
          <cell r="B11084" t="str">
            <v>Price change</v>
          </cell>
          <cell r="C11084">
            <v>757.39</v>
          </cell>
          <cell r="D11084">
            <v>795.29</v>
          </cell>
        </row>
        <row r="11085">
          <cell r="A11085">
            <v>9781447996903</v>
          </cell>
          <cell r="B11085" t="str">
            <v>Price change</v>
          </cell>
          <cell r="C11085">
            <v>129.19</v>
          </cell>
          <cell r="D11085">
            <v>135.59</v>
          </cell>
        </row>
        <row r="11086">
          <cell r="A11086">
            <v>9781447996927</v>
          </cell>
          <cell r="B11086" t="str">
            <v>Price change</v>
          </cell>
          <cell r="C11086">
            <v>514.89</v>
          </cell>
          <cell r="D11086">
            <v>540.59</v>
          </cell>
        </row>
        <row r="11087">
          <cell r="A11087">
            <v>9781447996934</v>
          </cell>
          <cell r="B11087" t="str">
            <v>Price change</v>
          </cell>
          <cell r="C11087">
            <v>386.29</v>
          </cell>
          <cell r="D11087">
            <v>405.59000000000003</v>
          </cell>
        </row>
        <row r="11088">
          <cell r="A11088">
            <v>9781447997023</v>
          </cell>
          <cell r="B11088" t="str">
            <v>Price change</v>
          </cell>
          <cell r="C11088">
            <v>192.29</v>
          </cell>
          <cell r="D11088">
            <v>201.89000000000001</v>
          </cell>
        </row>
        <row r="11089">
          <cell r="A11089">
            <v>9781447997030</v>
          </cell>
          <cell r="B11089" t="str">
            <v>Price change</v>
          </cell>
          <cell r="C11089">
            <v>144.69</v>
          </cell>
          <cell r="D11089">
            <v>151.89000000000001</v>
          </cell>
        </row>
        <row r="11090">
          <cell r="A11090">
            <v>9781447997078</v>
          </cell>
          <cell r="B11090" t="str">
            <v>Price change</v>
          </cell>
          <cell r="C11090">
            <v>192.29</v>
          </cell>
          <cell r="D11090">
            <v>201.89000000000001</v>
          </cell>
        </row>
        <row r="11091">
          <cell r="A11091">
            <v>9781447997085</v>
          </cell>
          <cell r="B11091" t="str">
            <v>Price change</v>
          </cell>
          <cell r="C11091">
            <v>144.69</v>
          </cell>
          <cell r="D11091">
            <v>151.89000000000001</v>
          </cell>
        </row>
        <row r="11092">
          <cell r="A11092">
            <v>9781447997122</v>
          </cell>
          <cell r="B11092" t="str">
            <v>Price change</v>
          </cell>
          <cell r="C11092">
            <v>192.29</v>
          </cell>
          <cell r="D11092">
            <v>201.89000000000001</v>
          </cell>
        </row>
        <row r="11093">
          <cell r="A11093">
            <v>9781447997139</v>
          </cell>
          <cell r="B11093" t="str">
            <v>Price change</v>
          </cell>
          <cell r="C11093">
            <v>144.69</v>
          </cell>
          <cell r="D11093">
            <v>151.89000000000001</v>
          </cell>
        </row>
        <row r="11094">
          <cell r="A11094">
            <v>9781447997146</v>
          </cell>
          <cell r="B11094" t="str">
            <v>Price change</v>
          </cell>
          <cell r="C11094">
            <v>757.39</v>
          </cell>
          <cell r="D11094">
            <v>795.29</v>
          </cell>
        </row>
        <row r="11095">
          <cell r="A11095">
            <v>9781447997160</v>
          </cell>
          <cell r="B11095" t="str">
            <v>Price change</v>
          </cell>
          <cell r="C11095">
            <v>48.19</v>
          </cell>
          <cell r="D11095">
            <v>50.59</v>
          </cell>
        </row>
        <row r="11096">
          <cell r="A11096">
            <v>9781447997184</v>
          </cell>
          <cell r="B11096" t="str">
            <v>Price change</v>
          </cell>
          <cell r="C11096">
            <v>192.29</v>
          </cell>
          <cell r="D11096">
            <v>201.89000000000001</v>
          </cell>
        </row>
        <row r="11097">
          <cell r="A11097">
            <v>9781447997191</v>
          </cell>
          <cell r="B11097" t="str">
            <v>Price change</v>
          </cell>
          <cell r="C11097">
            <v>144.69</v>
          </cell>
          <cell r="D11097">
            <v>151.89000000000001</v>
          </cell>
        </row>
        <row r="11098">
          <cell r="A11098">
            <v>9781447997214</v>
          </cell>
          <cell r="B11098" t="str">
            <v>Price change</v>
          </cell>
          <cell r="C11098">
            <v>48.19</v>
          </cell>
          <cell r="D11098">
            <v>50.59</v>
          </cell>
        </row>
        <row r="11099">
          <cell r="A11099">
            <v>9781447997238</v>
          </cell>
          <cell r="B11099" t="str">
            <v>Price change</v>
          </cell>
          <cell r="C11099">
            <v>192.29</v>
          </cell>
          <cell r="D11099">
            <v>201.89000000000001</v>
          </cell>
        </row>
        <row r="11100">
          <cell r="A11100">
            <v>9781447997245</v>
          </cell>
          <cell r="B11100" t="str">
            <v>Price change</v>
          </cell>
          <cell r="C11100">
            <v>144.69</v>
          </cell>
          <cell r="D11100">
            <v>151.89000000000001</v>
          </cell>
        </row>
        <row r="11101">
          <cell r="A11101">
            <v>9781447997283</v>
          </cell>
          <cell r="B11101" t="str">
            <v>Price change</v>
          </cell>
          <cell r="C11101">
            <v>192.29</v>
          </cell>
          <cell r="D11101">
            <v>201.89000000000001</v>
          </cell>
        </row>
        <row r="11102">
          <cell r="A11102">
            <v>9781447997290</v>
          </cell>
          <cell r="B11102" t="str">
            <v>Price change</v>
          </cell>
          <cell r="C11102">
            <v>144.69</v>
          </cell>
          <cell r="D11102">
            <v>151.89000000000001</v>
          </cell>
        </row>
        <row r="11103">
          <cell r="A11103">
            <v>9781447997313</v>
          </cell>
          <cell r="B11103" t="str">
            <v>Price change</v>
          </cell>
          <cell r="C11103">
            <v>152.59</v>
          </cell>
          <cell r="D11103">
            <v>160.19</v>
          </cell>
        </row>
        <row r="11104">
          <cell r="A11104">
            <v>9781447997351</v>
          </cell>
          <cell r="B11104" t="str">
            <v>Price change</v>
          </cell>
          <cell r="C11104">
            <v>152.59</v>
          </cell>
          <cell r="D11104">
            <v>160.19</v>
          </cell>
        </row>
        <row r="11105">
          <cell r="A11105">
            <v>9781447997375</v>
          </cell>
          <cell r="B11105" t="str">
            <v>Price change</v>
          </cell>
          <cell r="C11105">
            <v>460.49</v>
          </cell>
          <cell r="D11105">
            <v>483.49</v>
          </cell>
        </row>
        <row r="11106">
          <cell r="A11106">
            <v>9781447997399</v>
          </cell>
          <cell r="B11106" t="str">
            <v>Price change</v>
          </cell>
          <cell r="C11106">
            <v>245.89</v>
          </cell>
          <cell r="D11106">
            <v>258.19</v>
          </cell>
        </row>
        <row r="11107">
          <cell r="A11107">
            <v>9781447997405</v>
          </cell>
          <cell r="B11107" t="str">
            <v>Price change</v>
          </cell>
          <cell r="C11107">
            <v>1228.19</v>
          </cell>
          <cell r="D11107">
            <v>1289.5899999999999</v>
          </cell>
        </row>
        <row r="11108">
          <cell r="A11108">
            <v>9781447997412</v>
          </cell>
          <cell r="B11108" t="str">
            <v>Price change</v>
          </cell>
          <cell r="C11108">
            <v>982.79</v>
          </cell>
          <cell r="D11108">
            <v>1031.8900000000001</v>
          </cell>
        </row>
        <row r="11109">
          <cell r="A11109">
            <v>9781447997429</v>
          </cell>
          <cell r="B11109" t="str">
            <v>Price change</v>
          </cell>
          <cell r="C11109">
            <v>736.29</v>
          </cell>
          <cell r="D11109">
            <v>773.09</v>
          </cell>
        </row>
        <row r="11110">
          <cell r="A11110">
            <v>9781447997443</v>
          </cell>
          <cell r="B11110" t="str">
            <v>Price change</v>
          </cell>
          <cell r="C11110">
            <v>80.290000000000006</v>
          </cell>
          <cell r="D11110">
            <v>84.289999999999992</v>
          </cell>
        </row>
        <row r="11111">
          <cell r="A11111">
            <v>9781447997450</v>
          </cell>
          <cell r="B11111" t="str">
            <v>Price change</v>
          </cell>
          <cell r="C11111">
            <v>401.89</v>
          </cell>
          <cell r="D11111">
            <v>421.99</v>
          </cell>
        </row>
        <row r="11112">
          <cell r="A11112">
            <v>9781447997467</v>
          </cell>
          <cell r="B11112" t="str">
            <v>Price change</v>
          </cell>
          <cell r="C11112">
            <v>240.99</v>
          </cell>
          <cell r="D11112">
            <v>252.99</v>
          </cell>
        </row>
        <row r="11113">
          <cell r="A11113">
            <v>9781447997481</v>
          </cell>
          <cell r="B11113" t="str">
            <v>Price change</v>
          </cell>
          <cell r="C11113">
            <v>80.290000000000006</v>
          </cell>
          <cell r="D11113">
            <v>84.289999999999992</v>
          </cell>
        </row>
        <row r="11114">
          <cell r="A11114">
            <v>9781447997498</v>
          </cell>
          <cell r="B11114" t="str">
            <v>Price change</v>
          </cell>
          <cell r="C11114">
            <v>401.89</v>
          </cell>
          <cell r="D11114">
            <v>421.99</v>
          </cell>
        </row>
        <row r="11115">
          <cell r="A11115">
            <v>9781447997504</v>
          </cell>
          <cell r="B11115" t="str">
            <v>Price change</v>
          </cell>
          <cell r="C11115">
            <v>240.99</v>
          </cell>
          <cell r="D11115">
            <v>252.99</v>
          </cell>
        </row>
        <row r="11116">
          <cell r="A11116">
            <v>9781447998648</v>
          </cell>
          <cell r="B11116" t="str">
            <v>Price change</v>
          </cell>
          <cell r="C11116">
            <v>186.69</v>
          </cell>
          <cell r="D11116">
            <v>195.99</v>
          </cell>
        </row>
        <row r="11117">
          <cell r="A11117">
            <v>9781447998662</v>
          </cell>
          <cell r="B11117" t="str">
            <v>Price change</v>
          </cell>
          <cell r="C11117">
            <v>746.59</v>
          </cell>
          <cell r="D11117">
            <v>783.89</v>
          </cell>
        </row>
        <row r="11118">
          <cell r="A11118">
            <v>9781447998679</v>
          </cell>
          <cell r="B11118" t="str">
            <v>Price change</v>
          </cell>
          <cell r="C11118">
            <v>560.39</v>
          </cell>
          <cell r="D11118">
            <v>588.39</v>
          </cell>
        </row>
        <row r="11119">
          <cell r="A11119">
            <v>9781447998709</v>
          </cell>
          <cell r="B11119" t="str">
            <v>Price change</v>
          </cell>
          <cell r="C11119">
            <v>48.19</v>
          </cell>
          <cell r="D11119">
            <v>50.59</v>
          </cell>
        </row>
        <row r="11120">
          <cell r="A11120">
            <v>9781447998723</v>
          </cell>
          <cell r="B11120" t="str">
            <v>Price change</v>
          </cell>
          <cell r="C11120">
            <v>186.69</v>
          </cell>
          <cell r="D11120">
            <v>195.99</v>
          </cell>
        </row>
        <row r="11121">
          <cell r="A11121">
            <v>9781447998730</v>
          </cell>
          <cell r="B11121" t="str">
            <v>Price change</v>
          </cell>
          <cell r="C11121">
            <v>137.99</v>
          </cell>
          <cell r="D11121">
            <v>144.89000000000001</v>
          </cell>
        </row>
        <row r="11122">
          <cell r="A11122">
            <v>9781447998754</v>
          </cell>
          <cell r="B11122" t="str">
            <v>Price change</v>
          </cell>
          <cell r="C11122">
            <v>96.39</v>
          </cell>
          <cell r="D11122">
            <v>101.19</v>
          </cell>
        </row>
        <row r="11123">
          <cell r="A11123">
            <v>9781447998778</v>
          </cell>
          <cell r="B11123" t="str">
            <v>Price change</v>
          </cell>
          <cell r="C11123">
            <v>391.09</v>
          </cell>
          <cell r="D11123">
            <v>410.59000000000003</v>
          </cell>
        </row>
        <row r="11124">
          <cell r="A11124">
            <v>9781447998785</v>
          </cell>
          <cell r="B11124" t="str">
            <v>Price change</v>
          </cell>
          <cell r="C11124">
            <v>297.08999999999997</v>
          </cell>
          <cell r="D11124">
            <v>311.89</v>
          </cell>
        </row>
        <row r="11125">
          <cell r="A11125">
            <v>9781447998808</v>
          </cell>
          <cell r="B11125" t="str">
            <v>Price change</v>
          </cell>
          <cell r="C11125">
            <v>48.19</v>
          </cell>
          <cell r="D11125">
            <v>50.59</v>
          </cell>
        </row>
        <row r="11126">
          <cell r="A11126">
            <v>9781447998822</v>
          </cell>
          <cell r="B11126" t="str">
            <v>Price change</v>
          </cell>
          <cell r="C11126">
            <v>186.69</v>
          </cell>
          <cell r="D11126">
            <v>195.99</v>
          </cell>
        </row>
        <row r="11127">
          <cell r="A11127">
            <v>9781447998839</v>
          </cell>
          <cell r="B11127" t="str">
            <v>Price change</v>
          </cell>
          <cell r="C11127">
            <v>137.99</v>
          </cell>
          <cell r="D11127">
            <v>144.89000000000001</v>
          </cell>
        </row>
        <row r="11128">
          <cell r="A11128">
            <v>9781447998853</v>
          </cell>
          <cell r="B11128" t="str">
            <v>Price change</v>
          </cell>
          <cell r="C11128">
            <v>96.39</v>
          </cell>
          <cell r="D11128">
            <v>101.19</v>
          </cell>
        </row>
        <row r="11129">
          <cell r="A11129">
            <v>9781447998877</v>
          </cell>
          <cell r="B11129" t="str">
            <v>Price change</v>
          </cell>
          <cell r="C11129">
            <v>372.99</v>
          </cell>
          <cell r="D11129">
            <v>391.59000000000003</v>
          </cell>
        </row>
        <row r="11130">
          <cell r="A11130">
            <v>9781447998884</v>
          </cell>
          <cell r="B11130" t="str">
            <v>Price change</v>
          </cell>
          <cell r="C11130">
            <v>297.08999999999997</v>
          </cell>
          <cell r="D11130">
            <v>311.89</v>
          </cell>
        </row>
        <row r="11131">
          <cell r="A11131">
            <v>9781447998907</v>
          </cell>
          <cell r="B11131" t="str">
            <v>Price change</v>
          </cell>
          <cell r="C11131">
            <v>48.19</v>
          </cell>
          <cell r="D11131">
            <v>50.59</v>
          </cell>
        </row>
        <row r="11132">
          <cell r="A11132">
            <v>9781447998921</v>
          </cell>
          <cell r="B11132" t="str">
            <v>Price change</v>
          </cell>
          <cell r="C11132">
            <v>186.69</v>
          </cell>
          <cell r="D11132">
            <v>195.99</v>
          </cell>
        </row>
        <row r="11133">
          <cell r="A11133">
            <v>9781447998938</v>
          </cell>
          <cell r="B11133" t="str">
            <v>Price change</v>
          </cell>
          <cell r="C11133">
            <v>137.99</v>
          </cell>
          <cell r="D11133">
            <v>144.89000000000001</v>
          </cell>
        </row>
        <row r="11134">
          <cell r="A11134">
            <v>9781447998952</v>
          </cell>
          <cell r="B11134" t="str">
            <v>Price change</v>
          </cell>
          <cell r="C11134">
            <v>96.39</v>
          </cell>
          <cell r="D11134">
            <v>101.19</v>
          </cell>
        </row>
        <row r="11135">
          <cell r="A11135">
            <v>9781447998976</v>
          </cell>
          <cell r="B11135" t="str">
            <v>Price change</v>
          </cell>
          <cell r="C11135">
            <v>372.99</v>
          </cell>
          <cell r="D11135">
            <v>391.59000000000003</v>
          </cell>
        </row>
        <row r="11136">
          <cell r="A11136">
            <v>9781447998983</v>
          </cell>
          <cell r="B11136" t="str">
            <v>Price change</v>
          </cell>
          <cell r="C11136">
            <v>275.29000000000002</v>
          </cell>
          <cell r="D11136">
            <v>289.09000000000003</v>
          </cell>
        </row>
        <row r="11137">
          <cell r="A11137">
            <v>9781447999003</v>
          </cell>
          <cell r="B11137" t="str">
            <v>Price change</v>
          </cell>
          <cell r="C11137">
            <v>245.89</v>
          </cell>
          <cell r="D11137">
            <v>258.19</v>
          </cell>
        </row>
        <row r="11138">
          <cell r="A11138">
            <v>9781447999027</v>
          </cell>
          <cell r="B11138" t="str">
            <v>Price change</v>
          </cell>
          <cell r="C11138">
            <v>964.69</v>
          </cell>
          <cell r="D11138">
            <v>1012.89</v>
          </cell>
        </row>
        <row r="11139">
          <cell r="A11139">
            <v>9781447999034</v>
          </cell>
          <cell r="B11139" t="str">
            <v>Price change</v>
          </cell>
          <cell r="C11139">
            <v>724.99</v>
          </cell>
          <cell r="D11139">
            <v>761.19</v>
          </cell>
        </row>
        <row r="11140">
          <cell r="A11140">
            <v>9781447999058</v>
          </cell>
          <cell r="B11140" t="str">
            <v>Price change</v>
          </cell>
          <cell r="C11140">
            <v>123.19</v>
          </cell>
          <cell r="D11140">
            <v>129.29000000000002</v>
          </cell>
        </row>
        <row r="11141">
          <cell r="A11141">
            <v>9781447999072</v>
          </cell>
          <cell r="B11141" t="str">
            <v>Price change</v>
          </cell>
          <cell r="C11141">
            <v>435.79</v>
          </cell>
          <cell r="D11141">
            <v>457.59000000000003</v>
          </cell>
        </row>
        <row r="11142">
          <cell r="A11142">
            <v>9781447999089</v>
          </cell>
          <cell r="B11142" t="str">
            <v>Price change</v>
          </cell>
          <cell r="C11142">
            <v>352.29</v>
          </cell>
          <cell r="D11142">
            <v>369.89</v>
          </cell>
        </row>
        <row r="11143">
          <cell r="A11143">
            <v>9781447999096</v>
          </cell>
          <cell r="B11143" t="str">
            <v>Price change</v>
          </cell>
          <cell r="C11143">
            <v>251.49</v>
          </cell>
          <cell r="D11143">
            <v>264.09000000000003</v>
          </cell>
        </row>
        <row r="11144">
          <cell r="A11144">
            <v>9781447999119</v>
          </cell>
          <cell r="B11144" t="str">
            <v>Price change</v>
          </cell>
          <cell r="C11144">
            <v>123.19</v>
          </cell>
          <cell r="D11144">
            <v>129.29000000000002</v>
          </cell>
        </row>
        <row r="11145">
          <cell r="A11145">
            <v>9781447999133</v>
          </cell>
          <cell r="B11145" t="str">
            <v>Price change</v>
          </cell>
          <cell r="C11145">
            <v>435.79</v>
          </cell>
          <cell r="D11145">
            <v>457.59000000000003</v>
          </cell>
        </row>
        <row r="11146">
          <cell r="A11146">
            <v>9781447999140</v>
          </cell>
          <cell r="B11146" t="str">
            <v>Price change</v>
          </cell>
          <cell r="C11146">
            <v>352.29</v>
          </cell>
          <cell r="D11146">
            <v>369.89</v>
          </cell>
        </row>
        <row r="11147">
          <cell r="A11147">
            <v>9781447999157</v>
          </cell>
          <cell r="B11147" t="str">
            <v>Price change</v>
          </cell>
          <cell r="C11147">
            <v>258.29000000000002</v>
          </cell>
          <cell r="D11147">
            <v>271.19</v>
          </cell>
        </row>
        <row r="11148">
          <cell r="A11148">
            <v>9781447999171</v>
          </cell>
          <cell r="B11148" t="str">
            <v>Price change</v>
          </cell>
          <cell r="C11148">
            <v>129.19</v>
          </cell>
          <cell r="D11148">
            <v>135.59</v>
          </cell>
        </row>
        <row r="11149">
          <cell r="A11149">
            <v>9781447999195</v>
          </cell>
          <cell r="B11149" t="str">
            <v>Price change</v>
          </cell>
          <cell r="C11149">
            <v>494.19</v>
          </cell>
          <cell r="D11149">
            <v>518.89</v>
          </cell>
        </row>
        <row r="11150">
          <cell r="A11150">
            <v>9781447999201</v>
          </cell>
          <cell r="B11150" t="str">
            <v>Price change</v>
          </cell>
          <cell r="C11150">
            <v>362.89</v>
          </cell>
          <cell r="D11150">
            <v>380.99</v>
          </cell>
        </row>
        <row r="11151">
          <cell r="A11151">
            <v>9781447999218</v>
          </cell>
          <cell r="B11151" t="str">
            <v>Price change</v>
          </cell>
          <cell r="C11151">
            <v>251.49</v>
          </cell>
          <cell r="D11151">
            <v>264.09000000000003</v>
          </cell>
        </row>
        <row r="11152">
          <cell r="A11152">
            <v>9781447999263</v>
          </cell>
          <cell r="B11152" t="str">
            <v>Price change</v>
          </cell>
          <cell r="C11152">
            <v>17.7</v>
          </cell>
          <cell r="D11152">
            <v>19</v>
          </cell>
        </row>
        <row r="11153">
          <cell r="A11153">
            <v>9781447999270</v>
          </cell>
          <cell r="B11153" t="str">
            <v>Price change</v>
          </cell>
          <cell r="C11153">
            <v>14</v>
          </cell>
          <cell r="D11153">
            <v>15</v>
          </cell>
        </row>
        <row r="11154">
          <cell r="A11154">
            <v>9781447999577</v>
          </cell>
          <cell r="B11154" t="str">
            <v>Price change</v>
          </cell>
          <cell r="C11154">
            <v>251.49</v>
          </cell>
          <cell r="D11154">
            <v>264.09000000000003</v>
          </cell>
        </row>
        <row r="11155">
          <cell r="A11155">
            <v>9781447999584</v>
          </cell>
          <cell r="B11155" t="str">
            <v>Price change</v>
          </cell>
          <cell r="C11155">
            <v>263.99</v>
          </cell>
          <cell r="D11155">
            <v>277.19</v>
          </cell>
        </row>
        <row r="11156">
          <cell r="A11156">
            <v>9781447999591</v>
          </cell>
          <cell r="B11156" t="str">
            <v>Price change</v>
          </cell>
          <cell r="C11156">
            <v>251.49</v>
          </cell>
          <cell r="D11156">
            <v>264.09000000000003</v>
          </cell>
        </row>
        <row r="11157">
          <cell r="A11157">
            <v>9781447999768</v>
          </cell>
          <cell r="B11157" t="str">
            <v>Price change</v>
          </cell>
          <cell r="C11157">
            <v>4.6900000000000004</v>
          </cell>
          <cell r="D11157">
            <v>5.09</v>
          </cell>
        </row>
        <row r="11158">
          <cell r="A11158">
            <v>9781447999805</v>
          </cell>
          <cell r="B11158" t="str">
            <v>Price change</v>
          </cell>
          <cell r="C11158">
            <v>35.090000000000003</v>
          </cell>
          <cell r="D11158">
            <v>37.89</v>
          </cell>
        </row>
        <row r="11159">
          <cell r="A11159">
            <v>9781447999911</v>
          </cell>
          <cell r="B11159" t="str">
            <v>Price change</v>
          </cell>
          <cell r="C11159">
            <v>137.99</v>
          </cell>
          <cell r="D11159">
            <v>144.89000000000001</v>
          </cell>
        </row>
        <row r="11160">
          <cell r="A11160">
            <v>9781447999928</v>
          </cell>
          <cell r="B11160" t="str">
            <v>Price change</v>
          </cell>
          <cell r="C11160">
            <v>45.89</v>
          </cell>
          <cell r="D11160">
            <v>48.190000000000005</v>
          </cell>
        </row>
        <row r="11161">
          <cell r="A11161">
            <v>9781846900839</v>
          </cell>
          <cell r="B11161" t="str">
            <v>Price change</v>
          </cell>
          <cell r="C11161">
            <v>35.69</v>
          </cell>
          <cell r="D11161">
            <v>38.49</v>
          </cell>
        </row>
        <row r="11162">
          <cell r="A11162">
            <v>9781846900846</v>
          </cell>
          <cell r="B11162" t="str">
            <v>Price change</v>
          </cell>
          <cell r="C11162">
            <v>9.99</v>
          </cell>
          <cell r="D11162">
            <v>10.790000000000001</v>
          </cell>
        </row>
        <row r="11163">
          <cell r="A11163">
            <v>9781846900884</v>
          </cell>
          <cell r="B11163" t="str">
            <v>Price change</v>
          </cell>
          <cell r="C11163">
            <v>32.090000000000003</v>
          </cell>
          <cell r="D11163">
            <v>34.690000000000005</v>
          </cell>
        </row>
        <row r="11164">
          <cell r="A11164">
            <v>9781846900891</v>
          </cell>
          <cell r="B11164" t="str">
            <v>Price change</v>
          </cell>
          <cell r="C11164">
            <v>9.99</v>
          </cell>
          <cell r="D11164">
            <v>10.790000000000001</v>
          </cell>
        </row>
        <row r="11165">
          <cell r="A11165">
            <v>9781846901881</v>
          </cell>
          <cell r="B11165" t="str">
            <v>Price change</v>
          </cell>
          <cell r="C11165">
            <v>14.19</v>
          </cell>
          <cell r="D11165">
            <v>15.290000000000001</v>
          </cell>
        </row>
        <row r="11166">
          <cell r="A11166">
            <v>9781846902420</v>
          </cell>
          <cell r="B11166" t="str">
            <v>Price change</v>
          </cell>
          <cell r="C11166">
            <v>27.99</v>
          </cell>
          <cell r="D11166">
            <v>30.189999999999998</v>
          </cell>
        </row>
        <row r="11167">
          <cell r="A11167">
            <v>9781846902444</v>
          </cell>
          <cell r="B11167" t="str">
            <v>Price change</v>
          </cell>
          <cell r="C11167">
            <v>26.09</v>
          </cell>
          <cell r="D11167">
            <v>28.189999999999998</v>
          </cell>
        </row>
        <row r="11168">
          <cell r="A11168">
            <v>9781846902512</v>
          </cell>
          <cell r="B11168" t="str">
            <v>Price change</v>
          </cell>
          <cell r="C11168">
            <v>26.09</v>
          </cell>
          <cell r="D11168">
            <v>28.189999999999998</v>
          </cell>
        </row>
        <row r="11169">
          <cell r="A11169">
            <v>9781846903632</v>
          </cell>
          <cell r="B11169" t="str">
            <v>Price change</v>
          </cell>
          <cell r="C11169">
            <v>20.99</v>
          </cell>
          <cell r="D11169">
            <v>20.99</v>
          </cell>
        </row>
        <row r="11170">
          <cell r="A11170">
            <v>9781846903915</v>
          </cell>
          <cell r="B11170" t="str">
            <v>Price change</v>
          </cell>
          <cell r="C11170">
            <v>30.29</v>
          </cell>
          <cell r="D11170">
            <v>32.690000000000005</v>
          </cell>
        </row>
        <row r="11171">
          <cell r="A11171">
            <v>9781846903922</v>
          </cell>
          <cell r="B11171" t="str">
            <v>Price change</v>
          </cell>
          <cell r="C11171">
            <v>30.29</v>
          </cell>
          <cell r="D11171">
            <v>32.690000000000005</v>
          </cell>
        </row>
        <row r="11172">
          <cell r="A11172">
            <v>9781846903960</v>
          </cell>
          <cell r="B11172" t="str">
            <v>Price change</v>
          </cell>
          <cell r="C11172">
            <v>41.59</v>
          </cell>
          <cell r="D11172">
            <v>44.89</v>
          </cell>
        </row>
        <row r="11173">
          <cell r="A11173">
            <v>9781846903977</v>
          </cell>
          <cell r="B11173" t="str">
            <v>Price change</v>
          </cell>
          <cell r="C11173">
            <v>41.59</v>
          </cell>
          <cell r="D11173">
            <v>44.89</v>
          </cell>
        </row>
        <row r="11174">
          <cell r="A11174">
            <v>9781846904547</v>
          </cell>
          <cell r="B11174" t="str">
            <v>Price change</v>
          </cell>
          <cell r="C11174">
            <v>33.89</v>
          </cell>
          <cell r="D11174">
            <v>36.590000000000003</v>
          </cell>
        </row>
        <row r="11175">
          <cell r="A11175">
            <v>9781846904592</v>
          </cell>
          <cell r="B11175" t="str">
            <v>Price change</v>
          </cell>
          <cell r="C11175">
            <v>30.29</v>
          </cell>
          <cell r="D11175">
            <v>32.690000000000005</v>
          </cell>
        </row>
        <row r="11176">
          <cell r="A11176">
            <v>9781846904622</v>
          </cell>
          <cell r="B11176" t="str">
            <v>Price change</v>
          </cell>
          <cell r="C11176">
            <v>41.59</v>
          </cell>
          <cell r="D11176">
            <v>44.89</v>
          </cell>
        </row>
        <row r="11177">
          <cell r="A11177">
            <v>9781846904837</v>
          </cell>
          <cell r="B11177" t="str">
            <v>Price change</v>
          </cell>
          <cell r="C11177">
            <v>33.89</v>
          </cell>
          <cell r="D11177">
            <v>36.590000000000003</v>
          </cell>
        </row>
        <row r="11178">
          <cell r="A11178">
            <v>9781846904844</v>
          </cell>
          <cell r="B11178" t="str">
            <v>Price change</v>
          </cell>
          <cell r="C11178">
            <v>29.99</v>
          </cell>
          <cell r="D11178">
            <v>32.39</v>
          </cell>
        </row>
        <row r="11179">
          <cell r="A11179">
            <v>9781846904868</v>
          </cell>
          <cell r="B11179" t="str">
            <v>Price change</v>
          </cell>
          <cell r="C11179">
            <v>43.39</v>
          </cell>
          <cell r="D11179">
            <v>46.89</v>
          </cell>
        </row>
        <row r="11180">
          <cell r="A11180">
            <v>9781846904875</v>
          </cell>
          <cell r="B11180" t="str">
            <v>Price change</v>
          </cell>
          <cell r="C11180">
            <v>179.19</v>
          </cell>
          <cell r="D11180">
            <v>193.49</v>
          </cell>
        </row>
        <row r="11181">
          <cell r="A11181">
            <v>9781846904882</v>
          </cell>
          <cell r="B11181" t="str">
            <v>Price change</v>
          </cell>
          <cell r="C11181">
            <v>30.29</v>
          </cell>
          <cell r="D11181">
            <v>32.690000000000005</v>
          </cell>
        </row>
        <row r="11182">
          <cell r="A11182">
            <v>9781846904905</v>
          </cell>
          <cell r="B11182" t="str">
            <v>Price change</v>
          </cell>
          <cell r="C11182">
            <v>43.39</v>
          </cell>
          <cell r="D11182">
            <v>46.89</v>
          </cell>
        </row>
        <row r="11183">
          <cell r="A11183">
            <v>9781846904943</v>
          </cell>
          <cell r="B11183" t="str">
            <v>Price change</v>
          </cell>
          <cell r="C11183">
            <v>40.49</v>
          </cell>
          <cell r="D11183">
            <v>43.690000000000005</v>
          </cell>
        </row>
        <row r="11184">
          <cell r="A11184">
            <v>9781846904974</v>
          </cell>
          <cell r="B11184" t="str">
            <v>Price change</v>
          </cell>
          <cell r="C11184">
            <v>28.49</v>
          </cell>
          <cell r="D11184">
            <v>30.79</v>
          </cell>
        </row>
        <row r="11185">
          <cell r="A11185">
            <v>9781846905179</v>
          </cell>
          <cell r="B11185" t="str">
            <v>Price change</v>
          </cell>
          <cell r="C11185">
            <v>29.69</v>
          </cell>
          <cell r="D11185">
            <v>32.090000000000003</v>
          </cell>
        </row>
        <row r="11186">
          <cell r="A11186">
            <v>9781846905186</v>
          </cell>
          <cell r="B11186" t="str">
            <v>Price change</v>
          </cell>
          <cell r="C11186">
            <v>70.290000000000006</v>
          </cell>
          <cell r="D11186">
            <v>75.89</v>
          </cell>
        </row>
        <row r="11187">
          <cell r="A11187">
            <v>9781846905223</v>
          </cell>
          <cell r="B11187" t="str">
            <v>Price change</v>
          </cell>
          <cell r="C11187">
            <v>58.29</v>
          </cell>
          <cell r="D11187">
            <v>62.99</v>
          </cell>
        </row>
        <row r="11188">
          <cell r="A11188">
            <v>9781846905940</v>
          </cell>
          <cell r="B11188" t="str">
            <v>Price change</v>
          </cell>
          <cell r="C11188">
            <v>11.29</v>
          </cell>
          <cell r="D11188">
            <v>12.19</v>
          </cell>
        </row>
        <row r="11189">
          <cell r="A11189">
            <v>9781846905957</v>
          </cell>
          <cell r="B11189" t="str">
            <v>Price change</v>
          </cell>
          <cell r="C11189">
            <v>11.29</v>
          </cell>
          <cell r="D11189">
            <v>12.19</v>
          </cell>
        </row>
        <row r="11190">
          <cell r="A11190">
            <v>9781846905964</v>
          </cell>
          <cell r="B11190" t="str">
            <v>Price change</v>
          </cell>
          <cell r="C11190">
            <v>11.29</v>
          </cell>
          <cell r="D11190">
            <v>12.19</v>
          </cell>
        </row>
        <row r="11191">
          <cell r="A11191">
            <v>9781846905971</v>
          </cell>
          <cell r="B11191" t="str">
            <v>Price change</v>
          </cell>
          <cell r="C11191">
            <v>13.09</v>
          </cell>
          <cell r="D11191">
            <v>14.09</v>
          </cell>
        </row>
        <row r="11192">
          <cell r="A11192">
            <v>9781846905988</v>
          </cell>
          <cell r="B11192" t="str">
            <v>Price change</v>
          </cell>
          <cell r="C11192">
            <v>11.29</v>
          </cell>
          <cell r="D11192">
            <v>12.19</v>
          </cell>
        </row>
        <row r="11193">
          <cell r="A11193">
            <v>9781846905995</v>
          </cell>
          <cell r="B11193" t="str">
            <v>Price change</v>
          </cell>
          <cell r="C11193">
            <v>11.29</v>
          </cell>
          <cell r="D11193">
            <v>12.19</v>
          </cell>
        </row>
        <row r="11194">
          <cell r="A11194">
            <v>9781846906091</v>
          </cell>
          <cell r="B11194" t="str">
            <v>Price change</v>
          </cell>
          <cell r="C11194">
            <v>30.89</v>
          </cell>
          <cell r="D11194">
            <v>33.39</v>
          </cell>
        </row>
        <row r="11195">
          <cell r="A11195">
            <v>9781846906282</v>
          </cell>
          <cell r="B11195" t="str">
            <v>Price change</v>
          </cell>
          <cell r="C11195">
            <v>3.75</v>
          </cell>
          <cell r="D11195">
            <v>4.09</v>
          </cell>
        </row>
        <row r="11196">
          <cell r="A11196">
            <v>9781846906701</v>
          </cell>
          <cell r="B11196" t="str">
            <v>Price change</v>
          </cell>
          <cell r="C11196">
            <v>198.09</v>
          </cell>
          <cell r="D11196">
            <v>213.89000000000001</v>
          </cell>
        </row>
        <row r="11197">
          <cell r="A11197">
            <v>9781846906800</v>
          </cell>
          <cell r="B11197" t="str">
            <v>Price change</v>
          </cell>
          <cell r="C11197">
            <v>39.89</v>
          </cell>
          <cell r="D11197">
            <v>43.09</v>
          </cell>
        </row>
        <row r="11198">
          <cell r="A11198">
            <v>9781846906930</v>
          </cell>
          <cell r="B11198" t="str">
            <v>Price change</v>
          </cell>
          <cell r="C11198">
            <v>18.489999999999998</v>
          </cell>
          <cell r="D11198">
            <v>19.989999999999998</v>
          </cell>
        </row>
        <row r="11199">
          <cell r="A11199">
            <v>9781846907517</v>
          </cell>
          <cell r="B11199" t="str">
            <v>Price change</v>
          </cell>
          <cell r="C11199">
            <v>20.99</v>
          </cell>
          <cell r="D11199">
            <v>22.689999999999998</v>
          </cell>
        </row>
        <row r="11200">
          <cell r="A11200">
            <v>9781846907524</v>
          </cell>
          <cell r="B11200" t="str">
            <v>Price change</v>
          </cell>
          <cell r="C11200">
            <v>20.99</v>
          </cell>
          <cell r="D11200">
            <v>22.689999999999998</v>
          </cell>
        </row>
        <row r="11201">
          <cell r="A11201">
            <v>9781846907555</v>
          </cell>
          <cell r="B11201" t="str">
            <v>Price change</v>
          </cell>
          <cell r="C11201">
            <v>29.09</v>
          </cell>
          <cell r="D11201">
            <v>31.389999999999997</v>
          </cell>
        </row>
        <row r="11202">
          <cell r="A11202">
            <v>9781846907692</v>
          </cell>
          <cell r="B11202" t="str">
            <v>Price change</v>
          </cell>
          <cell r="C11202">
            <v>16.09</v>
          </cell>
          <cell r="D11202">
            <v>17.389999999999997</v>
          </cell>
        </row>
        <row r="11203">
          <cell r="A11203">
            <v>9781846907708</v>
          </cell>
          <cell r="B11203" t="str">
            <v>Price change</v>
          </cell>
          <cell r="C11203">
            <v>16.09</v>
          </cell>
          <cell r="D11203">
            <v>17.389999999999997</v>
          </cell>
        </row>
        <row r="11204">
          <cell r="A11204">
            <v>9781846907715</v>
          </cell>
          <cell r="B11204" t="str">
            <v>Price change</v>
          </cell>
          <cell r="C11204">
            <v>174.39</v>
          </cell>
          <cell r="D11204">
            <v>188.29000000000002</v>
          </cell>
        </row>
        <row r="11205">
          <cell r="A11205">
            <v>9781846907722</v>
          </cell>
          <cell r="B11205" t="str">
            <v>Price change</v>
          </cell>
          <cell r="C11205">
            <v>174.39</v>
          </cell>
          <cell r="D11205">
            <v>188.29000000000002</v>
          </cell>
        </row>
        <row r="11206">
          <cell r="A11206">
            <v>9781846908057</v>
          </cell>
          <cell r="B11206" t="str">
            <v>Price change</v>
          </cell>
          <cell r="C11206">
            <v>15.39</v>
          </cell>
          <cell r="D11206">
            <v>16.59</v>
          </cell>
        </row>
        <row r="11207">
          <cell r="A11207">
            <v>9781846908088</v>
          </cell>
          <cell r="B11207" t="str">
            <v>Price change</v>
          </cell>
          <cell r="C11207">
            <v>15.39</v>
          </cell>
          <cell r="D11207">
            <v>16.59</v>
          </cell>
        </row>
        <row r="11208">
          <cell r="A11208">
            <v>9781846908132</v>
          </cell>
          <cell r="B11208" t="str">
            <v>Price change</v>
          </cell>
          <cell r="C11208">
            <v>34.39</v>
          </cell>
          <cell r="D11208">
            <v>37.090000000000003</v>
          </cell>
        </row>
        <row r="11209">
          <cell r="A11209">
            <v>9781846908804</v>
          </cell>
          <cell r="B11209" t="str">
            <v>Price change</v>
          </cell>
          <cell r="C11209">
            <v>18.489999999999998</v>
          </cell>
          <cell r="D11209">
            <v>19.989999999999998</v>
          </cell>
        </row>
        <row r="11210">
          <cell r="A11210">
            <v>9781846908897</v>
          </cell>
          <cell r="B11210" t="str">
            <v>Price change</v>
          </cell>
          <cell r="C11210">
            <v>29.09</v>
          </cell>
          <cell r="D11210">
            <v>31.389999999999997</v>
          </cell>
        </row>
        <row r="11211">
          <cell r="A11211">
            <v>9781846908934</v>
          </cell>
          <cell r="B11211" t="str">
            <v>Price change</v>
          </cell>
          <cell r="C11211">
            <v>24.89</v>
          </cell>
          <cell r="D11211">
            <v>26.889999999999997</v>
          </cell>
        </row>
        <row r="11212">
          <cell r="A11212">
            <v>9781902796192</v>
          </cell>
          <cell r="B11212" t="str">
            <v>Price change</v>
          </cell>
          <cell r="C11212">
            <v>27.99</v>
          </cell>
          <cell r="D11212">
            <v>30.189999999999998</v>
          </cell>
        </row>
        <row r="11213">
          <cell r="A11213">
            <v>9781903112915</v>
          </cell>
          <cell r="B11213" t="str">
            <v>Price change</v>
          </cell>
          <cell r="C11213">
            <v>26.09</v>
          </cell>
          <cell r="D11213">
            <v>28.189999999999998</v>
          </cell>
        </row>
        <row r="11214">
          <cell r="A11214">
            <v>9781903133903</v>
          </cell>
          <cell r="B11214" t="str">
            <v>Price change</v>
          </cell>
          <cell r="C11214">
            <v>39.79</v>
          </cell>
          <cell r="D11214">
            <v>41.79</v>
          </cell>
        </row>
        <row r="11215">
          <cell r="A11215">
            <v>9781903133941</v>
          </cell>
          <cell r="B11215" t="str">
            <v>Price change</v>
          </cell>
          <cell r="C11215">
            <v>39.79</v>
          </cell>
          <cell r="D11215">
            <v>41.79</v>
          </cell>
        </row>
        <row r="11216">
          <cell r="A11216">
            <v>9781904467526</v>
          </cell>
          <cell r="B11216" t="str">
            <v>Price change</v>
          </cell>
          <cell r="C11216">
            <v>32.69</v>
          </cell>
          <cell r="D11216">
            <v>35.29</v>
          </cell>
        </row>
        <row r="11217">
          <cell r="A11217" t="str">
            <v xml:space="preserve">
9781292468150</v>
          </cell>
          <cell r="B11217" t="str">
            <v>Price change</v>
          </cell>
          <cell r="C11217" t="e">
            <v>#N/A</v>
          </cell>
          <cell r="D11217">
            <v>14277.375</v>
          </cell>
        </row>
        <row r="11218">
          <cell r="A11218" t="str">
            <v xml:space="preserve">
9781292736082</v>
          </cell>
          <cell r="B11218" t="str">
            <v>Price change</v>
          </cell>
          <cell r="C11218" t="e">
            <v>#N/A</v>
          </cell>
          <cell r="D11218">
            <v>4943.6099999999997</v>
          </cell>
        </row>
        <row r="11219">
          <cell r="A11219" t="str">
            <v xml:space="preserve">
9781292736211</v>
          </cell>
          <cell r="B11219" t="str">
            <v>Price change</v>
          </cell>
          <cell r="C11219" t="e">
            <v>#N/A</v>
          </cell>
          <cell r="D11219">
            <v>9044.9100000000017</v>
          </cell>
        </row>
        <row r="11220">
          <cell r="A11220" t="str">
            <v>9780435016128</v>
          </cell>
          <cell r="B11220" t="str">
            <v>Price change</v>
          </cell>
          <cell r="C11220" t="e">
            <v>#N/A</v>
          </cell>
          <cell r="D11220">
            <v>6.35</v>
          </cell>
        </row>
        <row r="11221">
          <cell r="A11221" t="str">
            <v>9780435016135</v>
          </cell>
          <cell r="B11221" t="str">
            <v>Price change</v>
          </cell>
          <cell r="C11221" t="e">
            <v>#N/A</v>
          </cell>
          <cell r="D11221">
            <v>6</v>
          </cell>
        </row>
        <row r="11222">
          <cell r="A11222" t="str">
            <v>9780435016159</v>
          </cell>
          <cell r="B11222" t="str">
            <v>Price change</v>
          </cell>
          <cell r="C11222" t="e">
            <v>#N/A</v>
          </cell>
          <cell r="D11222">
            <v>6</v>
          </cell>
        </row>
        <row r="11223">
          <cell r="A11223" t="str">
            <v>9780435016166</v>
          </cell>
          <cell r="B11223" t="str">
            <v>Price change</v>
          </cell>
          <cell r="C11223" t="e">
            <v>#N/A</v>
          </cell>
          <cell r="D11223">
            <v>6</v>
          </cell>
        </row>
        <row r="11224">
          <cell r="A11224" t="str">
            <v>9780435016173</v>
          </cell>
          <cell r="B11224" t="str">
            <v>Price change</v>
          </cell>
          <cell r="C11224" t="e">
            <v>#N/A</v>
          </cell>
          <cell r="D11224">
            <v>6</v>
          </cell>
        </row>
        <row r="11225">
          <cell r="A11225" t="str">
            <v>9780435016180</v>
          </cell>
          <cell r="B11225" t="str">
            <v>Price change</v>
          </cell>
          <cell r="C11225" t="e">
            <v>#N/A</v>
          </cell>
          <cell r="D11225">
            <v>39.29</v>
          </cell>
        </row>
        <row r="11226">
          <cell r="A11226" t="str">
            <v>9780435016227</v>
          </cell>
          <cell r="B11226" t="str">
            <v>Price change</v>
          </cell>
          <cell r="C11226" t="e">
            <v>#N/A</v>
          </cell>
          <cell r="D11226">
            <v>39.29</v>
          </cell>
        </row>
        <row r="11227">
          <cell r="A11227" t="str">
            <v>9780435016241</v>
          </cell>
          <cell r="B11227" t="str">
            <v>Price change</v>
          </cell>
          <cell r="C11227" t="e">
            <v>#N/A</v>
          </cell>
          <cell r="D11227">
            <v>41.39</v>
          </cell>
        </row>
        <row r="11228">
          <cell r="A11228" t="str">
            <v>9780435016258</v>
          </cell>
          <cell r="B11228" t="str">
            <v>Price change</v>
          </cell>
          <cell r="C11228" t="e">
            <v>#N/A</v>
          </cell>
          <cell r="D11228">
            <v>39.29</v>
          </cell>
        </row>
        <row r="11229">
          <cell r="A11229" t="str">
            <v>9780435016586</v>
          </cell>
          <cell r="B11229" t="str">
            <v>Price change</v>
          </cell>
          <cell r="C11229" t="e">
            <v>#N/A</v>
          </cell>
          <cell r="D11229">
            <v>41.39</v>
          </cell>
        </row>
        <row r="11230">
          <cell r="A11230" t="str">
            <v>9780435016951</v>
          </cell>
          <cell r="B11230" t="str">
            <v>Price change</v>
          </cell>
          <cell r="C11230" t="e">
            <v>#N/A</v>
          </cell>
          <cell r="D11230">
            <v>28.389999999999997</v>
          </cell>
        </row>
        <row r="11231">
          <cell r="A11231" t="str">
            <v>9780435032623</v>
          </cell>
          <cell r="B11231" t="str">
            <v>Price change</v>
          </cell>
          <cell r="C11231" t="e">
            <v>#N/A</v>
          </cell>
          <cell r="D11231">
            <v>34.69</v>
          </cell>
        </row>
        <row r="11232">
          <cell r="A11232" t="str">
            <v>9780435044114</v>
          </cell>
          <cell r="B11232" t="str">
            <v>Price change</v>
          </cell>
          <cell r="C11232" t="e">
            <v>#N/A</v>
          </cell>
          <cell r="D11232">
            <v>28.404000000000003</v>
          </cell>
        </row>
        <row r="11233">
          <cell r="A11233" t="str">
            <v>9780435044145</v>
          </cell>
          <cell r="B11233" t="str">
            <v>Price change</v>
          </cell>
          <cell r="C11233" t="e">
            <v>#N/A</v>
          </cell>
          <cell r="D11233">
            <v>28.404000000000003</v>
          </cell>
        </row>
        <row r="11234">
          <cell r="A11234" t="str">
            <v>9780435046736</v>
          </cell>
          <cell r="B11234" t="str">
            <v>Price change</v>
          </cell>
          <cell r="C11234" t="e">
            <v>#N/A</v>
          </cell>
          <cell r="D11234">
            <v>11.89</v>
          </cell>
        </row>
        <row r="11235">
          <cell r="A11235" t="str">
            <v>9780435046743</v>
          </cell>
          <cell r="B11235" t="str">
            <v>Price change</v>
          </cell>
          <cell r="C11235" t="e">
            <v>#N/A</v>
          </cell>
          <cell r="D11235">
            <v>28.404000000000003</v>
          </cell>
        </row>
        <row r="11236">
          <cell r="A11236" t="str">
            <v>9780435046774</v>
          </cell>
          <cell r="B11236" t="str">
            <v>Price change</v>
          </cell>
          <cell r="C11236" t="e">
            <v>#N/A</v>
          </cell>
          <cell r="D11236">
            <v>18.149999999999999</v>
          </cell>
        </row>
        <row r="11237">
          <cell r="A11237" t="str">
            <v>9780435047344</v>
          </cell>
          <cell r="B11237" t="str">
            <v>Price change</v>
          </cell>
          <cell r="C11237" t="e">
            <v>#N/A</v>
          </cell>
          <cell r="D11237">
            <v>9.6012000000000004</v>
          </cell>
        </row>
        <row r="11238">
          <cell r="A11238" t="str">
            <v>9780435073749</v>
          </cell>
          <cell r="B11238" t="str">
            <v>Price change</v>
          </cell>
          <cell r="C11238" t="e">
            <v>#N/A</v>
          </cell>
          <cell r="D11238">
            <v>15.99</v>
          </cell>
        </row>
        <row r="11239">
          <cell r="A11239" t="str">
            <v>9780435073756</v>
          </cell>
          <cell r="B11239" t="str">
            <v>Price change</v>
          </cell>
          <cell r="C11239" t="e">
            <v>#N/A</v>
          </cell>
          <cell r="D11239">
            <v>15.99</v>
          </cell>
        </row>
        <row r="11240">
          <cell r="A11240" t="str">
            <v>9780435073763</v>
          </cell>
          <cell r="B11240" t="str">
            <v>Price change</v>
          </cell>
          <cell r="C11240" t="e">
            <v>#N/A</v>
          </cell>
          <cell r="D11240">
            <v>15.99</v>
          </cell>
        </row>
        <row r="11241">
          <cell r="A11241" t="str">
            <v>9780435073770</v>
          </cell>
          <cell r="B11241" t="str">
            <v>Price change</v>
          </cell>
          <cell r="C11241" t="e">
            <v>#N/A</v>
          </cell>
          <cell r="D11241">
            <v>17.989999999999998</v>
          </cell>
        </row>
        <row r="11242">
          <cell r="A11242" t="str">
            <v>9780435073787</v>
          </cell>
          <cell r="B11242" t="str">
            <v>Price change</v>
          </cell>
          <cell r="C11242" t="e">
            <v>#N/A</v>
          </cell>
          <cell r="D11242">
            <v>15.99</v>
          </cell>
        </row>
        <row r="11243">
          <cell r="A11243" t="str">
            <v>9780435073794</v>
          </cell>
          <cell r="B11243" t="str">
            <v>Price change</v>
          </cell>
          <cell r="C11243" t="e">
            <v>#N/A</v>
          </cell>
          <cell r="D11243">
            <v>15.99</v>
          </cell>
        </row>
        <row r="11244">
          <cell r="A11244" t="str">
            <v>9780435073800</v>
          </cell>
          <cell r="B11244" t="str">
            <v>Price change</v>
          </cell>
          <cell r="C11244" t="e">
            <v>#N/A</v>
          </cell>
          <cell r="D11244">
            <v>16.989999999999998</v>
          </cell>
        </row>
        <row r="11245">
          <cell r="A11245" t="str">
            <v>9780435073817</v>
          </cell>
          <cell r="B11245" t="str">
            <v>Price change</v>
          </cell>
          <cell r="C11245" t="e">
            <v>#N/A</v>
          </cell>
          <cell r="D11245">
            <v>15.99</v>
          </cell>
        </row>
        <row r="11246">
          <cell r="A11246" t="str">
            <v>9780435073824</v>
          </cell>
          <cell r="B11246" t="str">
            <v>Price change</v>
          </cell>
          <cell r="C11246" t="e">
            <v>#N/A</v>
          </cell>
          <cell r="D11246">
            <v>15.99</v>
          </cell>
        </row>
        <row r="11247">
          <cell r="A11247" t="str">
            <v>9780435073831</v>
          </cell>
          <cell r="B11247" t="str">
            <v>Price change</v>
          </cell>
          <cell r="C11247" t="e">
            <v>#N/A</v>
          </cell>
          <cell r="D11247">
            <v>15.99</v>
          </cell>
        </row>
        <row r="11248">
          <cell r="A11248" t="str">
            <v>9780435073848</v>
          </cell>
          <cell r="B11248" t="str">
            <v>Price change</v>
          </cell>
          <cell r="C11248" t="e">
            <v>#N/A</v>
          </cell>
          <cell r="D11248">
            <v>6.8040000000000003</v>
          </cell>
        </row>
        <row r="11249">
          <cell r="A11249" t="str">
            <v>9780435073862</v>
          </cell>
          <cell r="B11249" t="str">
            <v>Price change</v>
          </cell>
          <cell r="C11249" t="e">
            <v>#N/A</v>
          </cell>
          <cell r="D11249">
            <v>7.5</v>
          </cell>
        </row>
        <row r="11250">
          <cell r="A11250" t="str">
            <v>9780435073879</v>
          </cell>
          <cell r="B11250" t="str">
            <v>Price change</v>
          </cell>
          <cell r="C11250" t="e">
            <v>#N/A</v>
          </cell>
          <cell r="D11250">
            <v>7.5</v>
          </cell>
        </row>
        <row r="11251">
          <cell r="A11251" t="str">
            <v>9780435073886</v>
          </cell>
          <cell r="B11251" t="str">
            <v>Price change</v>
          </cell>
          <cell r="C11251" t="e">
            <v>#N/A</v>
          </cell>
          <cell r="D11251">
            <v>6.8040000000000003</v>
          </cell>
        </row>
        <row r="11252">
          <cell r="A11252" t="str">
            <v>9780435073893</v>
          </cell>
          <cell r="B11252" t="str">
            <v>Price change</v>
          </cell>
          <cell r="C11252" t="e">
            <v>#N/A</v>
          </cell>
          <cell r="D11252">
            <v>7.15</v>
          </cell>
        </row>
        <row r="11253">
          <cell r="A11253" t="str">
            <v>9780435073909</v>
          </cell>
          <cell r="B11253" t="str">
            <v>Price change</v>
          </cell>
          <cell r="C11253" t="e">
            <v>#N/A</v>
          </cell>
          <cell r="D11253">
            <v>7.15</v>
          </cell>
        </row>
        <row r="11254">
          <cell r="A11254" t="str">
            <v>9780435073916</v>
          </cell>
          <cell r="B11254" t="str">
            <v>Price change</v>
          </cell>
          <cell r="C11254" t="e">
            <v>#N/A</v>
          </cell>
          <cell r="D11254">
            <v>6.8040000000000003</v>
          </cell>
        </row>
        <row r="11255">
          <cell r="A11255" t="str">
            <v>9780435073930</v>
          </cell>
          <cell r="B11255" t="str">
            <v>Price change</v>
          </cell>
          <cell r="C11255" t="e">
            <v>#N/A</v>
          </cell>
          <cell r="D11255">
            <v>6.8040000000000003</v>
          </cell>
        </row>
        <row r="11256">
          <cell r="A11256" t="str">
            <v>9780435074975</v>
          </cell>
          <cell r="B11256" t="str">
            <v>Price change</v>
          </cell>
          <cell r="C11256" t="e">
            <v>#N/A</v>
          </cell>
          <cell r="D11256">
            <v>57.15</v>
          </cell>
        </row>
        <row r="11257">
          <cell r="A11257" t="str">
            <v>9780435078812</v>
          </cell>
          <cell r="B11257" t="str">
            <v>Price change</v>
          </cell>
          <cell r="C11257" t="e">
            <v>#N/A</v>
          </cell>
          <cell r="D11257">
            <v>7.4520000000000008</v>
          </cell>
        </row>
        <row r="11258">
          <cell r="A11258" t="str">
            <v>9780435078829</v>
          </cell>
          <cell r="B11258" t="str">
            <v>Price change</v>
          </cell>
          <cell r="C11258" t="e">
            <v>#N/A</v>
          </cell>
          <cell r="D11258">
            <v>7.4520000000000008</v>
          </cell>
        </row>
        <row r="11259">
          <cell r="A11259" t="str">
            <v>9780435081966</v>
          </cell>
          <cell r="B11259" t="str">
            <v>Price change</v>
          </cell>
          <cell r="C11259" t="e">
            <v>#N/A</v>
          </cell>
          <cell r="D11259">
            <v>7</v>
          </cell>
        </row>
        <row r="11260">
          <cell r="A11260" t="str">
            <v>9780435081973</v>
          </cell>
          <cell r="B11260" t="str">
            <v>Price change</v>
          </cell>
          <cell r="C11260" t="e">
            <v>#N/A</v>
          </cell>
          <cell r="D11260">
            <v>7</v>
          </cell>
        </row>
        <row r="11261">
          <cell r="A11261" t="str">
            <v>9780435132736</v>
          </cell>
          <cell r="B11261" t="str">
            <v>Price change</v>
          </cell>
          <cell r="C11261" t="e">
            <v>#N/A</v>
          </cell>
          <cell r="D11261">
            <v>6.5</v>
          </cell>
        </row>
        <row r="11262">
          <cell r="A11262" t="str">
            <v>9780435132989</v>
          </cell>
          <cell r="B11262" t="str">
            <v>Price change</v>
          </cell>
          <cell r="C11262" t="e">
            <v>#N/A</v>
          </cell>
          <cell r="D11262">
            <v>6.5</v>
          </cell>
        </row>
        <row r="11263">
          <cell r="A11263" t="str">
            <v>9780435133184</v>
          </cell>
          <cell r="B11263" t="str">
            <v>Price change</v>
          </cell>
          <cell r="C11263" t="e">
            <v>#N/A</v>
          </cell>
          <cell r="D11263">
            <v>6.5</v>
          </cell>
        </row>
        <row r="11264">
          <cell r="A11264" t="str">
            <v>9780435133191</v>
          </cell>
          <cell r="B11264" t="str">
            <v>Price change</v>
          </cell>
          <cell r="C11264" t="e">
            <v>#N/A</v>
          </cell>
          <cell r="D11264">
            <v>6.5</v>
          </cell>
        </row>
        <row r="11265">
          <cell r="A11265" t="str">
            <v>9780435133207</v>
          </cell>
          <cell r="B11265" t="str">
            <v>Price change</v>
          </cell>
          <cell r="C11265" t="e">
            <v>#N/A</v>
          </cell>
          <cell r="D11265">
            <v>6.5</v>
          </cell>
        </row>
        <row r="11266">
          <cell r="A11266" t="str">
            <v>9780435133214</v>
          </cell>
          <cell r="B11266" t="str">
            <v>Price change</v>
          </cell>
          <cell r="C11266" t="e">
            <v>#N/A</v>
          </cell>
          <cell r="D11266">
            <v>6.5</v>
          </cell>
        </row>
        <row r="11267">
          <cell r="A11267" t="str">
            <v>9780435133221</v>
          </cell>
          <cell r="B11267" t="str">
            <v>Price change</v>
          </cell>
          <cell r="C11267" t="e">
            <v>#N/A</v>
          </cell>
          <cell r="D11267">
            <v>8.5</v>
          </cell>
        </row>
        <row r="11268">
          <cell r="A11268" t="str">
            <v>9780435133238</v>
          </cell>
          <cell r="B11268" t="str">
            <v>Price change</v>
          </cell>
          <cell r="C11268" t="e">
            <v>#N/A</v>
          </cell>
          <cell r="D11268">
            <v>8.5</v>
          </cell>
        </row>
        <row r="11269">
          <cell r="A11269" t="str">
            <v>9780435133245</v>
          </cell>
          <cell r="B11269" t="str">
            <v>Price change</v>
          </cell>
          <cell r="C11269" t="e">
            <v>#N/A</v>
          </cell>
          <cell r="D11269">
            <v>8.5</v>
          </cell>
        </row>
        <row r="11270">
          <cell r="A11270" t="str">
            <v>9780435133252</v>
          </cell>
          <cell r="B11270" t="str">
            <v>Price change</v>
          </cell>
          <cell r="C11270" t="e">
            <v>#N/A</v>
          </cell>
          <cell r="D11270">
            <v>8.5</v>
          </cell>
        </row>
        <row r="11271">
          <cell r="A11271" t="str">
            <v>9780435133269</v>
          </cell>
          <cell r="B11271" t="str">
            <v>Price change</v>
          </cell>
          <cell r="C11271" t="e">
            <v>#N/A</v>
          </cell>
          <cell r="D11271">
            <v>8.5</v>
          </cell>
        </row>
        <row r="11272">
          <cell r="A11272" t="str">
            <v>9780435133276</v>
          </cell>
          <cell r="B11272" t="str">
            <v>Price change</v>
          </cell>
          <cell r="C11272" t="e">
            <v>#N/A</v>
          </cell>
          <cell r="D11272">
            <v>8.5</v>
          </cell>
        </row>
        <row r="11273">
          <cell r="A11273" t="str">
            <v>9780435133283</v>
          </cell>
          <cell r="B11273" t="str">
            <v>Price change</v>
          </cell>
          <cell r="C11273" t="e">
            <v>#N/A</v>
          </cell>
          <cell r="D11273">
            <v>8.5</v>
          </cell>
        </row>
        <row r="11274">
          <cell r="A11274" t="str">
            <v>9780435133290</v>
          </cell>
          <cell r="B11274" t="str">
            <v>Price change</v>
          </cell>
          <cell r="C11274" t="e">
            <v>#N/A</v>
          </cell>
          <cell r="D11274">
            <v>8.5</v>
          </cell>
        </row>
        <row r="11275">
          <cell r="A11275" t="str">
            <v>9780435133313</v>
          </cell>
          <cell r="B11275" t="str">
            <v>Price change</v>
          </cell>
          <cell r="C11275" t="e">
            <v>#N/A</v>
          </cell>
          <cell r="D11275">
            <v>8.5</v>
          </cell>
        </row>
        <row r="11276">
          <cell r="A11276" t="str">
            <v>9780435133320</v>
          </cell>
          <cell r="B11276" t="str">
            <v>Price change</v>
          </cell>
          <cell r="C11276" t="e">
            <v>#N/A</v>
          </cell>
          <cell r="D11276">
            <v>7.9920000000000009</v>
          </cell>
        </row>
        <row r="11277">
          <cell r="A11277" t="str">
            <v>9780435133337</v>
          </cell>
          <cell r="B11277" t="str">
            <v>Price change</v>
          </cell>
          <cell r="C11277" t="e">
            <v>#N/A</v>
          </cell>
          <cell r="D11277">
            <v>7.9920000000000009</v>
          </cell>
        </row>
        <row r="11278">
          <cell r="A11278" t="str">
            <v>9780435133344</v>
          </cell>
          <cell r="B11278" t="str">
            <v>Price change</v>
          </cell>
          <cell r="C11278" t="e">
            <v>#N/A</v>
          </cell>
          <cell r="D11278">
            <v>7.9920000000000009</v>
          </cell>
        </row>
        <row r="11279">
          <cell r="A11279" t="str">
            <v>9780435133351</v>
          </cell>
          <cell r="B11279" t="str">
            <v>Price change</v>
          </cell>
          <cell r="C11279" t="e">
            <v>#N/A</v>
          </cell>
          <cell r="D11279">
            <v>8.5</v>
          </cell>
        </row>
        <row r="11280">
          <cell r="A11280" t="str">
            <v>9780435133368</v>
          </cell>
          <cell r="B11280" t="str">
            <v>Price change</v>
          </cell>
          <cell r="C11280" t="e">
            <v>#N/A</v>
          </cell>
          <cell r="D11280">
            <v>8.5</v>
          </cell>
        </row>
        <row r="11281">
          <cell r="A11281" t="str">
            <v>9780435133375</v>
          </cell>
          <cell r="B11281" t="str">
            <v>Price change</v>
          </cell>
          <cell r="C11281" t="e">
            <v>#N/A</v>
          </cell>
          <cell r="D11281">
            <v>7.9920000000000009</v>
          </cell>
        </row>
        <row r="11282">
          <cell r="A11282" t="str">
            <v>9780435133382</v>
          </cell>
          <cell r="B11282" t="str">
            <v>Price change</v>
          </cell>
          <cell r="C11282" t="e">
            <v>#N/A</v>
          </cell>
          <cell r="D11282">
            <v>7.9920000000000009</v>
          </cell>
        </row>
        <row r="11283">
          <cell r="A11283" t="str">
            <v>9780435133399</v>
          </cell>
          <cell r="B11283" t="str">
            <v>Price change</v>
          </cell>
          <cell r="C11283" t="e">
            <v>#N/A</v>
          </cell>
          <cell r="D11283">
            <v>7.9920000000000009</v>
          </cell>
        </row>
        <row r="11284">
          <cell r="A11284" t="str">
            <v>9780435133405</v>
          </cell>
          <cell r="B11284" t="str">
            <v>Price change</v>
          </cell>
          <cell r="C11284" t="e">
            <v>#N/A</v>
          </cell>
          <cell r="D11284">
            <v>7.9920000000000009</v>
          </cell>
        </row>
        <row r="11285">
          <cell r="A11285" t="str">
            <v>9780435133412</v>
          </cell>
          <cell r="B11285" t="str">
            <v>Price change</v>
          </cell>
          <cell r="C11285" t="e">
            <v>#N/A</v>
          </cell>
          <cell r="D11285">
            <v>9.75</v>
          </cell>
        </row>
        <row r="11286">
          <cell r="A11286" t="str">
            <v>9780435133429</v>
          </cell>
          <cell r="B11286" t="str">
            <v>Price change</v>
          </cell>
          <cell r="C11286" t="e">
            <v>#N/A</v>
          </cell>
          <cell r="D11286">
            <v>10.260000000000002</v>
          </cell>
        </row>
        <row r="11287">
          <cell r="A11287" t="str">
            <v>9780435133436</v>
          </cell>
          <cell r="B11287" t="str">
            <v>Price change</v>
          </cell>
          <cell r="C11287" t="e">
            <v>#N/A</v>
          </cell>
          <cell r="D11287">
            <v>10.260000000000002</v>
          </cell>
        </row>
        <row r="11288">
          <cell r="A11288" t="str">
            <v>9780435133443</v>
          </cell>
          <cell r="B11288" t="str">
            <v>Price change</v>
          </cell>
          <cell r="C11288" t="e">
            <v>#N/A</v>
          </cell>
          <cell r="D11288">
            <v>9.75</v>
          </cell>
        </row>
        <row r="11289">
          <cell r="A11289" t="str">
            <v>9780435133450</v>
          </cell>
          <cell r="B11289" t="str">
            <v>Price change</v>
          </cell>
          <cell r="C11289" t="e">
            <v>#N/A</v>
          </cell>
          <cell r="D11289">
            <v>9.75</v>
          </cell>
        </row>
        <row r="11290">
          <cell r="A11290" t="str">
            <v>9780435133467</v>
          </cell>
          <cell r="B11290" t="str">
            <v>Price change</v>
          </cell>
          <cell r="C11290" t="e">
            <v>#N/A</v>
          </cell>
          <cell r="D11290">
            <v>9.75</v>
          </cell>
        </row>
        <row r="11291">
          <cell r="A11291" t="str">
            <v>9780435133474</v>
          </cell>
          <cell r="B11291" t="str">
            <v>Price change</v>
          </cell>
          <cell r="C11291" t="e">
            <v>#N/A</v>
          </cell>
          <cell r="D11291">
            <v>9.75</v>
          </cell>
        </row>
        <row r="11292">
          <cell r="A11292" t="str">
            <v>9780435133481</v>
          </cell>
          <cell r="B11292" t="str">
            <v>Price change</v>
          </cell>
          <cell r="C11292" t="e">
            <v>#N/A</v>
          </cell>
          <cell r="D11292">
            <v>9.75</v>
          </cell>
        </row>
        <row r="11293">
          <cell r="A11293" t="str">
            <v>9780435133498</v>
          </cell>
          <cell r="B11293" t="str">
            <v>Price change</v>
          </cell>
          <cell r="C11293" t="e">
            <v>#N/A</v>
          </cell>
          <cell r="D11293">
            <v>9.75</v>
          </cell>
        </row>
        <row r="11294">
          <cell r="A11294" t="str">
            <v>9780435133528</v>
          </cell>
          <cell r="B11294" t="str">
            <v>Price change</v>
          </cell>
          <cell r="C11294" t="e">
            <v>#N/A</v>
          </cell>
          <cell r="D11294">
            <v>9.75</v>
          </cell>
        </row>
        <row r="11295">
          <cell r="A11295" t="str">
            <v>9780435133535</v>
          </cell>
          <cell r="B11295" t="str">
            <v>Price change</v>
          </cell>
          <cell r="C11295" t="e">
            <v>#N/A</v>
          </cell>
          <cell r="D11295">
            <v>9.75</v>
          </cell>
        </row>
        <row r="11296">
          <cell r="A11296" t="str">
            <v>9780435133542</v>
          </cell>
          <cell r="B11296" t="str">
            <v>Price change</v>
          </cell>
          <cell r="C11296" t="e">
            <v>#N/A</v>
          </cell>
          <cell r="D11296">
            <v>10.3</v>
          </cell>
        </row>
        <row r="11297">
          <cell r="A11297" t="str">
            <v>9780435134877</v>
          </cell>
          <cell r="B11297" t="str">
            <v>Price change</v>
          </cell>
          <cell r="C11297" t="e">
            <v>#N/A</v>
          </cell>
          <cell r="D11297">
            <v>42.25</v>
          </cell>
        </row>
        <row r="11298">
          <cell r="A11298" t="str">
            <v>9780435134884</v>
          </cell>
          <cell r="B11298" t="str">
            <v>Price change</v>
          </cell>
          <cell r="C11298" t="e">
            <v>#N/A</v>
          </cell>
          <cell r="D11298">
            <v>366.15</v>
          </cell>
        </row>
        <row r="11299">
          <cell r="A11299" t="str">
            <v>9780435134891</v>
          </cell>
          <cell r="B11299" t="str">
            <v>Price change</v>
          </cell>
          <cell r="C11299" t="e">
            <v>#N/A</v>
          </cell>
          <cell r="D11299">
            <v>52.488000000000007</v>
          </cell>
        </row>
        <row r="11300">
          <cell r="A11300" t="str">
            <v>9780435135010</v>
          </cell>
          <cell r="B11300" t="str">
            <v>Price change</v>
          </cell>
          <cell r="C11300" t="e">
            <v>#N/A</v>
          </cell>
          <cell r="D11300">
            <v>50.003999999999998</v>
          </cell>
        </row>
        <row r="11301">
          <cell r="A11301" t="str">
            <v>9780435135034</v>
          </cell>
          <cell r="B11301" t="str">
            <v>Price change</v>
          </cell>
          <cell r="C11301" t="e">
            <v>#N/A</v>
          </cell>
          <cell r="D11301">
            <v>52.488000000000007</v>
          </cell>
        </row>
        <row r="11302">
          <cell r="A11302" t="str">
            <v>9780435135058</v>
          </cell>
          <cell r="B11302" t="str">
            <v>Price change</v>
          </cell>
          <cell r="C11302" t="e">
            <v>#N/A</v>
          </cell>
          <cell r="D11302">
            <v>61.55</v>
          </cell>
        </row>
        <row r="11303">
          <cell r="A11303" t="str">
            <v>9780435135072</v>
          </cell>
          <cell r="B11303" t="str">
            <v>Price change</v>
          </cell>
          <cell r="C11303" t="e">
            <v>#N/A</v>
          </cell>
          <cell r="D11303">
            <v>61.55</v>
          </cell>
        </row>
        <row r="11304">
          <cell r="A11304" t="str">
            <v>9780435156770</v>
          </cell>
          <cell r="B11304" t="str">
            <v>Price change</v>
          </cell>
          <cell r="C11304" t="e">
            <v>#N/A</v>
          </cell>
          <cell r="D11304">
            <v>37.800000000000004</v>
          </cell>
        </row>
        <row r="11305">
          <cell r="A11305" t="str">
            <v>9780435156831</v>
          </cell>
          <cell r="B11305" t="str">
            <v>Price change</v>
          </cell>
          <cell r="C11305" t="e">
            <v>#N/A</v>
          </cell>
          <cell r="D11305">
            <v>36.288000000000004</v>
          </cell>
        </row>
        <row r="11306">
          <cell r="A11306" t="str">
            <v>9780435161835</v>
          </cell>
          <cell r="B11306" t="str">
            <v>Price change</v>
          </cell>
          <cell r="C11306" t="e">
            <v>#N/A</v>
          </cell>
          <cell r="D11306">
            <v>7</v>
          </cell>
        </row>
        <row r="11307">
          <cell r="A11307" t="str">
            <v>9780435183134</v>
          </cell>
          <cell r="B11307" t="str">
            <v>Price change</v>
          </cell>
          <cell r="C11307" t="e">
            <v>#N/A</v>
          </cell>
          <cell r="D11307">
            <v>27.15</v>
          </cell>
        </row>
        <row r="11308">
          <cell r="A11308" t="str">
            <v>9780435183141</v>
          </cell>
          <cell r="B11308" t="str">
            <v>Price change</v>
          </cell>
          <cell r="C11308" t="e">
            <v>#N/A</v>
          </cell>
          <cell r="D11308">
            <v>27.15</v>
          </cell>
        </row>
        <row r="11309">
          <cell r="A11309" t="str">
            <v>9780435189631</v>
          </cell>
          <cell r="B11309" t="str">
            <v>Price change</v>
          </cell>
          <cell r="C11309" t="e">
            <v>#N/A</v>
          </cell>
          <cell r="D11309">
            <v>29.35</v>
          </cell>
        </row>
        <row r="11310">
          <cell r="A11310" t="str">
            <v>9780435191283</v>
          </cell>
          <cell r="B11310" t="str">
            <v>Price change</v>
          </cell>
          <cell r="C11310" t="e">
            <v>#N/A</v>
          </cell>
          <cell r="D11310">
            <v>115.55</v>
          </cell>
        </row>
        <row r="11311">
          <cell r="A11311" t="str">
            <v>9780435199524</v>
          </cell>
          <cell r="B11311" t="str">
            <v>Price change</v>
          </cell>
          <cell r="C11311" t="e">
            <v>#N/A</v>
          </cell>
          <cell r="D11311">
            <v>3337</v>
          </cell>
        </row>
        <row r="11312">
          <cell r="A11312" t="str">
            <v>9780435200718 </v>
          </cell>
          <cell r="B11312" t="str">
            <v>Price change</v>
          </cell>
          <cell r="C11312" t="e">
            <v>#N/A</v>
          </cell>
          <cell r="D11312">
            <v>22.65</v>
          </cell>
        </row>
        <row r="11313">
          <cell r="A11313" t="str">
            <v>9780435200725 </v>
          </cell>
          <cell r="B11313" t="str">
            <v>Price change</v>
          </cell>
          <cell r="C11313" t="e">
            <v>#N/A</v>
          </cell>
          <cell r="D11313">
            <v>22.65</v>
          </cell>
        </row>
        <row r="11314">
          <cell r="A11314" t="str">
            <v>9780435200732 </v>
          </cell>
          <cell r="B11314" t="str">
            <v>Price change</v>
          </cell>
          <cell r="C11314" t="e">
            <v>#N/A</v>
          </cell>
          <cell r="D11314">
            <v>68.25</v>
          </cell>
        </row>
        <row r="11315">
          <cell r="A11315" t="str">
            <v>9780435200749 </v>
          </cell>
          <cell r="B11315" t="str">
            <v>Price change</v>
          </cell>
          <cell r="C11315" t="e">
            <v>#N/A</v>
          </cell>
          <cell r="D11315">
            <v>68.25</v>
          </cell>
        </row>
        <row r="11316">
          <cell r="A11316" t="str">
            <v>9780435200756 </v>
          </cell>
          <cell r="B11316" t="str">
            <v>Price change</v>
          </cell>
          <cell r="C11316" t="e">
            <v>#N/A</v>
          </cell>
          <cell r="D11316">
            <v>9</v>
          </cell>
        </row>
        <row r="11317">
          <cell r="A11317" t="str">
            <v>9780435200763 </v>
          </cell>
          <cell r="B11317" t="str">
            <v>Price change</v>
          </cell>
          <cell r="C11317" t="e">
            <v>#N/A</v>
          </cell>
          <cell r="D11317">
            <v>9</v>
          </cell>
        </row>
        <row r="11318">
          <cell r="A11318" t="str">
            <v>9780435200787 </v>
          </cell>
          <cell r="B11318" t="str">
            <v>Price change</v>
          </cell>
          <cell r="C11318" t="e">
            <v>#N/A</v>
          </cell>
          <cell r="D11318">
            <v>9</v>
          </cell>
        </row>
        <row r="11319">
          <cell r="A11319" t="str">
            <v>9780435200794 </v>
          </cell>
          <cell r="B11319" t="str">
            <v>Price change</v>
          </cell>
          <cell r="C11319" t="e">
            <v>#N/A</v>
          </cell>
          <cell r="D11319">
            <v>9</v>
          </cell>
        </row>
        <row r="11320">
          <cell r="A11320" t="str">
            <v>9780435200800 </v>
          </cell>
          <cell r="B11320" t="str">
            <v>Price change</v>
          </cell>
          <cell r="C11320" t="e">
            <v>#N/A</v>
          </cell>
          <cell r="D11320">
            <v>22.65</v>
          </cell>
        </row>
        <row r="11321">
          <cell r="A11321" t="str">
            <v>9780435903701</v>
          </cell>
          <cell r="B11321" t="str">
            <v>Price change</v>
          </cell>
          <cell r="C11321" t="e">
            <v>#N/A</v>
          </cell>
          <cell r="D11321">
            <v>33.99</v>
          </cell>
        </row>
        <row r="11322">
          <cell r="A11322" t="str">
            <v>9780435903732</v>
          </cell>
          <cell r="B11322" t="str">
            <v>Price change</v>
          </cell>
          <cell r="C11322" t="e">
            <v>#N/A</v>
          </cell>
          <cell r="D11322">
            <v>33.99</v>
          </cell>
        </row>
        <row r="11323">
          <cell r="A11323" t="str">
            <v>9780435903749</v>
          </cell>
          <cell r="B11323" t="str">
            <v>Price change</v>
          </cell>
          <cell r="C11323" t="e">
            <v>#N/A</v>
          </cell>
          <cell r="D11323">
            <v>33.99</v>
          </cell>
        </row>
        <row r="11324">
          <cell r="A11324" t="str">
            <v>9780435903763</v>
          </cell>
          <cell r="B11324" t="str">
            <v>Price change</v>
          </cell>
          <cell r="C11324" t="e">
            <v>#N/A</v>
          </cell>
          <cell r="D11324">
            <v>33.99</v>
          </cell>
        </row>
        <row r="11325">
          <cell r="A11325" t="str">
            <v>9780435903770</v>
          </cell>
          <cell r="B11325" t="str">
            <v>Price change</v>
          </cell>
          <cell r="C11325" t="e">
            <v>#N/A</v>
          </cell>
          <cell r="D11325">
            <v>33.99</v>
          </cell>
        </row>
        <row r="11326">
          <cell r="A11326" t="str">
            <v>9780435903787</v>
          </cell>
          <cell r="B11326" t="str">
            <v>Price change</v>
          </cell>
          <cell r="C11326" t="e">
            <v>#N/A</v>
          </cell>
          <cell r="D11326">
            <v>33.99</v>
          </cell>
        </row>
        <row r="11327">
          <cell r="A11327" t="str">
            <v>9780435903794</v>
          </cell>
          <cell r="B11327" t="str">
            <v>Price change</v>
          </cell>
          <cell r="C11327" t="e">
            <v>#N/A</v>
          </cell>
          <cell r="D11327">
            <v>33.99</v>
          </cell>
        </row>
        <row r="11328">
          <cell r="A11328" t="str">
            <v>9780435903800</v>
          </cell>
          <cell r="B11328" t="str">
            <v>Price change</v>
          </cell>
          <cell r="C11328" t="e">
            <v>#N/A</v>
          </cell>
          <cell r="D11328">
            <v>33.99</v>
          </cell>
        </row>
        <row r="11329">
          <cell r="A11329" t="str">
            <v>9780435903817</v>
          </cell>
          <cell r="B11329" t="str">
            <v>Price change</v>
          </cell>
          <cell r="C11329" t="e">
            <v>#N/A</v>
          </cell>
          <cell r="D11329">
            <v>33.99</v>
          </cell>
        </row>
        <row r="11330">
          <cell r="A11330" t="str">
            <v>9780435903824</v>
          </cell>
          <cell r="B11330" t="str">
            <v>Price change</v>
          </cell>
          <cell r="C11330" t="e">
            <v>#N/A</v>
          </cell>
          <cell r="D11330">
            <v>4.6900000000000004</v>
          </cell>
        </row>
        <row r="11331">
          <cell r="A11331" t="str">
            <v>9780435903831</v>
          </cell>
          <cell r="B11331" t="str">
            <v>Price change</v>
          </cell>
          <cell r="C11331" t="e">
            <v>#N/A</v>
          </cell>
          <cell r="D11331">
            <v>2.99</v>
          </cell>
        </row>
        <row r="11332">
          <cell r="A11332" t="str">
            <v>9780435903862</v>
          </cell>
          <cell r="B11332" t="str">
            <v>Price change</v>
          </cell>
          <cell r="C11332" t="e">
            <v>#N/A</v>
          </cell>
          <cell r="D11332">
            <v>4.3499999999999996</v>
          </cell>
        </row>
        <row r="11333">
          <cell r="A11333" t="str">
            <v>9780435903909</v>
          </cell>
          <cell r="B11333" t="str">
            <v>Price change</v>
          </cell>
          <cell r="C11333" t="e">
            <v>#N/A</v>
          </cell>
          <cell r="D11333">
            <v>4.55</v>
          </cell>
        </row>
        <row r="11334">
          <cell r="A11334" t="str">
            <v>9780435903916</v>
          </cell>
          <cell r="B11334" t="str">
            <v>Price change</v>
          </cell>
          <cell r="C11334" t="e">
            <v>#N/A</v>
          </cell>
          <cell r="D11334">
            <v>4.8492000000000006</v>
          </cell>
        </row>
        <row r="11335">
          <cell r="A11335" t="str">
            <v>9780435903923</v>
          </cell>
          <cell r="B11335" t="str">
            <v>Price change</v>
          </cell>
          <cell r="C11335" t="e">
            <v>#N/A</v>
          </cell>
          <cell r="D11335">
            <v>4.6500000000000004</v>
          </cell>
        </row>
        <row r="11336">
          <cell r="A11336" t="str">
            <v>9780435903954</v>
          </cell>
          <cell r="B11336" t="str">
            <v>Price change</v>
          </cell>
          <cell r="C11336" t="e">
            <v>#N/A</v>
          </cell>
          <cell r="D11336">
            <v>6.5</v>
          </cell>
        </row>
        <row r="11337">
          <cell r="A11337" t="str">
            <v>9780435903992</v>
          </cell>
          <cell r="B11337" t="str">
            <v>Price change</v>
          </cell>
          <cell r="C11337" t="e">
            <v>#N/A</v>
          </cell>
          <cell r="D11337">
            <v>7.9920000000000009</v>
          </cell>
        </row>
        <row r="11338">
          <cell r="A11338" t="str">
            <v>9780435904043</v>
          </cell>
          <cell r="B11338" t="str">
            <v>Price change</v>
          </cell>
          <cell r="C11338" t="e">
            <v>#N/A</v>
          </cell>
          <cell r="D11338">
            <v>11.55</v>
          </cell>
        </row>
        <row r="11339">
          <cell r="A11339" t="str">
            <v>9780435904050</v>
          </cell>
          <cell r="B11339" t="str">
            <v>Price change</v>
          </cell>
          <cell r="C11339" t="e">
            <v>#N/A</v>
          </cell>
          <cell r="D11339">
            <v>11.55</v>
          </cell>
        </row>
        <row r="11340">
          <cell r="A11340" t="str">
            <v>9780435966805</v>
          </cell>
          <cell r="B11340" t="str">
            <v>Price change</v>
          </cell>
          <cell r="C11340" t="e">
            <v>#N/A</v>
          </cell>
          <cell r="D11340">
            <v>29.5</v>
          </cell>
        </row>
        <row r="11341">
          <cell r="A11341" t="str">
            <v>9780435966812</v>
          </cell>
          <cell r="B11341" t="str">
            <v>Price change</v>
          </cell>
          <cell r="C11341" t="e">
            <v>#N/A</v>
          </cell>
          <cell r="D11341">
            <v>31.65</v>
          </cell>
        </row>
        <row r="11342">
          <cell r="A11342" t="str">
            <v>9780435966850</v>
          </cell>
          <cell r="B11342" t="str">
            <v>Price change</v>
          </cell>
          <cell r="C11342" t="e">
            <v>#N/A</v>
          </cell>
          <cell r="D11342">
            <v>28.75</v>
          </cell>
        </row>
        <row r="11343">
          <cell r="A11343" t="str">
            <v>9780435966881</v>
          </cell>
          <cell r="B11343" t="str">
            <v>Price change</v>
          </cell>
          <cell r="C11343" t="e">
            <v>#N/A</v>
          </cell>
          <cell r="D11343">
            <v>28.404000000000003</v>
          </cell>
        </row>
        <row r="11344">
          <cell r="A11344" t="str">
            <v>9780435966904</v>
          </cell>
          <cell r="B11344" t="str">
            <v>Price change</v>
          </cell>
          <cell r="C11344" t="e">
            <v>#N/A</v>
          </cell>
          <cell r="D11344">
            <v>28.404000000000003</v>
          </cell>
        </row>
        <row r="11345">
          <cell r="A11345" t="str">
            <v>9780435966928</v>
          </cell>
          <cell r="B11345" t="str">
            <v>Price change</v>
          </cell>
          <cell r="C11345" t="e">
            <v>#N/A</v>
          </cell>
          <cell r="D11345">
            <v>28.404000000000003</v>
          </cell>
        </row>
        <row r="11346">
          <cell r="A11346" t="str">
            <v>9780435991289</v>
          </cell>
          <cell r="B11346" t="str">
            <v>Price change</v>
          </cell>
          <cell r="C11346" t="e">
            <v>#N/A</v>
          </cell>
          <cell r="D11346">
            <v>28.404000000000003</v>
          </cell>
        </row>
        <row r="11347">
          <cell r="A11347" t="str">
            <v>9780435991296</v>
          </cell>
          <cell r="B11347" t="str">
            <v>Price change</v>
          </cell>
          <cell r="C11347" t="e">
            <v>#N/A</v>
          </cell>
          <cell r="D11347">
            <v>32.389200000000002</v>
          </cell>
        </row>
        <row r="11348">
          <cell r="A11348" t="str">
            <v>9780435993283</v>
          </cell>
          <cell r="B11348" t="str">
            <v>Price change</v>
          </cell>
          <cell r="C11348" t="e">
            <v>#N/A</v>
          </cell>
          <cell r="D11348">
            <v>41.353200000000001</v>
          </cell>
        </row>
        <row r="11349">
          <cell r="A11349" t="str">
            <v>9780435993290</v>
          </cell>
          <cell r="B11349" t="str">
            <v>Price change</v>
          </cell>
          <cell r="C11349" t="e">
            <v>#N/A</v>
          </cell>
          <cell r="D11349">
            <v>41.353200000000001</v>
          </cell>
        </row>
        <row r="11350">
          <cell r="A11350" t="str">
            <v>9780435993306</v>
          </cell>
          <cell r="B11350" t="str">
            <v>Price change</v>
          </cell>
          <cell r="C11350" t="e">
            <v>#N/A</v>
          </cell>
          <cell r="D11350">
            <v>39.301200000000001</v>
          </cell>
        </row>
        <row r="11351">
          <cell r="A11351" t="str">
            <v>9780435993344</v>
          </cell>
          <cell r="B11351" t="str">
            <v>Price change</v>
          </cell>
          <cell r="C11351" t="e">
            <v>#N/A</v>
          </cell>
          <cell r="D11351">
            <v>39.301200000000001</v>
          </cell>
        </row>
        <row r="11352">
          <cell r="A11352" t="str">
            <v>9780435993368</v>
          </cell>
          <cell r="B11352" t="str">
            <v>Price change</v>
          </cell>
          <cell r="C11352" t="e">
            <v>#N/A</v>
          </cell>
          <cell r="D11352">
            <v>39.301200000000001</v>
          </cell>
        </row>
        <row r="11353">
          <cell r="A11353" t="str">
            <v>9780435993375</v>
          </cell>
          <cell r="B11353" t="str">
            <v>Price change</v>
          </cell>
          <cell r="C11353" t="e">
            <v>#N/A</v>
          </cell>
          <cell r="D11353">
            <v>39.301200000000001</v>
          </cell>
        </row>
        <row r="11354">
          <cell r="A11354" t="str">
            <v>9780435993429</v>
          </cell>
          <cell r="B11354" t="str">
            <v>Price change</v>
          </cell>
          <cell r="C11354" t="e">
            <v>#N/A</v>
          </cell>
          <cell r="D11354">
            <v>41.353200000000001</v>
          </cell>
        </row>
        <row r="11355">
          <cell r="A11355" t="str">
            <v>9780435993443</v>
          </cell>
          <cell r="B11355" t="str">
            <v>Price change</v>
          </cell>
          <cell r="C11355" t="e">
            <v>#N/A</v>
          </cell>
          <cell r="D11355">
            <v>41.353200000000001</v>
          </cell>
        </row>
        <row r="11356">
          <cell r="A11356" t="str">
            <v>9780435993467</v>
          </cell>
          <cell r="B11356" t="str">
            <v>Price change</v>
          </cell>
          <cell r="C11356" t="e">
            <v>#N/A</v>
          </cell>
          <cell r="D11356">
            <v>41.353200000000001</v>
          </cell>
        </row>
        <row r="11357">
          <cell r="A11357" t="str">
            <v>9780435993481</v>
          </cell>
          <cell r="B11357" t="str">
            <v>Price change</v>
          </cell>
          <cell r="C11357" t="e">
            <v>#N/A</v>
          </cell>
          <cell r="D11357">
            <v>41.353200000000001</v>
          </cell>
        </row>
        <row r="11358">
          <cell r="A11358" t="str">
            <v>9780435993511</v>
          </cell>
          <cell r="B11358" t="str">
            <v>Price change</v>
          </cell>
          <cell r="C11358" t="e">
            <v>#N/A</v>
          </cell>
          <cell r="D11358">
            <v>39.301200000000001</v>
          </cell>
        </row>
        <row r="11359">
          <cell r="A11359" t="str">
            <v>9780435993542</v>
          </cell>
          <cell r="B11359" t="str">
            <v>Price change</v>
          </cell>
          <cell r="C11359" t="e">
            <v>#N/A</v>
          </cell>
          <cell r="D11359">
            <v>41.353200000000001</v>
          </cell>
        </row>
        <row r="11360">
          <cell r="A11360" t="str">
            <v>9780435993559</v>
          </cell>
          <cell r="B11360" t="str">
            <v>Price change</v>
          </cell>
          <cell r="C11360" t="e">
            <v>#N/A</v>
          </cell>
          <cell r="D11360">
            <v>41.353200000000001</v>
          </cell>
        </row>
        <row r="11361">
          <cell r="A11361" t="str">
            <v>9780435993566</v>
          </cell>
          <cell r="B11361" t="str">
            <v>Price change</v>
          </cell>
          <cell r="C11361" t="e">
            <v>#N/A</v>
          </cell>
          <cell r="D11361">
            <v>41.353200000000001</v>
          </cell>
        </row>
        <row r="11362">
          <cell r="A11362" t="str">
            <v>9780435993573</v>
          </cell>
          <cell r="B11362" t="str">
            <v>Price change</v>
          </cell>
          <cell r="C11362" t="e">
            <v>#N/A</v>
          </cell>
          <cell r="D11362">
            <v>39.301200000000001</v>
          </cell>
        </row>
        <row r="11363">
          <cell r="A11363" t="str">
            <v>9780435993634</v>
          </cell>
          <cell r="B11363" t="str">
            <v>Price change</v>
          </cell>
          <cell r="C11363" t="e">
            <v>#N/A</v>
          </cell>
          <cell r="D11363">
            <v>39.301200000000001</v>
          </cell>
        </row>
        <row r="11364">
          <cell r="A11364" t="str">
            <v>9780435993641</v>
          </cell>
          <cell r="B11364" t="str">
            <v>Price change</v>
          </cell>
          <cell r="C11364" t="e">
            <v>#N/A</v>
          </cell>
          <cell r="D11364">
            <v>41.353200000000001</v>
          </cell>
        </row>
        <row r="11365">
          <cell r="A11365" t="str">
            <v>9780435993658</v>
          </cell>
          <cell r="B11365" t="str">
            <v>Price change</v>
          </cell>
          <cell r="C11365" t="e">
            <v>#N/A</v>
          </cell>
          <cell r="D11365">
            <v>39.301200000000001</v>
          </cell>
        </row>
        <row r="11366">
          <cell r="A11366" t="str">
            <v>9780435993672</v>
          </cell>
          <cell r="B11366" t="str">
            <v>Price change</v>
          </cell>
          <cell r="C11366" t="e">
            <v>#N/A</v>
          </cell>
          <cell r="D11366">
            <v>39.301200000000001</v>
          </cell>
        </row>
        <row r="11367">
          <cell r="A11367" t="str">
            <v>9780435993689</v>
          </cell>
          <cell r="B11367" t="str">
            <v>Price change</v>
          </cell>
          <cell r="C11367" t="e">
            <v>#N/A</v>
          </cell>
          <cell r="D11367">
            <v>41.353200000000001</v>
          </cell>
        </row>
        <row r="11368">
          <cell r="A11368" t="str">
            <v>9780435993696</v>
          </cell>
          <cell r="B11368" t="str">
            <v>Price change</v>
          </cell>
          <cell r="C11368" t="e">
            <v>#N/A</v>
          </cell>
          <cell r="D11368">
            <v>41.353200000000001</v>
          </cell>
        </row>
        <row r="11369">
          <cell r="A11369" t="str">
            <v>9780435993719</v>
          </cell>
          <cell r="B11369" t="str">
            <v>Price change</v>
          </cell>
          <cell r="C11369" t="e">
            <v>#N/A</v>
          </cell>
          <cell r="D11369">
            <v>41.363999999999997</v>
          </cell>
        </row>
        <row r="11370">
          <cell r="A11370" t="str">
            <v>9780435993733</v>
          </cell>
          <cell r="B11370" t="str">
            <v>Price change</v>
          </cell>
          <cell r="C11370" t="e">
            <v>#N/A</v>
          </cell>
          <cell r="D11370">
            <v>41.363999999999997</v>
          </cell>
        </row>
        <row r="11371">
          <cell r="A11371" t="str">
            <v>9780435993757</v>
          </cell>
          <cell r="B11371" t="str">
            <v>Price change</v>
          </cell>
          <cell r="C11371" t="e">
            <v>#N/A</v>
          </cell>
          <cell r="D11371">
            <v>39.301200000000001</v>
          </cell>
        </row>
        <row r="11372">
          <cell r="A11372" t="str">
            <v>9780435993771</v>
          </cell>
          <cell r="B11372" t="str">
            <v>Price change</v>
          </cell>
          <cell r="C11372" t="e">
            <v>#N/A</v>
          </cell>
          <cell r="D11372">
            <v>39.311999999999998</v>
          </cell>
        </row>
        <row r="11373">
          <cell r="A11373" t="str">
            <v>9780435993795</v>
          </cell>
          <cell r="B11373" t="str">
            <v>Price change</v>
          </cell>
          <cell r="C11373" t="e">
            <v>#N/A</v>
          </cell>
          <cell r="D11373">
            <v>31.751999999999999</v>
          </cell>
        </row>
        <row r="11374">
          <cell r="A11374" t="str">
            <v>9780435993818</v>
          </cell>
          <cell r="B11374" t="str">
            <v>Price change</v>
          </cell>
          <cell r="C11374" t="e">
            <v>#N/A</v>
          </cell>
          <cell r="D11374">
            <v>39.301200000000001</v>
          </cell>
        </row>
        <row r="11375">
          <cell r="A11375" t="str">
            <v>9780435993832</v>
          </cell>
          <cell r="B11375" t="str">
            <v>Price change</v>
          </cell>
          <cell r="C11375" t="e">
            <v>#N/A</v>
          </cell>
          <cell r="D11375">
            <v>30.25</v>
          </cell>
        </row>
        <row r="11376">
          <cell r="A11376" t="str">
            <v>9780435993856</v>
          </cell>
          <cell r="B11376" t="str">
            <v>Price change</v>
          </cell>
          <cell r="C11376" t="e">
            <v>#N/A</v>
          </cell>
          <cell r="D11376">
            <v>30.25</v>
          </cell>
        </row>
        <row r="11377">
          <cell r="A11377" t="str">
            <v>9780435993863</v>
          </cell>
          <cell r="B11377" t="str">
            <v>Price change</v>
          </cell>
          <cell r="C11377" t="e">
            <v>#N/A</v>
          </cell>
          <cell r="D11377">
            <v>31.751999999999999</v>
          </cell>
        </row>
        <row r="11378">
          <cell r="A11378" t="str">
            <v>9780435993870</v>
          </cell>
          <cell r="B11378" t="str">
            <v>Price change</v>
          </cell>
          <cell r="C11378" t="e">
            <v>#N/A</v>
          </cell>
          <cell r="D11378">
            <v>31.751999999999999</v>
          </cell>
        </row>
        <row r="11379">
          <cell r="A11379" t="str">
            <v>9780435993894</v>
          </cell>
          <cell r="B11379" t="str">
            <v>Price change</v>
          </cell>
          <cell r="C11379" t="e">
            <v>#N/A</v>
          </cell>
          <cell r="D11379">
            <v>31.741200000000003</v>
          </cell>
        </row>
        <row r="11380">
          <cell r="A11380" t="str">
            <v>9780435993931</v>
          </cell>
          <cell r="B11380" t="str">
            <v>Price change</v>
          </cell>
          <cell r="C11380" t="e">
            <v>#N/A</v>
          </cell>
          <cell r="D11380">
            <v>31.741200000000003</v>
          </cell>
        </row>
        <row r="11381">
          <cell r="A11381" t="str">
            <v>9780435993962</v>
          </cell>
          <cell r="B11381" t="str">
            <v>Price change</v>
          </cell>
          <cell r="C11381" t="e">
            <v>#N/A</v>
          </cell>
          <cell r="D11381">
            <v>30.240000000000002</v>
          </cell>
        </row>
        <row r="11382">
          <cell r="A11382" t="str">
            <v>9780435993986</v>
          </cell>
          <cell r="B11382" t="str">
            <v>Price change</v>
          </cell>
          <cell r="C11382" t="e">
            <v>#N/A</v>
          </cell>
          <cell r="D11382">
            <v>31.741200000000003</v>
          </cell>
        </row>
        <row r="11383">
          <cell r="A11383" t="str">
            <v>9780435994556</v>
          </cell>
          <cell r="B11383" t="str">
            <v>Price change</v>
          </cell>
          <cell r="C11383" t="e">
            <v>#N/A</v>
          </cell>
          <cell r="D11383">
            <v>30.240000000000002</v>
          </cell>
        </row>
        <row r="11384">
          <cell r="A11384" t="str">
            <v>9780435994563</v>
          </cell>
          <cell r="B11384" t="str">
            <v>Price change</v>
          </cell>
          <cell r="C11384" t="e">
            <v>#N/A</v>
          </cell>
          <cell r="D11384">
            <v>30.25</v>
          </cell>
        </row>
        <row r="11385">
          <cell r="A11385" t="str">
            <v>9780435994570</v>
          </cell>
          <cell r="B11385" t="str">
            <v>Price change</v>
          </cell>
          <cell r="C11385" t="e">
            <v>#N/A</v>
          </cell>
          <cell r="D11385">
            <v>30.25</v>
          </cell>
        </row>
        <row r="11386">
          <cell r="A11386" t="str">
            <v>9780435994594</v>
          </cell>
          <cell r="B11386" t="str">
            <v>Price change</v>
          </cell>
          <cell r="C11386" t="e">
            <v>#N/A</v>
          </cell>
          <cell r="D11386">
            <v>30.25</v>
          </cell>
        </row>
        <row r="11387">
          <cell r="A11387" t="str">
            <v>9780435994617</v>
          </cell>
          <cell r="B11387" t="str">
            <v>Price change</v>
          </cell>
          <cell r="C11387" t="e">
            <v>#N/A</v>
          </cell>
          <cell r="D11387">
            <v>5.65</v>
          </cell>
        </row>
        <row r="11388">
          <cell r="A11388" t="str">
            <v>9780435994631</v>
          </cell>
          <cell r="B11388" t="str">
            <v>Price change</v>
          </cell>
          <cell r="C11388" t="e">
            <v>#N/A</v>
          </cell>
          <cell r="D11388">
            <v>5.65</v>
          </cell>
        </row>
        <row r="11389">
          <cell r="A11389" t="str">
            <v>9780435994648</v>
          </cell>
          <cell r="B11389" t="str">
            <v>Price change</v>
          </cell>
          <cell r="C11389" t="e">
            <v>#N/A</v>
          </cell>
          <cell r="D11389">
            <v>5.65</v>
          </cell>
        </row>
        <row r="11390">
          <cell r="A11390" t="str">
            <v>9780435994655</v>
          </cell>
          <cell r="B11390" t="str">
            <v>Price change</v>
          </cell>
          <cell r="C11390" t="e">
            <v>#N/A</v>
          </cell>
          <cell r="D11390">
            <v>5.65</v>
          </cell>
        </row>
        <row r="11391">
          <cell r="A11391" t="str">
            <v>9780435994686</v>
          </cell>
          <cell r="B11391" t="str">
            <v>Price change</v>
          </cell>
          <cell r="C11391" t="e">
            <v>#N/A</v>
          </cell>
          <cell r="D11391">
            <v>5.65</v>
          </cell>
        </row>
        <row r="11392">
          <cell r="A11392" t="str">
            <v>9780435994778</v>
          </cell>
          <cell r="B11392" t="str">
            <v>Price change</v>
          </cell>
          <cell r="C11392" t="e">
            <v>#N/A</v>
          </cell>
          <cell r="D11392">
            <v>31.751999999999999</v>
          </cell>
        </row>
        <row r="11393">
          <cell r="A11393" t="str">
            <v>9780435994792</v>
          </cell>
          <cell r="B11393" t="str">
            <v>Price change</v>
          </cell>
          <cell r="C11393" t="e">
            <v>#N/A</v>
          </cell>
          <cell r="D11393">
            <v>30.25</v>
          </cell>
        </row>
        <row r="11394">
          <cell r="A11394" t="str">
            <v>9780435994815</v>
          </cell>
          <cell r="B11394" t="str">
            <v>Price change</v>
          </cell>
          <cell r="C11394" t="e">
            <v>#N/A</v>
          </cell>
          <cell r="D11394">
            <v>30.25</v>
          </cell>
        </row>
        <row r="11395">
          <cell r="A11395" t="str">
            <v>9780435994822</v>
          </cell>
          <cell r="B11395" t="str">
            <v>Price change</v>
          </cell>
          <cell r="C11395" t="e">
            <v>#N/A</v>
          </cell>
          <cell r="D11395">
            <v>33.5</v>
          </cell>
        </row>
        <row r="11396">
          <cell r="A11396" t="str">
            <v>9780435994839</v>
          </cell>
          <cell r="B11396" t="str">
            <v>Price change</v>
          </cell>
          <cell r="C11396" t="e">
            <v>#N/A</v>
          </cell>
          <cell r="D11396">
            <v>31.751999999999999</v>
          </cell>
        </row>
        <row r="11397">
          <cell r="A11397" t="str">
            <v>9780435994884</v>
          </cell>
          <cell r="B11397" t="str">
            <v>Price change</v>
          </cell>
          <cell r="C11397" t="e">
            <v>#N/A</v>
          </cell>
          <cell r="D11397">
            <v>30.25</v>
          </cell>
        </row>
        <row r="11398">
          <cell r="A11398" t="str">
            <v>9780435994914</v>
          </cell>
          <cell r="B11398" t="str">
            <v>Price change</v>
          </cell>
          <cell r="C11398" t="e">
            <v>#N/A</v>
          </cell>
          <cell r="D11398">
            <v>31.751999999999999</v>
          </cell>
        </row>
        <row r="11399">
          <cell r="A11399" t="str">
            <v>9780435994921</v>
          </cell>
          <cell r="B11399" t="str">
            <v>Price change</v>
          </cell>
          <cell r="C11399" t="e">
            <v>#N/A</v>
          </cell>
          <cell r="D11399">
            <v>31.751999999999999</v>
          </cell>
        </row>
        <row r="11400">
          <cell r="A11400" t="str">
            <v>9780435994945</v>
          </cell>
          <cell r="B11400" t="str">
            <v>Price change</v>
          </cell>
          <cell r="C11400" t="e">
            <v>#N/A</v>
          </cell>
          <cell r="D11400">
            <v>30.25</v>
          </cell>
        </row>
        <row r="11401">
          <cell r="A11401" t="str">
            <v>9780435994952</v>
          </cell>
          <cell r="B11401" t="str">
            <v>Price change</v>
          </cell>
          <cell r="C11401" t="e">
            <v>#N/A</v>
          </cell>
          <cell r="D11401">
            <v>30.25</v>
          </cell>
        </row>
        <row r="11402">
          <cell r="A11402" t="str">
            <v>9780435995089</v>
          </cell>
          <cell r="B11402" t="str">
            <v>Price change</v>
          </cell>
          <cell r="C11402" t="e">
            <v>#N/A</v>
          </cell>
          <cell r="D11402">
            <v>30.25</v>
          </cell>
        </row>
        <row r="11403">
          <cell r="A11403" t="str">
            <v>9780435995140</v>
          </cell>
          <cell r="B11403" t="str">
            <v>Price change</v>
          </cell>
          <cell r="C11403" t="e">
            <v>#N/A</v>
          </cell>
          <cell r="D11403">
            <v>30.25</v>
          </cell>
        </row>
        <row r="11404">
          <cell r="A11404" t="str">
            <v>9780435995188</v>
          </cell>
          <cell r="B11404" t="str">
            <v>Price change</v>
          </cell>
          <cell r="C11404" t="e">
            <v>#N/A</v>
          </cell>
          <cell r="D11404">
            <v>30.25</v>
          </cell>
        </row>
        <row r="11405">
          <cell r="A11405" t="str">
            <v>9780435995201</v>
          </cell>
          <cell r="B11405" t="str">
            <v>Price change</v>
          </cell>
          <cell r="C11405" t="e">
            <v>#N/A</v>
          </cell>
          <cell r="D11405">
            <v>30.25</v>
          </cell>
        </row>
        <row r="11406">
          <cell r="A11406" t="str">
            <v>9780435995218</v>
          </cell>
          <cell r="B11406" t="str">
            <v>Price change</v>
          </cell>
          <cell r="C11406" t="e">
            <v>#N/A</v>
          </cell>
          <cell r="D11406">
            <v>30.25</v>
          </cell>
        </row>
        <row r="11407">
          <cell r="A11407" t="str">
            <v>9780435995232</v>
          </cell>
          <cell r="B11407" t="str">
            <v>Price change</v>
          </cell>
          <cell r="C11407" t="e">
            <v>#N/A</v>
          </cell>
          <cell r="D11407">
            <v>30.25</v>
          </cell>
        </row>
        <row r="11408">
          <cell r="A11408" t="str">
            <v>9780435995263</v>
          </cell>
          <cell r="B11408" t="str">
            <v>Price change</v>
          </cell>
          <cell r="C11408" t="e">
            <v>#N/A</v>
          </cell>
          <cell r="D11408">
            <v>6</v>
          </cell>
        </row>
        <row r="11409">
          <cell r="A11409" t="str">
            <v>9780435995287</v>
          </cell>
          <cell r="B11409" t="str">
            <v>Price change</v>
          </cell>
          <cell r="C11409" t="e">
            <v>#N/A</v>
          </cell>
          <cell r="D11409">
            <v>6</v>
          </cell>
        </row>
        <row r="11410">
          <cell r="A11410" t="str">
            <v>9780435995294</v>
          </cell>
          <cell r="B11410" t="str">
            <v>Price change</v>
          </cell>
          <cell r="C11410" t="e">
            <v>#N/A</v>
          </cell>
          <cell r="D11410">
            <v>6</v>
          </cell>
        </row>
        <row r="11411">
          <cell r="A11411" t="str">
            <v>9780435995324</v>
          </cell>
          <cell r="B11411" t="str">
            <v>Price change</v>
          </cell>
          <cell r="C11411" t="e">
            <v>#N/A</v>
          </cell>
          <cell r="D11411">
            <v>31.75</v>
          </cell>
        </row>
        <row r="11412">
          <cell r="A11412" t="str">
            <v>9780435995379</v>
          </cell>
          <cell r="B11412" t="str">
            <v>Price change</v>
          </cell>
          <cell r="C11412" t="e">
            <v>#N/A</v>
          </cell>
          <cell r="D11412">
            <v>6.39</v>
          </cell>
        </row>
        <row r="11413">
          <cell r="A11413" t="str">
            <v>9780435995386</v>
          </cell>
          <cell r="B11413" t="str">
            <v>Price change</v>
          </cell>
          <cell r="C11413" t="e">
            <v>#N/A</v>
          </cell>
          <cell r="D11413">
            <v>6.39</v>
          </cell>
        </row>
        <row r="11414">
          <cell r="A11414" t="str">
            <v>9780435995393</v>
          </cell>
          <cell r="B11414" t="str">
            <v>Price change</v>
          </cell>
          <cell r="C11414" t="e">
            <v>#N/A</v>
          </cell>
          <cell r="D11414">
            <v>6.39</v>
          </cell>
        </row>
        <row r="11415">
          <cell r="A11415" t="str">
            <v>9780435995409</v>
          </cell>
          <cell r="B11415" t="str">
            <v>Price change</v>
          </cell>
          <cell r="C11415" t="e">
            <v>#N/A</v>
          </cell>
          <cell r="D11415">
            <v>6.39</v>
          </cell>
        </row>
        <row r="11416">
          <cell r="A11416" t="str">
            <v>9780435995423</v>
          </cell>
          <cell r="B11416" t="str">
            <v>Price change</v>
          </cell>
          <cell r="C11416" t="e">
            <v>#N/A</v>
          </cell>
          <cell r="D11416">
            <v>6.39</v>
          </cell>
        </row>
        <row r="11417">
          <cell r="A11417" t="str">
            <v>9780435995447</v>
          </cell>
          <cell r="B11417" t="str">
            <v>Price change</v>
          </cell>
          <cell r="C11417" t="e">
            <v>#N/A</v>
          </cell>
          <cell r="D11417">
            <v>4.7520000000000007</v>
          </cell>
        </row>
        <row r="11418">
          <cell r="A11418" t="str">
            <v>9780435995454</v>
          </cell>
          <cell r="B11418" t="str">
            <v>Price change</v>
          </cell>
          <cell r="C11418" t="e">
            <v>#N/A</v>
          </cell>
          <cell r="D11418">
            <v>4.75</v>
          </cell>
        </row>
        <row r="11419">
          <cell r="A11419" t="str">
            <v>9780435995461</v>
          </cell>
          <cell r="B11419" t="str">
            <v>Price change</v>
          </cell>
          <cell r="C11419" t="e">
            <v>#N/A</v>
          </cell>
          <cell r="D11419">
            <v>4.7520000000000007</v>
          </cell>
        </row>
        <row r="11420">
          <cell r="A11420" t="str">
            <v>9780435995478</v>
          </cell>
          <cell r="B11420" t="str">
            <v>Price change</v>
          </cell>
          <cell r="C11420" t="e">
            <v>#N/A</v>
          </cell>
          <cell r="D11420">
            <v>4.7520000000000007</v>
          </cell>
        </row>
        <row r="11421">
          <cell r="A11421" t="str">
            <v>9780435995485</v>
          </cell>
          <cell r="B11421" t="str">
            <v>Price change</v>
          </cell>
          <cell r="C11421" t="e">
            <v>#N/A</v>
          </cell>
          <cell r="D11421">
            <v>4.75</v>
          </cell>
        </row>
        <row r="11422">
          <cell r="A11422" t="str">
            <v>9780435995492</v>
          </cell>
          <cell r="B11422" t="str">
            <v>Price change</v>
          </cell>
          <cell r="C11422" t="e">
            <v>#N/A</v>
          </cell>
          <cell r="D11422">
            <v>4.75</v>
          </cell>
        </row>
        <row r="11423">
          <cell r="A11423" t="str">
            <v>9780435995508</v>
          </cell>
          <cell r="B11423" t="str">
            <v>Price change</v>
          </cell>
          <cell r="C11423" t="e">
            <v>#N/A</v>
          </cell>
          <cell r="D11423">
            <v>4.75</v>
          </cell>
        </row>
        <row r="11424">
          <cell r="A11424" t="str">
            <v>9780435995515</v>
          </cell>
          <cell r="B11424" t="str">
            <v>Price change</v>
          </cell>
          <cell r="C11424" t="e">
            <v>#N/A</v>
          </cell>
          <cell r="D11424">
            <v>4.75</v>
          </cell>
        </row>
        <row r="11425">
          <cell r="A11425" t="str">
            <v>9780435995522</v>
          </cell>
          <cell r="B11425" t="str">
            <v>Price change</v>
          </cell>
          <cell r="C11425" t="e">
            <v>#N/A</v>
          </cell>
          <cell r="D11425">
            <v>4.75</v>
          </cell>
        </row>
        <row r="11426">
          <cell r="A11426" t="str">
            <v>9780435995539</v>
          </cell>
          <cell r="B11426" t="str">
            <v>Price change</v>
          </cell>
          <cell r="C11426" t="e">
            <v>#N/A</v>
          </cell>
          <cell r="D11426">
            <v>4.75</v>
          </cell>
        </row>
        <row r="11427">
          <cell r="A11427" t="str">
            <v>9780435995553</v>
          </cell>
          <cell r="B11427" t="str">
            <v>Price change</v>
          </cell>
          <cell r="C11427" t="e">
            <v>#N/A</v>
          </cell>
          <cell r="D11427">
            <v>4.75</v>
          </cell>
        </row>
        <row r="11428">
          <cell r="A11428" t="str">
            <v>9780435995560</v>
          </cell>
          <cell r="B11428" t="str">
            <v>Price change</v>
          </cell>
          <cell r="C11428" t="e">
            <v>#N/A</v>
          </cell>
          <cell r="D11428">
            <v>4.75</v>
          </cell>
        </row>
        <row r="11429">
          <cell r="A11429" t="str">
            <v>9780435995584</v>
          </cell>
          <cell r="B11429" t="str">
            <v>Price change</v>
          </cell>
          <cell r="C11429" t="e">
            <v>#N/A</v>
          </cell>
          <cell r="D11429">
            <v>4.75</v>
          </cell>
        </row>
        <row r="11430">
          <cell r="A11430" t="str">
            <v>9780435995591</v>
          </cell>
          <cell r="B11430" t="str">
            <v>Price change</v>
          </cell>
          <cell r="C11430" t="e">
            <v>#N/A</v>
          </cell>
          <cell r="D11430">
            <v>4.75</v>
          </cell>
        </row>
        <row r="11431">
          <cell r="A11431" t="str">
            <v>9780435995607</v>
          </cell>
          <cell r="B11431" t="str">
            <v>Price change</v>
          </cell>
          <cell r="C11431" t="e">
            <v>#N/A</v>
          </cell>
          <cell r="D11431">
            <v>4.75</v>
          </cell>
        </row>
        <row r="11432">
          <cell r="A11432" t="str">
            <v>9780435995614</v>
          </cell>
          <cell r="B11432" t="str">
            <v>Price change</v>
          </cell>
          <cell r="C11432" t="e">
            <v>#N/A</v>
          </cell>
          <cell r="D11432">
            <v>4.75</v>
          </cell>
        </row>
        <row r="11433">
          <cell r="A11433" t="str">
            <v>9780435995621</v>
          </cell>
          <cell r="B11433" t="str">
            <v>Price change</v>
          </cell>
          <cell r="C11433" t="e">
            <v>#N/A</v>
          </cell>
          <cell r="D11433">
            <v>4.75</v>
          </cell>
        </row>
        <row r="11434">
          <cell r="A11434" t="str">
            <v>9780435995638</v>
          </cell>
          <cell r="B11434" t="str">
            <v>Price change</v>
          </cell>
          <cell r="C11434" t="e">
            <v>#N/A</v>
          </cell>
          <cell r="D11434">
            <v>4.75</v>
          </cell>
        </row>
        <row r="11435">
          <cell r="A11435" t="str">
            <v>9780435995645</v>
          </cell>
          <cell r="B11435" t="str">
            <v>Price change</v>
          </cell>
          <cell r="C11435" t="e">
            <v>#N/A</v>
          </cell>
          <cell r="D11435">
            <v>4.75</v>
          </cell>
        </row>
        <row r="11436">
          <cell r="A11436" t="str">
            <v>9780435995652</v>
          </cell>
          <cell r="B11436" t="str">
            <v>Price change</v>
          </cell>
          <cell r="C11436" t="e">
            <v>#N/A</v>
          </cell>
          <cell r="D11436">
            <v>4.75</v>
          </cell>
        </row>
        <row r="11437">
          <cell r="A11437" t="str">
            <v>9780435995669</v>
          </cell>
          <cell r="B11437" t="str">
            <v>Price change</v>
          </cell>
          <cell r="C11437" t="e">
            <v>#N/A</v>
          </cell>
          <cell r="D11437">
            <v>4.75</v>
          </cell>
        </row>
        <row r="11438">
          <cell r="A11438" t="str">
            <v>9780435995676</v>
          </cell>
          <cell r="B11438" t="str">
            <v>Price change</v>
          </cell>
          <cell r="C11438" t="e">
            <v>#N/A</v>
          </cell>
          <cell r="D11438">
            <v>4.75</v>
          </cell>
        </row>
        <row r="11439">
          <cell r="A11439" t="str">
            <v>9780435995683</v>
          </cell>
          <cell r="B11439" t="str">
            <v>Price change</v>
          </cell>
          <cell r="C11439" t="e">
            <v>#N/A</v>
          </cell>
          <cell r="D11439">
            <v>4.75</v>
          </cell>
        </row>
        <row r="11440">
          <cell r="A11440" t="str">
            <v>9780435995690</v>
          </cell>
          <cell r="B11440" t="str">
            <v>Price change</v>
          </cell>
          <cell r="C11440" t="e">
            <v>#N/A</v>
          </cell>
          <cell r="D11440">
            <v>4.75</v>
          </cell>
        </row>
        <row r="11441">
          <cell r="A11441" t="str">
            <v>9780435995706</v>
          </cell>
          <cell r="B11441" t="str">
            <v>Price change</v>
          </cell>
          <cell r="C11441" t="e">
            <v>#N/A</v>
          </cell>
          <cell r="D11441">
            <v>4.75</v>
          </cell>
        </row>
        <row r="11442">
          <cell r="A11442" t="str">
            <v>9780435995713</v>
          </cell>
          <cell r="B11442" t="str">
            <v>Price change</v>
          </cell>
          <cell r="C11442" t="e">
            <v>#N/A</v>
          </cell>
          <cell r="D11442">
            <v>4.75</v>
          </cell>
        </row>
        <row r="11443">
          <cell r="A11443" t="str">
            <v>9780435995720</v>
          </cell>
          <cell r="B11443" t="str">
            <v>Price change</v>
          </cell>
          <cell r="C11443" t="e">
            <v>#N/A</v>
          </cell>
          <cell r="D11443">
            <v>4.75</v>
          </cell>
        </row>
        <row r="11444">
          <cell r="A11444" t="str">
            <v>9780435995744</v>
          </cell>
          <cell r="B11444" t="str">
            <v>Price change</v>
          </cell>
          <cell r="C11444" t="e">
            <v>#N/A</v>
          </cell>
          <cell r="D11444">
            <v>4.75</v>
          </cell>
        </row>
        <row r="11445">
          <cell r="A11445" t="str">
            <v>9780435995751</v>
          </cell>
          <cell r="B11445" t="str">
            <v>Price change</v>
          </cell>
          <cell r="C11445" t="e">
            <v>#N/A</v>
          </cell>
          <cell r="D11445">
            <v>4.75</v>
          </cell>
        </row>
        <row r="11446">
          <cell r="A11446" t="str">
            <v>9780435995768</v>
          </cell>
          <cell r="B11446" t="str">
            <v>Price change</v>
          </cell>
          <cell r="C11446" t="e">
            <v>#N/A</v>
          </cell>
          <cell r="D11446">
            <v>4.75</v>
          </cell>
        </row>
        <row r="11447">
          <cell r="A11447" t="str">
            <v>9780435995782</v>
          </cell>
          <cell r="B11447" t="str">
            <v>Price change</v>
          </cell>
          <cell r="C11447" t="e">
            <v>#N/A</v>
          </cell>
          <cell r="D11447">
            <v>4.75</v>
          </cell>
        </row>
        <row r="11448">
          <cell r="A11448" t="str">
            <v>9780435996109</v>
          </cell>
          <cell r="B11448" t="str">
            <v>Price change</v>
          </cell>
          <cell r="C11448" t="e">
            <v>#N/A</v>
          </cell>
          <cell r="D11448">
            <v>6.35</v>
          </cell>
        </row>
        <row r="11449">
          <cell r="A11449" t="str">
            <v>9780435996147</v>
          </cell>
          <cell r="B11449" t="str">
            <v>Price change</v>
          </cell>
          <cell r="C11449" t="e">
            <v>#N/A</v>
          </cell>
          <cell r="D11449">
            <v>6.35</v>
          </cell>
        </row>
        <row r="11450">
          <cell r="A11450" t="str">
            <v>9780435996154</v>
          </cell>
          <cell r="B11450" t="str">
            <v>Price change</v>
          </cell>
          <cell r="C11450" t="e">
            <v>#N/A</v>
          </cell>
          <cell r="D11450">
            <v>6.35</v>
          </cell>
        </row>
        <row r="11451">
          <cell r="A11451" t="str">
            <v>9780435996161</v>
          </cell>
          <cell r="B11451" t="str">
            <v>Price change</v>
          </cell>
          <cell r="C11451" t="e">
            <v>#N/A</v>
          </cell>
          <cell r="D11451">
            <v>6.35</v>
          </cell>
        </row>
        <row r="11452">
          <cell r="A11452" t="str">
            <v>9780435996178</v>
          </cell>
          <cell r="B11452" t="str">
            <v>Price change</v>
          </cell>
          <cell r="C11452" t="e">
            <v>#N/A</v>
          </cell>
          <cell r="D11452">
            <v>6.35</v>
          </cell>
        </row>
        <row r="11453">
          <cell r="A11453" t="str">
            <v>9780435996185</v>
          </cell>
          <cell r="B11453" t="str">
            <v>Price change</v>
          </cell>
          <cell r="C11453" t="e">
            <v>#N/A</v>
          </cell>
          <cell r="D11453">
            <v>6.35</v>
          </cell>
        </row>
        <row r="11454">
          <cell r="A11454" t="str">
            <v>9780435996208</v>
          </cell>
          <cell r="B11454" t="str">
            <v>Price change</v>
          </cell>
          <cell r="C11454" t="e">
            <v>#N/A</v>
          </cell>
          <cell r="D11454">
            <v>6.35</v>
          </cell>
        </row>
        <row r="11455">
          <cell r="A11455" t="str">
            <v>9780435996215</v>
          </cell>
          <cell r="B11455" t="str">
            <v>Price change</v>
          </cell>
          <cell r="C11455" t="e">
            <v>#N/A</v>
          </cell>
          <cell r="D11455">
            <v>6.35</v>
          </cell>
        </row>
        <row r="11456">
          <cell r="A11456" t="str">
            <v>9780435996246</v>
          </cell>
          <cell r="B11456" t="str">
            <v>Price change</v>
          </cell>
          <cell r="C11456" t="e">
            <v>#N/A</v>
          </cell>
          <cell r="D11456">
            <v>6.35</v>
          </cell>
        </row>
        <row r="11457">
          <cell r="A11457" t="str">
            <v>9780435996253</v>
          </cell>
          <cell r="B11457" t="str">
            <v>Price change</v>
          </cell>
          <cell r="C11457" t="e">
            <v>#N/A</v>
          </cell>
          <cell r="D11457">
            <v>6.35</v>
          </cell>
        </row>
        <row r="11458">
          <cell r="A11458" t="str">
            <v>9780435996260</v>
          </cell>
          <cell r="B11458" t="str">
            <v>Price change</v>
          </cell>
          <cell r="C11458" t="e">
            <v>#N/A</v>
          </cell>
          <cell r="D11458">
            <v>6.35</v>
          </cell>
        </row>
        <row r="11459">
          <cell r="A11459" t="str">
            <v>9780435996307</v>
          </cell>
          <cell r="B11459" t="str">
            <v>Price change</v>
          </cell>
          <cell r="C11459" t="e">
            <v>#N/A</v>
          </cell>
          <cell r="D11459">
            <v>6.35</v>
          </cell>
        </row>
        <row r="11460">
          <cell r="A11460" t="str">
            <v>9780435996314</v>
          </cell>
          <cell r="B11460" t="str">
            <v>Price change</v>
          </cell>
          <cell r="C11460" t="e">
            <v>#N/A</v>
          </cell>
          <cell r="D11460">
            <v>6.35</v>
          </cell>
        </row>
        <row r="11461">
          <cell r="A11461" t="str">
            <v>9780435996321</v>
          </cell>
          <cell r="B11461" t="str">
            <v>Price change</v>
          </cell>
          <cell r="C11461" t="e">
            <v>#N/A</v>
          </cell>
          <cell r="D11461">
            <v>6.35</v>
          </cell>
        </row>
        <row r="11462">
          <cell r="A11462" t="str">
            <v>9780435996345</v>
          </cell>
          <cell r="B11462" t="str">
            <v>Price change</v>
          </cell>
          <cell r="C11462" t="e">
            <v>#N/A</v>
          </cell>
          <cell r="D11462">
            <v>6.35</v>
          </cell>
        </row>
        <row r="11463">
          <cell r="A11463" t="str">
            <v>9780435996352</v>
          </cell>
          <cell r="B11463" t="str">
            <v>Price change</v>
          </cell>
          <cell r="C11463" t="e">
            <v>#N/A</v>
          </cell>
          <cell r="D11463">
            <v>6.35</v>
          </cell>
        </row>
        <row r="11464">
          <cell r="A11464" t="str">
            <v>9780435996369</v>
          </cell>
          <cell r="B11464" t="str">
            <v>Price change</v>
          </cell>
          <cell r="C11464" t="e">
            <v>#N/A</v>
          </cell>
          <cell r="D11464">
            <v>6.35</v>
          </cell>
        </row>
        <row r="11465">
          <cell r="A11465" t="str">
            <v>9780435996376</v>
          </cell>
          <cell r="B11465" t="str">
            <v>Price change</v>
          </cell>
          <cell r="C11465" t="e">
            <v>#N/A</v>
          </cell>
          <cell r="D11465">
            <v>6.35</v>
          </cell>
        </row>
        <row r="11466">
          <cell r="A11466" t="str">
            <v>9780435996383</v>
          </cell>
          <cell r="B11466" t="str">
            <v>Price change</v>
          </cell>
          <cell r="C11466" t="e">
            <v>#N/A</v>
          </cell>
          <cell r="D11466">
            <v>6.35</v>
          </cell>
        </row>
        <row r="11467">
          <cell r="A11467" t="str">
            <v>9780435996406</v>
          </cell>
          <cell r="B11467" t="str">
            <v>Price change</v>
          </cell>
          <cell r="C11467" t="e">
            <v>#N/A</v>
          </cell>
          <cell r="D11467">
            <v>6.35</v>
          </cell>
        </row>
        <row r="11468">
          <cell r="A11468" t="str">
            <v>9780435996437</v>
          </cell>
          <cell r="B11468" t="str">
            <v>Price change</v>
          </cell>
          <cell r="C11468" t="e">
            <v>#N/A</v>
          </cell>
          <cell r="D11468">
            <v>6.35</v>
          </cell>
        </row>
        <row r="11469">
          <cell r="A11469" t="str">
            <v>9780435996444</v>
          </cell>
          <cell r="B11469" t="str">
            <v>Price change</v>
          </cell>
          <cell r="C11469" t="e">
            <v>#N/A</v>
          </cell>
          <cell r="D11469">
            <v>6.35</v>
          </cell>
        </row>
        <row r="11470">
          <cell r="A11470" t="str">
            <v>9780435996468</v>
          </cell>
          <cell r="B11470" t="str">
            <v>Price change</v>
          </cell>
          <cell r="C11470" t="e">
            <v>#N/A</v>
          </cell>
          <cell r="D11470">
            <v>6.35</v>
          </cell>
        </row>
        <row r="11471">
          <cell r="A11471" t="str">
            <v>9780435996475</v>
          </cell>
          <cell r="B11471" t="str">
            <v>Price change</v>
          </cell>
          <cell r="C11471" t="e">
            <v>#N/A</v>
          </cell>
          <cell r="D11471">
            <v>6.35</v>
          </cell>
        </row>
        <row r="11472">
          <cell r="A11472" t="str">
            <v>9780435996482</v>
          </cell>
          <cell r="B11472" t="str">
            <v>Price change</v>
          </cell>
          <cell r="C11472" t="e">
            <v>#N/A</v>
          </cell>
          <cell r="D11472">
            <v>6.35</v>
          </cell>
        </row>
        <row r="11473">
          <cell r="A11473" t="str">
            <v>9780435996499</v>
          </cell>
          <cell r="B11473" t="str">
            <v>Price change</v>
          </cell>
          <cell r="C11473" t="e">
            <v>#N/A</v>
          </cell>
          <cell r="D11473">
            <v>6.35</v>
          </cell>
        </row>
        <row r="11474">
          <cell r="A11474" t="str">
            <v>9780435996543</v>
          </cell>
          <cell r="B11474" t="str">
            <v>Price change</v>
          </cell>
          <cell r="C11474" t="e">
            <v>#N/A</v>
          </cell>
          <cell r="D11474">
            <v>6.35</v>
          </cell>
        </row>
        <row r="11475">
          <cell r="A11475" t="str">
            <v>9780435996567</v>
          </cell>
          <cell r="B11475" t="str">
            <v>Price change</v>
          </cell>
          <cell r="C11475" t="e">
            <v>#N/A</v>
          </cell>
          <cell r="D11475">
            <v>6.35</v>
          </cell>
        </row>
        <row r="11476">
          <cell r="A11476" t="str">
            <v>9780435996574</v>
          </cell>
          <cell r="B11476" t="str">
            <v>Price change</v>
          </cell>
          <cell r="C11476" t="e">
            <v>#N/A</v>
          </cell>
          <cell r="D11476">
            <v>6.35</v>
          </cell>
        </row>
        <row r="11477">
          <cell r="A11477" t="str">
            <v>9780435996581</v>
          </cell>
          <cell r="B11477" t="str">
            <v>Price change</v>
          </cell>
          <cell r="C11477" t="e">
            <v>#N/A</v>
          </cell>
          <cell r="D11477">
            <v>6.35</v>
          </cell>
        </row>
        <row r="11478">
          <cell r="A11478" t="str">
            <v>9780435996864</v>
          </cell>
          <cell r="B11478" t="str">
            <v>Price change</v>
          </cell>
          <cell r="C11478" t="e">
            <v>#N/A</v>
          </cell>
          <cell r="D11478">
            <v>13.85</v>
          </cell>
        </row>
        <row r="11479">
          <cell r="A11479" t="str">
            <v>9780435996888</v>
          </cell>
          <cell r="B11479" t="str">
            <v>Price change</v>
          </cell>
          <cell r="C11479" t="e">
            <v>#N/A</v>
          </cell>
          <cell r="D11479">
            <v>13.25</v>
          </cell>
        </row>
        <row r="11480">
          <cell r="A11480" t="str">
            <v>9780435996901</v>
          </cell>
          <cell r="B11480" t="str">
            <v>Price change</v>
          </cell>
          <cell r="C11480" t="e">
            <v>#N/A</v>
          </cell>
          <cell r="D11480">
            <v>6.6960000000000006</v>
          </cell>
        </row>
        <row r="11481">
          <cell r="A11481" t="str">
            <v>9780435996918</v>
          </cell>
          <cell r="B11481" t="str">
            <v>Price change</v>
          </cell>
          <cell r="C11481" t="e">
            <v>#N/A</v>
          </cell>
          <cell r="D11481">
            <v>7</v>
          </cell>
        </row>
        <row r="11482">
          <cell r="A11482" t="str">
            <v>9780435996925</v>
          </cell>
          <cell r="B11482" t="str">
            <v>Price change</v>
          </cell>
          <cell r="C11482" t="e">
            <v>#N/A</v>
          </cell>
          <cell r="D11482">
            <v>6.6960000000000006</v>
          </cell>
        </row>
        <row r="11483">
          <cell r="A11483" t="str">
            <v>9780435996932</v>
          </cell>
          <cell r="B11483" t="str">
            <v>Price change</v>
          </cell>
          <cell r="C11483" t="e">
            <v>#N/A</v>
          </cell>
          <cell r="D11483">
            <v>7.4520000000000008</v>
          </cell>
        </row>
        <row r="11484">
          <cell r="A11484" t="str">
            <v>9780435996949</v>
          </cell>
          <cell r="B11484" t="str">
            <v>Price change</v>
          </cell>
          <cell r="C11484" t="e">
            <v>#N/A</v>
          </cell>
          <cell r="D11484">
            <v>7.4520000000000008</v>
          </cell>
        </row>
        <row r="11485">
          <cell r="A11485" t="str">
            <v>9780435996956</v>
          </cell>
          <cell r="B11485" t="str">
            <v>Price change</v>
          </cell>
          <cell r="C11485" t="e">
            <v>#N/A</v>
          </cell>
          <cell r="D11485">
            <v>9.6</v>
          </cell>
        </row>
        <row r="11486">
          <cell r="A11486" t="str">
            <v>9780435996963</v>
          </cell>
          <cell r="B11486" t="str">
            <v>Price change</v>
          </cell>
          <cell r="C11486" t="e">
            <v>#N/A</v>
          </cell>
          <cell r="D11486">
            <v>9.6</v>
          </cell>
        </row>
        <row r="11487">
          <cell r="A11487" t="str">
            <v>9780435996970</v>
          </cell>
          <cell r="B11487" t="str">
            <v>Price change</v>
          </cell>
          <cell r="C11487" t="e">
            <v>#N/A</v>
          </cell>
          <cell r="D11487">
            <v>10.9</v>
          </cell>
        </row>
        <row r="11488">
          <cell r="A11488" t="str">
            <v>9780435996987</v>
          </cell>
          <cell r="B11488" t="str">
            <v>Price change</v>
          </cell>
          <cell r="C11488" t="e">
            <v>#N/A</v>
          </cell>
          <cell r="D11488">
            <v>11.988</v>
          </cell>
        </row>
        <row r="11489">
          <cell r="A11489" t="str">
            <v>9780435996994</v>
          </cell>
          <cell r="B11489" t="str">
            <v>Price change</v>
          </cell>
          <cell r="C11489" t="e">
            <v>#N/A</v>
          </cell>
          <cell r="D11489">
            <v>9.1999999999999993</v>
          </cell>
        </row>
        <row r="11490">
          <cell r="A11490" t="str">
            <v>9780435997007</v>
          </cell>
          <cell r="B11490" t="str">
            <v>Price change</v>
          </cell>
          <cell r="C11490" t="e">
            <v>#N/A</v>
          </cell>
          <cell r="D11490">
            <v>9.6</v>
          </cell>
        </row>
        <row r="11491">
          <cell r="A11491" t="str">
            <v>9780435997021</v>
          </cell>
          <cell r="B11491" t="str">
            <v>Price change</v>
          </cell>
          <cell r="C11491" t="e">
            <v>#N/A</v>
          </cell>
          <cell r="D11491">
            <v>9.1999999999999993</v>
          </cell>
        </row>
        <row r="11492">
          <cell r="A11492" t="str">
            <v>9780435997038</v>
          </cell>
          <cell r="B11492" t="str">
            <v>Price change</v>
          </cell>
          <cell r="C11492" t="e">
            <v>#N/A</v>
          </cell>
          <cell r="D11492">
            <v>7.55</v>
          </cell>
        </row>
        <row r="11493">
          <cell r="A11493" t="str">
            <v>9780435997045</v>
          </cell>
          <cell r="B11493" t="str">
            <v>Price change</v>
          </cell>
          <cell r="C11493" t="e">
            <v>#N/A</v>
          </cell>
          <cell r="D11493">
            <v>9.6</v>
          </cell>
        </row>
        <row r="11494">
          <cell r="A11494" t="str">
            <v>9780435997069</v>
          </cell>
          <cell r="B11494" t="str">
            <v>Price change</v>
          </cell>
          <cell r="C11494" t="e">
            <v>#N/A</v>
          </cell>
          <cell r="D11494">
            <v>9.75</v>
          </cell>
        </row>
        <row r="11495">
          <cell r="A11495" t="str">
            <v>9780435997076</v>
          </cell>
          <cell r="B11495" t="str">
            <v>Price change</v>
          </cell>
          <cell r="C11495" t="e">
            <v>#N/A</v>
          </cell>
          <cell r="D11495">
            <v>10.9</v>
          </cell>
        </row>
        <row r="11496">
          <cell r="A11496" t="str">
            <v>9780435997083</v>
          </cell>
          <cell r="B11496" t="str">
            <v>Price change</v>
          </cell>
          <cell r="C11496" t="e">
            <v>#N/A</v>
          </cell>
          <cell r="D11496">
            <v>10</v>
          </cell>
        </row>
        <row r="11497">
          <cell r="A11497" t="str">
            <v>9780435999155</v>
          </cell>
          <cell r="B11497" t="str">
            <v>Price change</v>
          </cell>
          <cell r="C11497" t="e">
            <v>#N/A</v>
          </cell>
          <cell r="D11497">
            <v>1.85</v>
          </cell>
        </row>
        <row r="11498">
          <cell r="A11498" t="str">
            <v>9780435999384</v>
          </cell>
          <cell r="B11498" t="str">
            <v>Price change</v>
          </cell>
          <cell r="C11498" t="e">
            <v>#N/A</v>
          </cell>
          <cell r="D11498">
            <v>1.85</v>
          </cell>
        </row>
        <row r="11499">
          <cell r="A11499" t="str">
            <v>9780435999391</v>
          </cell>
          <cell r="B11499" t="str">
            <v>Price change</v>
          </cell>
          <cell r="C11499" t="e">
            <v>#N/A</v>
          </cell>
          <cell r="D11499">
            <v>1.85</v>
          </cell>
        </row>
        <row r="11500">
          <cell r="A11500" t="str">
            <v>9780435999407</v>
          </cell>
          <cell r="B11500" t="str">
            <v>Price change</v>
          </cell>
          <cell r="C11500" t="e">
            <v>#N/A</v>
          </cell>
          <cell r="D11500">
            <v>1.85</v>
          </cell>
        </row>
        <row r="11501">
          <cell r="A11501" t="str">
            <v>9780435999650</v>
          </cell>
          <cell r="B11501" t="str">
            <v>Price change</v>
          </cell>
          <cell r="C11501" t="e">
            <v>#N/A</v>
          </cell>
          <cell r="D11501">
            <v>1.85</v>
          </cell>
        </row>
        <row r="11502">
          <cell r="A11502" t="str">
            <v>9780435999667</v>
          </cell>
          <cell r="B11502" t="str">
            <v>Price change</v>
          </cell>
          <cell r="C11502" t="e">
            <v>#N/A</v>
          </cell>
          <cell r="D11502">
            <v>1.85</v>
          </cell>
        </row>
        <row r="11503">
          <cell r="A11503" t="str">
            <v>9780435999674</v>
          </cell>
          <cell r="B11503" t="str">
            <v>Price change</v>
          </cell>
          <cell r="C11503" t="e">
            <v>#N/A</v>
          </cell>
          <cell r="D11503">
            <v>1.85</v>
          </cell>
        </row>
        <row r="11504">
          <cell r="A11504" t="str">
            <v>9780435999681</v>
          </cell>
          <cell r="B11504" t="str">
            <v>Price change</v>
          </cell>
          <cell r="C11504" t="e">
            <v>#N/A</v>
          </cell>
          <cell r="D11504">
            <v>1.85</v>
          </cell>
        </row>
        <row r="11505">
          <cell r="A11505" t="str">
            <v>9780435999698</v>
          </cell>
          <cell r="B11505" t="str">
            <v>Price change</v>
          </cell>
          <cell r="C11505" t="e">
            <v>#N/A</v>
          </cell>
          <cell r="D11505">
            <v>1.85</v>
          </cell>
        </row>
        <row r="11506">
          <cell r="A11506" t="str">
            <v>9780435999704</v>
          </cell>
          <cell r="B11506" t="str">
            <v>Price change</v>
          </cell>
          <cell r="C11506" t="e">
            <v>#N/A</v>
          </cell>
          <cell r="D11506">
            <v>1.85</v>
          </cell>
        </row>
        <row r="11507">
          <cell r="A11507" t="str">
            <v>9780435999711</v>
          </cell>
          <cell r="B11507" t="str">
            <v>Price change</v>
          </cell>
          <cell r="C11507" t="e">
            <v>#N/A</v>
          </cell>
          <cell r="D11507">
            <v>1.85</v>
          </cell>
        </row>
        <row r="11508">
          <cell r="A11508" t="str">
            <v>9780435999728</v>
          </cell>
          <cell r="B11508" t="str">
            <v>Price change</v>
          </cell>
          <cell r="C11508" t="e">
            <v>#N/A</v>
          </cell>
          <cell r="D11508">
            <v>1.85</v>
          </cell>
        </row>
        <row r="11509">
          <cell r="A11509" t="str">
            <v>9780435999735</v>
          </cell>
          <cell r="B11509" t="str">
            <v>Price change</v>
          </cell>
          <cell r="C11509" t="e">
            <v>#N/A</v>
          </cell>
          <cell r="D11509">
            <v>1.85</v>
          </cell>
        </row>
        <row r="11510">
          <cell r="A11510" t="str">
            <v>9780435999742</v>
          </cell>
          <cell r="B11510" t="str">
            <v>Price change</v>
          </cell>
          <cell r="C11510" t="e">
            <v>#N/A</v>
          </cell>
          <cell r="D11510">
            <v>1.85</v>
          </cell>
        </row>
        <row r="11511">
          <cell r="A11511" t="str">
            <v>9780435999759</v>
          </cell>
          <cell r="B11511" t="str">
            <v>Price change</v>
          </cell>
          <cell r="C11511" t="e">
            <v>#N/A</v>
          </cell>
          <cell r="D11511">
            <v>1.85</v>
          </cell>
        </row>
        <row r="11512">
          <cell r="A11512" t="str">
            <v>9780435999766</v>
          </cell>
          <cell r="B11512" t="str">
            <v>Price change</v>
          </cell>
          <cell r="C11512" t="e">
            <v>#N/A</v>
          </cell>
          <cell r="D11512">
            <v>1.85</v>
          </cell>
        </row>
        <row r="11513">
          <cell r="A11513" t="str">
            <v>9780435999773</v>
          </cell>
          <cell r="B11513" t="str">
            <v>Price change</v>
          </cell>
          <cell r="C11513" t="e">
            <v>#N/A</v>
          </cell>
          <cell r="D11513">
            <v>1.85</v>
          </cell>
        </row>
        <row r="11514">
          <cell r="A11514" t="str">
            <v>9780435999780</v>
          </cell>
          <cell r="B11514" t="str">
            <v>Price change</v>
          </cell>
          <cell r="C11514" t="e">
            <v>#N/A</v>
          </cell>
          <cell r="D11514">
            <v>1.85</v>
          </cell>
        </row>
        <row r="11515">
          <cell r="A11515" t="str">
            <v>9780435999889</v>
          </cell>
          <cell r="B11515" t="str">
            <v>Price change</v>
          </cell>
          <cell r="C11515" t="e">
            <v>#N/A</v>
          </cell>
          <cell r="D11515">
            <v>1.85</v>
          </cell>
        </row>
        <row r="11516">
          <cell r="A11516" t="str">
            <v>9780602268992</v>
          </cell>
          <cell r="B11516" t="str">
            <v>Price change</v>
          </cell>
          <cell r="C11516" t="e">
            <v>#N/A</v>
          </cell>
          <cell r="D11516">
            <v>12.204000000000002</v>
          </cell>
        </row>
        <row r="11517">
          <cell r="A11517" t="str">
            <v>9780602269005</v>
          </cell>
          <cell r="B11517" t="str">
            <v>Price change</v>
          </cell>
          <cell r="C11517" t="e">
            <v>#N/A</v>
          </cell>
          <cell r="D11517">
            <v>12.204000000000002</v>
          </cell>
        </row>
        <row r="11518">
          <cell r="A11518" t="str">
            <v>9780602575229</v>
          </cell>
          <cell r="B11518" t="str">
            <v>Price change</v>
          </cell>
          <cell r="C11518" t="e">
            <v>#N/A</v>
          </cell>
          <cell r="D11518">
            <v>2.5920000000000001</v>
          </cell>
        </row>
        <row r="11519">
          <cell r="A11519" t="str">
            <v>9780602575236</v>
          </cell>
          <cell r="B11519" t="str">
            <v>Price change</v>
          </cell>
          <cell r="C11519" t="e">
            <v>#N/A</v>
          </cell>
          <cell r="D11519">
            <v>2.6892000000000005</v>
          </cell>
        </row>
        <row r="11520">
          <cell r="A11520" t="str">
            <v>9780602575243</v>
          </cell>
          <cell r="B11520" t="str">
            <v>Price change</v>
          </cell>
          <cell r="C11520" t="e">
            <v>#N/A</v>
          </cell>
          <cell r="D11520">
            <v>2.5920000000000001</v>
          </cell>
        </row>
        <row r="11521">
          <cell r="A11521" t="str">
            <v>9780602575250</v>
          </cell>
          <cell r="B11521" t="str">
            <v>Price change</v>
          </cell>
          <cell r="C11521" t="e">
            <v>#N/A</v>
          </cell>
          <cell r="D11521">
            <v>2.9</v>
          </cell>
        </row>
        <row r="11522">
          <cell r="A11522" t="str">
            <v>9780602575267</v>
          </cell>
          <cell r="B11522" t="str">
            <v>Price change</v>
          </cell>
          <cell r="C11522" t="e">
            <v>#N/A</v>
          </cell>
          <cell r="D11522">
            <v>2.9</v>
          </cell>
        </row>
        <row r="11523">
          <cell r="A11523" t="str">
            <v>9780602575274</v>
          </cell>
          <cell r="B11523" t="str">
            <v>Price change</v>
          </cell>
          <cell r="C11523" t="e">
            <v>#N/A</v>
          </cell>
          <cell r="D11523">
            <v>2.9</v>
          </cell>
        </row>
        <row r="11524">
          <cell r="A11524" t="str">
            <v>9780602575281</v>
          </cell>
          <cell r="B11524" t="str">
            <v>Price change</v>
          </cell>
          <cell r="C11524" t="e">
            <v>#N/A</v>
          </cell>
          <cell r="D11524">
            <v>3.79</v>
          </cell>
        </row>
        <row r="11525">
          <cell r="A11525" t="str">
            <v>9780602575298</v>
          </cell>
          <cell r="B11525" t="str">
            <v>Price change</v>
          </cell>
          <cell r="C11525" t="e">
            <v>#N/A</v>
          </cell>
          <cell r="D11525">
            <v>3.79</v>
          </cell>
        </row>
        <row r="11526">
          <cell r="A11526" t="str">
            <v>9780602575304</v>
          </cell>
          <cell r="B11526" t="str">
            <v>Price change</v>
          </cell>
          <cell r="C11526" t="e">
            <v>#N/A</v>
          </cell>
          <cell r="D11526">
            <v>3.79</v>
          </cell>
        </row>
        <row r="11527">
          <cell r="A11527" t="str">
            <v>9780602575311</v>
          </cell>
          <cell r="B11527" t="str">
            <v>Price change</v>
          </cell>
          <cell r="C11527" t="e">
            <v>#N/A</v>
          </cell>
          <cell r="D11527">
            <v>11.79</v>
          </cell>
        </row>
        <row r="11528">
          <cell r="A11528" t="str">
            <v>9780602575328</v>
          </cell>
          <cell r="B11528" t="str">
            <v>Price change</v>
          </cell>
          <cell r="C11528" t="e">
            <v>#N/A</v>
          </cell>
          <cell r="D11528">
            <v>11.79</v>
          </cell>
        </row>
        <row r="11529">
          <cell r="A11529" t="str">
            <v>9780602575335</v>
          </cell>
          <cell r="B11529" t="str">
            <v>Price change</v>
          </cell>
          <cell r="C11529" t="e">
            <v>#N/A</v>
          </cell>
          <cell r="D11529">
            <v>7.35</v>
          </cell>
        </row>
        <row r="11530">
          <cell r="A11530" t="str">
            <v>9780602575359</v>
          </cell>
          <cell r="B11530" t="str">
            <v>Price change</v>
          </cell>
          <cell r="C11530" t="e">
            <v>#N/A</v>
          </cell>
          <cell r="D11530">
            <v>12.204000000000002</v>
          </cell>
        </row>
        <row r="11531">
          <cell r="A11531" t="str">
            <v>9780602575366</v>
          </cell>
          <cell r="B11531" t="str">
            <v>Price change</v>
          </cell>
          <cell r="C11531" t="e">
            <v>#N/A</v>
          </cell>
          <cell r="D11531">
            <v>12.204000000000002</v>
          </cell>
        </row>
        <row r="11532">
          <cell r="A11532" t="str">
            <v>9780602575373</v>
          </cell>
          <cell r="B11532" t="str">
            <v>Price change</v>
          </cell>
          <cell r="C11532" t="e">
            <v>#N/A</v>
          </cell>
          <cell r="D11532">
            <v>12.204000000000002</v>
          </cell>
        </row>
        <row r="11533">
          <cell r="A11533" t="str">
            <v>9780602575410</v>
          </cell>
          <cell r="B11533" t="str">
            <v>Price change</v>
          </cell>
          <cell r="C11533" t="e">
            <v>#N/A</v>
          </cell>
          <cell r="D11533">
            <v>18.5</v>
          </cell>
        </row>
        <row r="11534">
          <cell r="A11534" t="str">
            <v>9780602575427</v>
          </cell>
          <cell r="B11534" t="str">
            <v>Price change</v>
          </cell>
          <cell r="C11534" t="e">
            <v>#N/A</v>
          </cell>
          <cell r="D11534">
            <v>12.204000000000002</v>
          </cell>
        </row>
        <row r="11535">
          <cell r="A11535" t="str">
            <v>9780602575434</v>
          </cell>
          <cell r="B11535" t="str">
            <v>Price change</v>
          </cell>
          <cell r="C11535" t="e">
            <v>#N/A</v>
          </cell>
          <cell r="D11535">
            <v>12.204000000000002</v>
          </cell>
        </row>
        <row r="11536">
          <cell r="A11536" t="str">
            <v>9780602576905</v>
          </cell>
          <cell r="B11536" t="str">
            <v>Price change</v>
          </cell>
          <cell r="C11536" t="e">
            <v>#N/A</v>
          </cell>
          <cell r="D11536">
            <v>2.85</v>
          </cell>
        </row>
        <row r="11537">
          <cell r="A11537" t="str">
            <v>9780602576912</v>
          </cell>
          <cell r="B11537" t="str">
            <v>Price change</v>
          </cell>
          <cell r="C11537" t="e">
            <v>#N/A</v>
          </cell>
          <cell r="D11537">
            <v>3.79</v>
          </cell>
        </row>
        <row r="11538">
          <cell r="A11538" t="str">
            <v>9780602576929</v>
          </cell>
          <cell r="B11538" t="str">
            <v>Price change</v>
          </cell>
          <cell r="C11538" t="e">
            <v>#N/A</v>
          </cell>
          <cell r="D11538">
            <v>3.79</v>
          </cell>
        </row>
        <row r="11539">
          <cell r="A11539" t="str">
            <v>9780602576936</v>
          </cell>
          <cell r="B11539" t="str">
            <v>Price change</v>
          </cell>
          <cell r="C11539" t="e">
            <v>#N/A</v>
          </cell>
          <cell r="D11539">
            <v>12.204000000000002</v>
          </cell>
        </row>
        <row r="11540">
          <cell r="A11540" t="str">
            <v>9781292102580</v>
          </cell>
          <cell r="B11540" t="str">
            <v>Price change</v>
          </cell>
          <cell r="C11540" t="e">
            <v>#N/A</v>
          </cell>
          <cell r="D11540">
            <v>28.95</v>
          </cell>
        </row>
        <row r="11541">
          <cell r="A11541" t="str">
            <v>9781292102603</v>
          </cell>
          <cell r="B11541" t="str">
            <v>Price change</v>
          </cell>
          <cell r="C11541" t="e">
            <v>#N/A</v>
          </cell>
          <cell r="D11541">
            <v>28.95</v>
          </cell>
        </row>
        <row r="11542">
          <cell r="A11542" t="str">
            <v>9781292134536</v>
          </cell>
          <cell r="B11542" t="str">
            <v>Price change</v>
          </cell>
          <cell r="C11542" t="e">
            <v>#N/A</v>
          </cell>
          <cell r="D11542">
            <v>18.55</v>
          </cell>
        </row>
        <row r="11543">
          <cell r="A11543" t="str">
            <v>9781292274607</v>
          </cell>
          <cell r="B11543" t="str">
            <v>Price change</v>
          </cell>
          <cell r="C11543" t="e">
            <v>#N/A</v>
          </cell>
          <cell r="D11543">
            <v>115.55</v>
          </cell>
        </row>
        <row r="11544">
          <cell r="A11544" t="str">
            <v>9781292274621</v>
          </cell>
          <cell r="B11544" t="str">
            <v>Price change</v>
          </cell>
          <cell r="C11544" t="e">
            <v>#N/A</v>
          </cell>
          <cell r="D11544">
            <v>115.55</v>
          </cell>
        </row>
        <row r="11545">
          <cell r="A11545" t="str">
            <v>9781292277691</v>
          </cell>
          <cell r="B11545" t="str">
            <v>Price change</v>
          </cell>
          <cell r="C11545" t="e">
            <v>#N/A</v>
          </cell>
          <cell r="D11545">
            <v>115.55</v>
          </cell>
        </row>
        <row r="11546">
          <cell r="A11546" t="str">
            <v>9781292278278</v>
          </cell>
          <cell r="B11546" t="str">
            <v>Price change</v>
          </cell>
          <cell r="C11546" t="e">
            <v>#N/A</v>
          </cell>
          <cell r="D11546">
            <v>2.29</v>
          </cell>
        </row>
        <row r="11547">
          <cell r="A11547" t="str">
            <v>9781292278285</v>
          </cell>
          <cell r="B11547" t="str">
            <v>Price change</v>
          </cell>
          <cell r="C11547" t="e">
            <v>#N/A</v>
          </cell>
          <cell r="D11547">
            <v>5.2</v>
          </cell>
        </row>
        <row r="11548">
          <cell r="A11548" t="str">
            <v>9781292295961</v>
          </cell>
          <cell r="B11548" t="str">
            <v>Price change</v>
          </cell>
          <cell r="C11548" t="e">
            <v>#N/A</v>
          </cell>
          <cell r="D11548">
            <v>3</v>
          </cell>
        </row>
        <row r="11549">
          <cell r="A11549" t="str">
            <v>9781292295978</v>
          </cell>
          <cell r="B11549" t="str">
            <v>Price change</v>
          </cell>
          <cell r="C11549" t="e">
            <v>#N/A</v>
          </cell>
          <cell r="D11549">
            <v>3</v>
          </cell>
        </row>
        <row r="11550">
          <cell r="A11550" t="str">
            <v>9781292295985</v>
          </cell>
          <cell r="B11550" t="str">
            <v>Price change</v>
          </cell>
          <cell r="C11550" t="e">
            <v>#N/A</v>
          </cell>
          <cell r="D11550">
            <v>2.95</v>
          </cell>
        </row>
        <row r="11551">
          <cell r="A11551" t="str">
            <v>9781292295992</v>
          </cell>
          <cell r="B11551" t="str">
            <v>Price change</v>
          </cell>
          <cell r="C11551" t="e">
            <v>#N/A</v>
          </cell>
          <cell r="D11551">
            <v>3</v>
          </cell>
        </row>
        <row r="11552">
          <cell r="A11552" t="str">
            <v>9781292296005</v>
          </cell>
          <cell r="B11552" t="str">
            <v>Price change</v>
          </cell>
          <cell r="C11552" t="e">
            <v>#N/A</v>
          </cell>
          <cell r="D11552">
            <v>2.95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6we9vvG4Y0OiQtI2tcl5tLbd2YNjT9pCtGljeL7cZGmm6zO2AQxzRIbt7fgz06yP" itemId="01GHO62RG5ILBZGSYUCRCYSX5R6VWGAIJO">
      <xxl21:absoluteUrl r:id="rId2"/>
    </xxl21:alternateUrls>
    <sheetNames>
      <sheetName val="PRINT SUMMARY International"/>
      <sheetName val="SUB NEW BC KS2"/>
      <sheetName val="Change summary subs"/>
      <sheetName val="SUB NEW Bug Club Rec KS1"/>
      <sheetName val="Changes to print"/>
      <sheetName val="2024 price lookup"/>
      <sheetName val="PRINT Bug Club Complete KS2"/>
      <sheetName val="PRINT Bug Club Complete KS1"/>
      <sheetName val="PRINT KS1 top-up pack"/>
      <sheetName val="PRINT BC Core Rec"/>
      <sheetName val="PRINT BC Core Y1"/>
      <sheetName val="PRINT BC Core Y2 +BB"/>
      <sheetName val="PRINT BC Core Y3"/>
      <sheetName val="PRINT BC Core Y4"/>
      <sheetName val="PRINT BC Core Y5"/>
      <sheetName val="PRINT BC Core Y6"/>
      <sheetName val="PRINT Reading Corner KS1"/>
      <sheetName val="PRINT Reading Corner KS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D7">
            <v>3809</v>
          </cell>
        </row>
      </sheetData>
      <sheetData sheetId="7">
        <row r="7">
          <cell r="D7">
            <v>2128</v>
          </cell>
        </row>
      </sheetData>
      <sheetData sheetId="8">
        <row r="7">
          <cell r="D7">
            <v>428</v>
          </cell>
        </row>
      </sheetData>
      <sheetData sheetId="9">
        <row r="7">
          <cell r="D7">
            <v>353.9</v>
          </cell>
        </row>
      </sheetData>
      <sheetData sheetId="10">
        <row r="7">
          <cell r="D7">
            <v>449</v>
          </cell>
        </row>
      </sheetData>
      <sheetData sheetId="11">
        <row r="7">
          <cell r="D7">
            <v>764</v>
          </cell>
        </row>
      </sheetData>
      <sheetData sheetId="12">
        <row r="7">
          <cell r="D7">
            <v>195</v>
          </cell>
        </row>
      </sheetData>
      <sheetData sheetId="13">
        <row r="7">
          <cell r="D7">
            <v>215</v>
          </cell>
        </row>
      </sheetData>
      <sheetData sheetId="14">
        <row r="7">
          <cell r="D7">
            <v>205</v>
          </cell>
        </row>
      </sheetData>
      <sheetData sheetId="15">
        <row r="7">
          <cell r="D7">
            <v>293</v>
          </cell>
        </row>
      </sheetData>
      <sheetData sheetId="16">
        <row r="7">
          <cell r="D7">
            <v>282</v>
          </cell>
        </row>
      </sheetData>
      <sheetData sheetId="17">
        <row r="7">
          <cell r="D7">
            <v>206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eah Hopkinson" id="{41082E20-4E7E-4F7A-AC03-D0AF00016695}" userId="leah.hopkinson@pearson.com" providerId="PeoplePicker"/>
  <person displayName="Katie Hiatt" id="{214CA485-A706-4EA3-8B9D-C2FC474F0057}" userId="S::katie.hiatt@pearson.com::a3525497-ccba-4ac5-97a4-564a84f9f75a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6689816" createdVersion="6" refreshedVersion="8" minRefreshableVersion="3" recordCount="1944" xr:uid="{0F1B34B3-21FB-4DFB-AB69-D7EBC70D3C3D}">
  <cacheSource type="worksheet">
    <worksheetSource ref="A1:T2806" sheet="Master List"/>
  </cacheSource>
  <cacheFields count="19">
    <cacheField name="ISBN UNFORMATTED" numFmtId="0">
      <sharedItems containsString="0" containsBlank="1" containsNumber="1" containsInteger="1" minValue="9780433004363" maxValue="9781447927037"/>
    </cacheField>
    <cacheField name="Title" numFmtId="0">
      <sharedItems containsBlank="1" count="197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  <m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0">
      <sharedItems containsString="0" containsBlank="1" containsNumber="1" containsInteger="1" minValue="9780433004363" maxValue="9791292296067"/>
    </cacheField>
    <cacheField name="Price" numFmtId="164">
      <sharedItems containsString="0" containsBlank="1" containsNumber="1" minValue="0.9" maxValue="4980"/>
    </cacheField>
    <cacheField name="VAT" numFmtId="0">
      <sharedItems containsNonDate="0" containsString="0" containsBlank="1"/>
    </cacheField>
    <cacheField name="USD $" numFmtId="0">
      <sharedItems containsString="0" containsBlank="1" containsNumber="1" minValue="1.99" maxValue="6722.99"/>
    </cacheField>
    <cacheField name="EUR €" numFmtId="0">
      <sharedItems containsString="0" containsBlank="1" containsNumber="1" minValue="1.99" maxValue="5654.99"/>
    </cacheField>
    <cacheField name="Subject" numFmtId="0">
      <sharedItems containsBlank="1"/>
    </cacheField>
    <cacheField name="Series" numFmtId="0">
      <sharedItems containsBlank="1" count="28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  <m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 containsBlank="1"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6921293" createdVersion="6" refreshedVersion="8" minRefreshableVersion="3" recordCount="1845" xr:uid="{80FCDE77-CD2A-4754-90F9-1CA7021BBC84}">
  <cacheSource type="worksheet">
    <worksheetSource ref="A1:T1806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ntainsBlank="1" count="1877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m u="1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0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ntainsBlank="1" count="27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m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 u="1"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152777" createdVersion="5" refreshedVersion="8" minRefreshableVersion="3" recordCount="1699" xr:uid="{00000000-000A-0000-FFFF-FFFF3A000000}">
  <cacheSource type="worksheet">
    <worksheetSource ref="A1:T1665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75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Bug Club Phonics Fiction Set 04 Tut, Tut, Pup!" u="1"/>
        <s v="Bug Club Phonics Fiction Set 11 Eek! A Bug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Y5 Greek Myths  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3 Collected Poems " u="1"/>
        <s v="Y3 Ottoline and the Yellow Cat " u="1"/>
        <s v="Bug Club Phonics Fiction Set 12 A Job for Jim" u="1"/>
        <s v="Bug Club Phonics Fiction Set Nan's Man Phase 3" u="1"/>
        <s v="Bug Club Phonics Fiction Set 11 Panther and Frog" u="1"/>
        <s v="Bug Club Phonics Non-fiction Set 08 Sand Champ" u="1"/>
        <s v="Y6 Salamander Dream  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Y5 Friend or Foe " u="1"/>
        <s v="Bug Club Phonics Fiction Set 09 The Queen's Plan" u="1"/>
        <s v="Bug Club Phonics Non-fiction Set 09 On the Go" u="1"/>
        <s v="Bug Club Phonics Fiction Set 08 Mixing Muffins" u="1"/>
        <s v="Bug Club Phonics Non-fiction Set 12 Trains" u="1"/>
        <s v="Bug Club Phonics Fiction Set 09 Go Fish!" u="1"/>
        <s v="Bug Club Phonics Non-fiction Set 08 Mixing Muffins" u="1"/>
        <s v="Bug Club Phonics Fiction Set 08 Munching Lunch" u="1"/>
        <s v="Y4 Collected Poems " u="1"/>
        <s v="Y4 The Iron Man  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Y5 Collected Poems " u="1"/>
        <s v="Bug Club Phonics Non-fiction Set 06 Jack Gets a Pet" u="1"/>
        <s v="Grade 1 Multi-pack (8 copies of each of the 6 titles)" u="1"/>
        <s v="Grade 2 Multi-pack (8 copies of each of the 6 titles)" u="1"/>
        <s v="Grade 3 Multi-pack (8 copies of each of the 6 titles)" u="1"/>
        <s v="Grade 4 Multi-pack (8 copies of each of the 6 titles)" u="1"/>
        <s v="Grade 5 Multi-pack (8 copies of each of the 6 titles)" u="1"/>
        <s v="Grade 6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9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25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268516" createdVersion="5" refreshedVersion="8" minRefreshableVersion="3" recordCount="860" xr:uid="{00000000-000A-0000-FFFF-FFFF41000000}">
  <cacheSource type="worksheet">
    <worksheetSource ref="A1:T837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121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Bug Club Phonics Fiction Set 04 Tut, Tut, Pup!" u="1"/>
        <s v="Materials" u="1"/>
        <s v="Bug Club Phonics Fiction Set 11 Eek! A Bug" u="1"/>
        <s v="Plants " u="1"/>
        <s v="Types of animals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Comparing materials" u="1"/>
        <s v="Forces" u="1"/>
        <s v="Bug Club Phonics Online Subscription - Category A" u="1"/>
        <s v="Parts of animals " u="1"/>
        <s v="Bug Club Phonics Online Subscription - Category B" u="1"/>
        <s v="Online Subscriptions Years 1-2 - Category A" u="1"/>
        <s v="Online Subscriptions Years 3-4 - Category A" u="1"/>
        <s v="Online Subscriptions Years 5-6 - Category A" u="1"/>
        <s v="Bug Club Phonics Online Subscription - Category C" u="1"/>
        <s v="Bug Club Phonics Online Subscription - Category D" u="1"/>
        <s v="Bug Club Phonics Fiction Set 06 Sid is Sick" u="1"/>
        <s v="Y1 Aaarrgghh Spider! " u="1"/>
        <s v="Bug Club Phonics Online Subscription - Category E" u="1"/>
        <s v="Bug Club Phonics Non-fiction Set 19 Creepy-Crawly Hunt" u="1"/>
        <s v="Online Subscriptions Years 1-2 - Category B" u="1"/>
        <s v="Online Subscriptions Years 3-4 - Category B" u="1"/>
        <s v="Online Subscriptions Years 5-6 - Category B" u="1"/>
        <s v="Bug Club Phonics Fiction Set 11 Elvis and the Trip" u="1"/>
        <s v="Bug Club Phonics Fiction Set 08 No Lunch!" u="1"/>
        <s v="Evolution and inheritance" u="1"/>
        <s v="Earth and Space" u="1"/>
        <s v="Y5 Greek Myths  " u="1"/>
        <s v="Online Subscriptions Years 1-2 - Category C" u="1"/>
        <s v="Online Subscriptions Years 3-4 - Category C" u="1"/>
        <s v="Online Subscriptions Years 5-6 - Category C" u="1"/>
        <s v="Bug Club Phonics Fiction Set 03 Kit and Dog" u="1"/>
        <s v="Bug Club Comprehension Lower KS2 Easy Buy Pack " u="1"/>
        <s v="Plant life cycles" u="1"/>
        <s v="Online Subscriptions Years 1-2 - Category D" u="1"/>
        <s v="Online Subscriptions Years 3-4 - Category D" u="1"/>
        <s v="Online Subscriptions Years 5-6 - Category D" u="1"/>
        <s v="Bug Club Phonics Non-fiction Set 12 At the Dentist" u="1"/>
        <s v="Bug Club Phonics Fiction Set 08 Chick Gets Lost" u="1"/>
        <s v="Online Subscriptions Years 1-2 - Category E" u="1"/>
        <s v="Online Subscriptions Years 3-4 - Category E" u="1"/>
        <s v="Online Subscriptions Years 5-6 - Category E" u="1"/>
        <s v="Heinemann Explore Science Teacher's Guide 3" u="1"/>
        <s v="Animal adaptations" u="1"/>
        <s v="Abacus Y4 Mastery Checkpoint book" u="1"/>
        <s v="Bug Club Phonics Fiction Set 26 Purple Muncher" u="1"/>
        <s v="Bug Club Phonics Fiction Set 19 Boring, Boring!" u="1"/>
        <s v="Using and changing materials" u="1"/>
        <s v="Bug Club Phonics Fiction Set 04 Sid's Pet Rat" u="1"/>
        <s v="Bug Club Phonics Fiction Set 27 The Itch Factor" u="1"/>
        <s v="Y1 Mary and the Twelve Month  " u="1"/>
        <s v="Feeding and exercise" u="1"/>
        <s v="Bug Club Phonics Fiction Set 10 Turnips &amp; Beetroot" u="1"/>
        <s v="Heinemann Explore Science Teacher's Guide 5" u="1"/>
        <s v="Electricity" u="1"/>
        <s v="Bug Club Phonics Non-fiction Set 21 At the Toyshop" u="1"/>
        <s v="Sound" u="1"/>
        <s v="Bug Club Phonics Non-fiction Set 07 A Picnic" u="1"/>
        <s v="Heinemann Explore Science Teacher's Guide 6" u="1"/>
        <s v="Bug Club Phonics Fiction Set 06 Let's Rock " u="1"/>
        <s v="Bug Club Phonics Non-fiction Set 14 Dave's Big Day" u="1"/>
        <s v="School Subscription free trial​" u="1"/>
        <s v="Rocks and soils" u="1"/>
        <s v="Heinemann Active Maths - Exploring Number - Second Level Activity Photocopiable Masters " u="1"/>
        <s v="Heinemann Active Maths - Exploring Number - Second Level Practice Photocopiable Masters " u="1"/>
        <s v="Friction" u="1"/>
        <s v="Life Cycles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KS1 Teaching and Assessment Guide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Changing circuits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2 Silly Billy " u="1"/>
        <s v="Y3 Collected Poems " u="1"/>
        <s v="Y3 Ottoline and the Yellow Cat " u="1"/>
        <s v="Y1 Man on the Moon " u="1"/>
        <s v="Bug Club Phonics Fiction Set 12 A Job for Jim" u="1"/>
        <s v="Y1 Dougal’s Deep Sea Diary " u="1"/>
        <s v="Bug Club Phonics Fiction Set Nan's Man Phase 3" u="1"/>
        <s v="Bug Club Phonics Fiction Set 11 Panther and Frog" u="1"/>
        <s v="Bug Club Phonics Non-fiction Set 08 Sand Champ" u="1"/>
        <s v="Uses of Materials" u="1"/>
        <s v="Y6 Salamander Dream  " u="1"/>
        <s v="Heinemann Active Maths - Exploring Number - First Level Answer Book " u="1"/>
        <s v="Classifying living things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Skeleton and muscles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Online Subscriptions Years 1 and 2 - Category A" u="1"/>
        <s v="Online Subscriptions Years 3 and 4 - Category A" u="1"/>
        <s v="Online Subscriptions Years 5 and 6 - Category A" u="1"/>
        <s v="Bug Club Phonics Fiction Set 05 A Bad Lad Phase 2" u="1"/>
        <s v="Bug Club Phonics Non-fiction Set 11 A Letter from Dorset" u="1"/>
        <s v="Y1 Class Two at the Zoo " u="1"/>
        <s v="Separating Mixtures" u="1"/>
        <s v="Y1 The Four Singers " u="1"/>
        <s v="Bug Club Phonics Fiction Set 16 Butterfly Pie" u="1"/>
        <s v="Teeth" u="1"/>
        <s v="Online Subscriptions Years 1 and 2 - Category B" u="1"/>
        <s v="Online Subscriptions Years 3 and 4 - Category B" u="1"/>
        <s v="Online Subscriptions Years 5 and 6 - Category B" u="1"/>
        <s v="Changes of stat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Online Subscriptions Years 1 and 2 - Category C" u="1"/>
        <s v="Online Subscriptions Years 3 and 4 - Category C" u="1"/>
        <s v="Online Subscriptions Years 5 and 6 - Category C" u="1"/>
        <s v="What plants need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Our bodies" u="1"/>
        <s v="Bug Club Phonics Non-Fiction Set 17 Animal Skeletons" u="1"/>
        <s v="Types of animals " u="1"/>
        <s v="Y5 Friend or Foe " u="1"/>
        <s v="Bug Club Phonics Fiction Set 09 The Queen's Plan" u="1"/>
        <s v="Online Subscriptions Years 1 and 2 - Category D" u="1"/>
        <s v="Online Subscriptions Years 3 and 4 - Category D" u="1"/>
        <s v="Online Subscriptions Years 5 and 6 - Category D" u="1"/>
        <s v="Bug Club Phonics Non-fiction Set 09 On the Go" u="1"/>
        <s v="Plant adaptations" u="1"/>
        <s v="Bug Club Phonics Fiction Set 08 Mixing Muffins" u="1"/>
        <s v="Growing plants" u="1"/>
        <s v="Bug Club Phonics Non-fiction Set 12 Trains" u="1"/>
        <s v="Bug Club Phonics Fiction Set 09 Go Fish!" u="1"/>
        <s v="Bug Club Phonics Non-fiction Set 08 Mixing Muffins" u="1"/>
        <s v="Bug Club Phonics Prepare &amp; Assess Handbook" u="1"/>
        <s v="Bug Club Phonics Fiction Set 08 Munching Lunch" u="1"/>
        <s v="Y4 Collected Poems " u="1"/>
        <s v="Online Subscriptions Years 1 and 2 - Category E" u="1"/>
        <s v="Online Subscriptions Years 3 and 4 - Category E" u="1"/>
        <s v="Online Subscriptions Years 5 and 6 - Category E" u="1"/>
        <s v="Changing seasons " u="1"/>
        <s v="Y4 The Iron Man  " u="1"/>
        <s v="Y2 The Whole Truth " u="1"/>
        <s v="Identifying materials " u="1"/>
        <s v="Parts of animals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Magnets and forces" u="1"/>
        <s v="Bug Club Phonics Fiction Set 12 Sid Snaps" u="1"/>
        <s v="Bug Club Phonics Reception Teaching and Assessment Guide" u="1"/>
        <s v="Habitats" u="1"/>
        <s v="Light and shadow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Light and dar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Bug Club Phonics Non-fiction Set 12 Sea Fishing" u="1"/>
        <s v="Changing shape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Space " u="1"/>
        <s v="Rapid Maths: Multi-user licence" u="1"/>
        <s v="Bug Club Phonics Fiction Set 03 Kat and Dan" u="1"/>
        <s v="Bug Club Phonics Phase 5 Starter Pack (30 books)" u="1"/>
        <s v="Rapid Maths: Single-User CD-Rom" u="1"/>
        <s v="Grouping living things" u="1"/>
        <s v="Bug Club Phonics Fiction Set 04 Sid and Duck" u="1"/>
        <s v="Rapid Maths: Easy Buy Pack" u="1"/>
        <s v="Y5 Collected Poems " u="1"/>
        <s v="Human nutrition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otocopy Masters (All Phases)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Invertebrates " u="1"/>
        <s v="Dangers to living things" u="1"/>
        <s v="Bug Club Phonics Fiction Set 12 Monsters!" u="1"/>
        <s v="Bug Club Phonics Fiction Set 10 Brown Fox Stork" u="1"/>
        <s v="Light and sight" u="1"/>
        <s v="Bug Club Phonics Non-fiction Set 10 A Green Lunch" u="1"/>
        <s v="Y2 Penny Dreadful and the Rat  " u="1"/>
        <s v="Bug Club Phonics Fiction Set 24 Kat's Great Act" u="1"/>
        <s v="Movement and feeding" u="1"/>
        <s v="Bug Club Phonics Non-fiction Set 18 Follow the Clues" u="1"/>
        <s v="Bug Club Phonics Fiction Set 03 Dig, Sid, Dig!" u="1"/>
        <s v="Types of Change" u="1"/>
        <s v="Bug Club Phonics Non-fiction Set 11 Summer Storm" u="1"/>
        <s v="Bug Club Phonics Non-fiction Set 06 Go to Bed" u="1"/>
        <s v="Parts of plants" u="1"/>
        <s v="Living things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2 Maximus and the Beanstalk  " u="1"/>
        <s v="Plants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Y1 Who’s Our New Teacher  " u="1"/>
        <s v="Exploring" u="1"/>
        <s v="Bug Club Phonics Fiction Set 05 Doll is Ill" u="1"/>
        <s v="Bug Club Phonics Fiction Set 01-02 Tim's Din" u="1"/>
        <s v="Pushes and pulls" u="1"/>
        <s v="Comparing materials 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79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</sharedItems>
    </cacheField>
    <cacheField name="ISBN FORMATTED" numFmtId="165">
      <sharedItems containsSemiMixedTypes="0" containsString="0" containsNumber="1" containsInteger="1" minValue="9780433004363" maxValue="978144792703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21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Wordsmith" u="1"/>
        <s v="Science Bug International for iPrimary" u="1"/>
        <s v="Science Bug International" u="1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CD-ROM" u="1"/>
        <s v="ALP" u="1"/>
        <s v="Topic Book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2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</sharedItems>
    </cacheField>
    <cacheField name="Level" numFmtId="0">
      <sharedItems containsBlank="1" count="56">
        <m/>
        <s v="Lilac"/>
        <s v="Pink A"/>
        <s v="Pink B"/>
        <s v="Red A"/>
        <s v="Red B"/>
        <s v="Red C"/>
        <s v="Yellow A"/>
        <s v="Yellow B"/>
        <s v="Yellow C"/>
        <s v="Blue A"/>
        <s v="Blue B"/>
        <s v="Blue - Poetry and Plays"/>
        <s v="Green A"/>
        <s v="Green B"/>
        <s v="Green C"/>
        <s v="Green - Poetry and Plays"/>
        <s v="Orange - Poetry and Plays"/>
        <s v="Orange A"/>
        <s v="Orange B"/>
        <s v="Turquoise - Comics"/>
        <s v="Turquoise - Plays"/>
        <s v="Turquoise A"/>
        <s v="Turquoise B"/>
        <s v="Purple - Comics"/>
        <s v="Purple - Poetry and Plays"/>
        <s v="Purple A"/>
        <s v="Purple B"/>
        <s v="Gold- Comics"/>
        <s v="Gold- Poetry and Plays"/>
        <s v="Gold A"/>
        <s v="Gold B"/>
        <s v="White - Comics"/>
        <s v="White - Poetry and Plays"/>
        <s v="White A"/>
        <s v="White B"/>
        <s v="Lime - Comics"/>
        <s v="Lime - Poetry and Plays"/>
        <s v="Lime A"/>
        <s v="Lime B"/>
        <s v="Lime Plus A"/>
        <s v="Lime Plus B"/>
        <s v="Brown - Poetry and Plays"/>
        <s v="Brown A"/>
        <s v="Brown B"/>
        <s v="Grey - All Levels"/>
        <s v="Grey A"/>
        <s v="Grey B"/>
        <s v="Dark Blue - All"/>
        <s v="Dark Blue A"/>
        <s v="Dark Blue B"/>
        <s v="Dark Red - All"/>
        <s v="Dark Red - A"/>
        <s v="Dark Red - B"/>
        <s v="Fiction"/>
        <s v="Non-fiction"/>
      </sharedItems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615739" createdVersion="5" refreshedVersion="8" minRefreshableVersion="3" recordCount="1590" xr:uid="{00000000-000A-0000-FFFF-FFFF46000000}">
  <cacheSource type="worksheet">
    <worksheetSource ref="A1:T1559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2054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Rigby Navigator Fiction Year 6: Tell Me More " u="1"/>
        <s v="Rigby Navigator Fiction Year 6: That's Amazing " u="1"/>
        <s v="Pack of 3 Stage 6 Set B: Trapped" u="1"/>
        <s v="Stage 7 Turquoise Book Band:The Tug of War " u="1"/>
        <s v="Pack of 3 Stage 6 Set B: Animal Heroes" u="1"/>
        <s v="Bug Club Phonics Fiction Set 04 Tut, Tut, Pup!" u="1"/>
        <s v="You Noisy Monkey" u="1"/>
        <s v="Kakadu Jack" u="1"/>
        <s v="Splash in the Ocean" u="1"/>
        <s v="Pack of 3 Stage 1 Set A: Watch your Step!" u="1"/>
        <s v="Pack of 3: Rapid Stage 8 Set B: Smugglers: Cut-throat Carver" u="1"/>
        <s v="Bug Club Phonics Fiction Set 11 Eek! A Bug" u="1"/>
        <s v="Storyworlds Year 2/P3 Stage 8, Our World Stories (4 Pack) " u="1"/>
        <s v="Storyworlds Year 2/P3 Stage 9, Our World Stories (4 Pack) " u="1"/>
        <s v="Bug Club Phonics Fiction Set 07 Fox and Ducks" u="1"/>
        <s v="Y6 Short Story Collections " u="1"/>
        <s v="Pack of 3 Stage 3 Set B: What A Monster!" u="1"/>
        <s v="Jamboree: Activity Book Level B 2nd edition " u="1"/>
        <s v="Pack of 3 Shopping" u="1"/>
        <s v="Bug Club Phonics Non-fiction Set 22 Meerkats" u="1"/>
        <s v="Stage 7 Turquoise Book Band:Kiboko and the Water Snake " u="1"/>
        <s v="Y4 The Spiderwick Chronicles " u="1"/>
        <s v="Bug Club Phonics Non-fiction Set 07 Slip, Slap, Slop!" u="1"/>
        <s v="Pack of 3 Stage 5 Set B: Tomb Trouble" u="1"/>
        <s v="Bug Club Phonics Phase 3 Starter Pack (42 books)" u="1"/>
        <s v="Bug Club Phonics Fiction Set 13 Whizz!" u="1"/>
        <s v="Pack of 3: Rapid Stage 8 Set B: War Boys: The Football Match" u="1"/>
        <s v="Pack of 3 Stage 3 Set B: What a Stink!" u="1"/>
        <s v="Y6 Collected Poems " u="1"/>
        <s v="Pack of 3 Stage 1 Set B: Fierce Fish" u="1"/>
        <s v="Navigator: Under the Moon Guided Reading Pack " u="1"/>
        <s v="Bug Club Phonics Fiction Set 01-02 Sid's Pit" u="1"/>
        <s v="Bug Club Phonics Fiction Set 15 Babysitting Barn" u="1"/>
        <s v="Navigator: Complete Poetry and Plays Easy Buy Pack " u="1"/>
        <s v="Pack of 3: Rapid Stage 7 Set B: Animal Adventures: Polar Peril" u="1"/>
        <s v="Stage 11:The Wrong Words " u="1"/>
        <s v="Bug Club Phonics Online Subscription - Category A" u="1"/>
        <s v="Bug Club Phonics Online Subscription - Category B" u="1"/>
        <s v="Online Subscriptions Years 1-2 - Category A" u="1"/>
        <s v="Online Subscriptions Years 3-4 - Category A" u="1"/>
        <s v="Online Subscriptions Years 5-6 - Category A" u="1"/>
        <s v="Pack of 6 Baa Booom" u="1"/>
        <s v="Pack of 3 Stage 6 Set B: Extreme Fear" u="1"/>
        <s v="Bug Club Phonics Online Subscription - Category C" u="1"/>
        <s v="The Monster Pet" u="1"/>
        <s v="Bug Club Phonics Online Subscription - Category D" u="1"/>
        <s v="Shark in the Park" u="1"/>
        <s v="Navigator: Poetry and Plays Programme Handbook" u="1"/>
        <s v="Bug Club Phonics Fiction Set 06 Sid is Sick" u="1"/>
        <s v="Y1 Aaarrgghh Spider! " u="1"/>
        <s v="Pack of 3 Stage 2 Set A: Pedal Power" u="1"/>
        <s v="Bug Club Phonics Online Subscription - Category E" u="1"/>
        <s v="Rigby Navigator Fiction Year 3: Zoom-in" u="1"/>
        <s v="Bug Club Phonics Non-fiction Set 19 Creepy-Crawly Hunt" u="1"/>
        <s v="Online Subscriptions Years 1-2 - Category B" u="1"/>
        <s v="Online Subscriptions Years 3-4 - Category B" u="1"/>
        <s v="Online Subscriptions Years 5-6 - Category B" u="1"/>
        <s v="Pack of 3 Stage 5 Set B: Secrets and Sounds" u="1"/>
        <s v="Bug Club Phonics Fiction Set 11 Elvis and the Trip" u="1"/>
        <s v="Bug Club Phonics Fiction Set 08 No Lunch!" u="1"/>
        <s v="Y5 Greek Myths  " u="1"/>
        <s v="Online Subscriptions Years 1-2 - Category C" u="1"/>
        <s v="Online Subscriptions Years 3-4 - Category C" u="1"/>
        <s v="Online Subscriptions Years 5-6 - Category C" u="1"/>
        <s v="Rigby Navigator Fiction Year 4: Where Do I Fit In? " u="1"/>
        <s v="Pack of 3 Stage 5 Set B: Mountain Madness" u="1"/>
        <s v="Stage 8 Purple Book Band: Lost in the Mist " u="1"/>
        <s v="Jamboree Storytime Level B: I Wish I Had a Monster Interactive CD-ROM " u="1"/>
        <s v="Bug Club Phonics Fiction Set 03 Kit and Dog" u="1"/>
        <s v="Pack of 3 Stage 4 Set A: Lift-Off!" u="1"/>
        <s v="Pack of 3 Stage 5 Set B: Heat Wave" u="1"/>
        <s v="Bug Club Comprehension Lower KS2 Easy Buy Pack " u="1"/>
        <s v="Pack of 3: Rapid Stage 9 Set A: Bradley: My Highly Private Holiday Diary" u="1"/>
        <s v="Storyworlds Stage 8, Animal World, Workbook (8 Pack) " u="1"/>
        <s v="Literacy World Stage 1: Fiction Guided Reading Handbook Framework Edition " u="1"/>
        <s v="Literacy World Stage 2: Fiction Guided Reading Handbook Framework Edition " u="1"/>
        <s v="Literacy World Stage 3: Fiction Guided Reading Handbook Framework Edition " u="1"/>
        <s v="Literacy World Stage 4: Fiction Guided Reading Handbook Framework Edition " u="1"/>
        <s v="Online Subscriptions Years 1-2 - Category D" u="1"/>
        <s v="Online Subscriptions Years 3-4 - Category D" u="1"/>
        <s v="Online Subscriptions Years 5-6 - Category D" u="1"/>
        <s v="Bug Club Phonics Non-fiction Set 12 At the Dentist" u="1"/>
        <s v="Stage 12:Jumble the Puppy " u="1"/>
        <s v="Pack of 6 Kakadu Jack" u="1"/>
        <s v="Pack of 3 Stage 2 Set A: Swim For It!" u="1"/>
        <s v="Pack of 3 Stage 1 Set A: Trunk Tales" u="1"/>
        <s v="Bug Club Phonics Fiction Set 08 Chick Gets Lost" u="1"/>
        <s v="Online Subscriptions Years 1-2 - Category E" u="1"/>
        <s v="Online Subscriptions Years 3-4 - Category E" u="1"/>
        <s v="Online Subscriptions Years 5-6 - Category E" u="1"/>
        <s v="Pack of 3 Stage 3 Set B: Big Bangs" u="1"/>
        <s v="Heinemann Explore Science Teacher's Guide 3" u="1"/>
        <s v="Rapid Writing Stage 2 Multi user pack" u="1"/>
        <s v="Storyworlds 9 Once World Workbook 8 Pack " u="1"/>
        <s v="Pack of 3: Rapid Stage 9 Set B: Movie Madness: Shipwreck Disaster" u="1"/>
        <s v="Abacus Y4 Mastery Checkpoint book" u="1"/>
        <s v="Bug Club Phonics Fiction Set 26 Purple Muncher" u="1"/>
        <s v="Pack of 6 I wish I Had a Monster" u="1"/>
        <s v="Bug Club Phonics Fiction Set 19 Boring, Boring!" u="1"/>
        <s v="Pack of 3: Rapid Stage 9 Set A: Time Travellers: The Pickpocket" u="1"/>
        <s v="Navigator: Light the Beacons Guided Reading Pack " u="1"/>
        <s v="Jamboree Storytime Level A: Kakadu Jack Activity Book with Stickers" u="1"/>
        <s v="New Reading 360: Level 5 Little Books Set 3 " u="1"/>
        <s v="Rigby Navigator Fiction Year 4: Out of this World " u="1"/>
        <s v="Rigby Navigator Fiction Year 4: Eye See " u="1"/>
        <s v="Bug Club Phonics Fiction Set 04 Sid's Pet Rat" u="1"/>
        <s v="Bug Club Phonics Fiction Set 27 The Itch Factor" u="1"/>
        <s v="Y1 Mary and the Twelve Month  " u="1"/>
        <s v="Bug Club Phonics Fiction Set 10 Turnips &amp; Beetroot" u="1"/>
        <s v="Stage 8 Purple Book Band: Kim and the Computer Giant " u="1"/>
        <s v="Stage 7 Turquoise Book Band:The Pied Piper " u="1"/>
        <s v="Heinemann Explore Science Teacher's Guide 5" u="1"/>
        <s v="Bug Club Phonics Non-fiction Set 21 At the Toyshop" u="1"/>
        <s v="Pack of 6 The Monster Pet" u="1"/>
        <s v="Stage 8 Purple Book Band: Kim and the Shape Dragon " u="1"/>
        <s v="Pack of 3: Rapid Stage 8 Set A: Star Struck: Festival Fever" u="1"/>
        <s v="Rigby Navigator Fiction Year 3: The MC Gang Investigates" u="1"/>
        <s v="Stage 9 Gold Book Band:Big Barry Baker on the Stage " u="1"/>
        <s v="Bug Club Phonics Non-fiction Set 07 A Picnic" u="1"/>
        <s v="Heinemann Explore Science Teacher's Guide 6" u="1"/>
        <s v="Rapid Writing: Stage 2 Teacher Toolkit Pack" u="1"/>
        <s v="Stage 9 Gold Book Band:Journey into the Earth " u="1"/>
        <s v="Pack of 3: Rapid Stage 9 Set B: Survival Island: Prize Throw" u="1"/>
        <s v="Bug Club Phonics Fiction Set 06 Let's Rock " u="1"/>
        <s v="Bug Club Phonics Non-fiction Set 14 Dave's Big Day" u="1"/>
        <s v="Jamboree Storytime A: Classroom Pack - This pack includes 6 x Storytime A Little Books of each title, 6 x Storytime A Activity Books 2e, 6 x Storytime A Sticker Packs, 1 x Storytime A CD per title, 1 x Storytime A Puppet, 1 x Storytime A Audio CD" u="1"/>
        <s v="Pack of 3 Stage 2 Set B: Dragons" u="1"/>
        <s v="School Subscription free trial​" u="1"/>
        <s v="Rapid Reading International Online Small" u="1"/>
        <s v="Pack of 3: Rapid Stage 9 Set B: Survival Island: Running Tracks" u="1"/>
        <s v="Pack of 3 Stage 1 Set A: Big Cats" u="1"/>
        <s v="Literacy World Stage 1: Non-Fiction Guided Reading Handbook Framework Edition " u="1"/>
        <s v="Literacy World Stage 3: Non-Fiction Guided Reading Handbook Framework Edition " u="1"/>
        <s v="Literacy World Stage 4: Non-Fiction Guided Reading Handbook Framework Edition " u="1"/>
        <s v="Stage 11:Storm at Sea " u="1"/>
        <s v="Heinemann Active Maths - Exploring Number - Second Level Activity Photocopiable Masters " u="1"/>
        <s v="Heinemann Active Maths - Exploring Number - Second Level Practice Photocopiable Masters " u="1"/>
        <s v="Rigby Navigator Fiction Year 6: Moving On " u="1"/>
        <s v="Pack of 3 Stage 2 Set B: Ice Age" u="1"/>
        <s v="Pack of 3: Rapid Stage 9 Set A: Time Travellers: The Air Raid" u="1"/>
        <s v="Pack of 3 Stage 3 Set B: Itchy, Scratchy" u="1"/>
        <s v="Pack of 3 Feel the Fear" u="1"/>
        <s v="Pack of 3 Stage 3 Set A: Under The Sea" u="1"/>
        <s v="Rigby Navigator Fiction Year 6: 20:20 Vision " u="1"/>
        <s v="Pack of 3: Rapid Stage 8 Set A: Art Smart: Spot the Difference" u="1"/>
        <s v="Stage 9 Gold Book Band:The Little Girl and the Bear " u="1"/>
        <s v="Pack of 3 Ice Surprise" u="1"/>
        <s v="Bug Club Phonics Fiction Set 12 There's Something" u="1"/>
        <s v="Stage 8 Purple Book Band: The Bear that Wouldn't Growl " u="1"/>
        <s v="Bug Club Phonics Fiction Set 06 Max's Box" u="1"/>
        <s v="Pack of 3 Good Exercise" u="1"/>
        <s v="Navigator: Year 4 Poetry and Plays Pack " u="1"/>
        <s v="Navigator: Year 5 Poetry and Plays Pack " u="1"/>
        <s v="Navigator: Year 6 Poetry and Plays pack " u="1"/>
        <s v="Bug Club Phonics Fiction Set 12 Little Green Monst" u="1"/>
        <s v="Bug Club Phonics Non-fiction Set 25 Different Homes" u="1"/>
        <s v="Navigator Framework: Non-fiction Programme Handbook " u="1"/>
        <s v="Navigator: Complete Poetry and Plays Easy Buy Pack" u="1"/>
        <s v="I Looked Through My Window" u="1"/>
        <s v="Stage 12:Greyfriars Bobby " u="1"/>
        <s v="Stage 9 Gold Book Band:Cobra Cat " u="1"/>
        <s v="Bug Club Phonics Non-fiction Set 27 Rabbits" u="1"/>
        <s v="Pack of 3 Get Wet!" u="1"/>
        <s v="Pack of 3: Rapid Stage 7 Set A: Plague Rats: The Rat Trap Thief" u="1"/>
        <s v="Starter Level: Teacher’s Guide" u="1"/>
        <s v="Bug Club Phonics Fiction Set 17 The Snow Monster" u="1"/>
        <s v="Stage 9 Gold Book Band:Big Barry Baker in Big Trouble " u="1"/>
        <s v="Jamboree Storytime Level B: The Cat and Monkey's Tail Interactive CD-ROM" u="1"/>
        <s v="Jamboree: Audio CD Level A 2nd edition" u="1"/>
        <s v="Jamboree: Audio CD Level B 2nd edition" u="1"/>
        <s v="Heinemann Active Maths - Exploring Number - Second Level Answer Book " u="1"/>
        <s v="Rigby Navigator Fiction Year 6: Creature Classics " u="1"/>
        <s v="Bug Club Phonics Non-fiction Set 12 Cool Cars" u="1"/>
        <s v="Rigby Navigator Fiction Year 4: This is War " u="1"/>
        <s v="Rigby Navigator Fiction Year 3: Gobstoppers" u="1"/>
        <s v="Bug Club Phonics Non-fiction Set 10 In the Dark" u="1"/>
        <s v="Pack of 3 Stage 3 Set B: Blood Thirsty" u="1"/>
        <s v="Bug Club Phonics Fiction Set 12 Sid &amp; Haircut" u="1"/>
        <s v="Rigby Navigator Fiction Year 4: Who? Why? What? " u="1"/>
        <s v="Jamboree Storytime Level A: Splash in the Ocean Interactive CD-ROM" u="1"/>
        <s v="Bug Club Phonics Fiction Set 23 Go-Kart, Go!" u="1"/>
        <s v="Stage 9 Gold Book Band:Cherry Blossom Cat " u="1"/>
        <s v="Literacy Edition Storyworlds Stage 9, Animal World, Workbook 8 Pack " u="1"/>
        <s v="Pack of 3 Stage 2 Set B: Lost!" u="1"/>
        <s v="Bug Club Phonics Non-Fiction Set 07 Is It Quick?" u="1"/>
        <s v="Stage 7 Turquoise Book Band:The Magic Boots " u="1"/>
        <s v="Pack of 3 Stage 4 Set A: Huge And Hungry" u="1"/>
        <s v="Bug Club Phonics Non-fiction Set 10 On the Farm" u="1"/>
        <s v="Pack of 6 The Cat and the Monkey’s Tail" u="1"/>
        <s v="Bug Club Phonics Phase 2 Starter Pack (16 books)" u="1"/>
        <s v="Bug Club Phonics Phase 4 Starter Pack (16 books)" u="1"/>
        <s v="Stage 7 Turquoise Book Band:The Magic Coat " u="1"/>
        <s v="Y4 Christophe’s Story" u="1"/>
        <s v="Y2 Silly Billy " u="1"/>
        <s v="Y3 Collected Poems " u="1"/>
        <s v="Pack of 3: Rapid Stage 8 Set B: Smugglers: The Brass Telescope" u="1"/>
        <s v="Y3 Ottoline and the Yellow Cat " u="1"/>
        <s v="Pack of 3 Stage 1 Set B: Daring Dogs" u="1"/>
        <s v="Y1 Man on the Moon " u="1"/>
        <s v="Navigator Max Framework: Programme Handbook " u="1"/>
        <s v="Bug Club Phonics Fiction Set 12 A Job for Jim" u="1"/>
        <s v="Rigby Star Guided Year 2: Lime Level: Using the River Gui Reading Pk Framework Edition †" u="1"/>
        <s v="Pack of 3 Stage 1 Set B: Sports Mad" u="1"/>
        <s v="Pack of 3 Stage 2 Set B: Creepy Castles" u="1"/>
        <s v="Pack of 3 Stage 5 Set A: Secrets of the Tomb" u="1"/>
        <s v="Y1 Dougal’s Deep Sea Diary " u="1"/>
        <s v="Bug Club Phonics Fiction Set Nan's Man Phase 3" u="1"/>
        <s v="Pack of 3 Stage 2 Set A: Look Out!" u="1"/>
        <s v="Bug Club Phonics Fiction Set 11 Panther and Frog" u="1"/>
        <s v="Pack of 3 Stage 4 Set B: Fly Power" u="1"/>
        <s v="Pack of 3: Rapid Stage 9 Assessment book: Burning Hope" u="1"/>
        <s v="Rigby Star Guided Year 2: Tourquoise Level: A Home for Bonnie Gui Reading Pack Framework Edition †" u="1"/>
        <s v="Storyworlds Stage 8, Once Upon A Time World, Workbook (8 Pack) " u="1"/>
        <s v="Rapid Reading International Online Large" u="1"/>
        <s v="Starter Level Assessment Book" u="1"/>
        <s v="Pack of 3 Stage 4 Set A: Zoooooom!" u="1"/>
        <s v="Bug Club Phonics Non-fiction Set 08 Sand Champ" u="1"/>
        <s v="Pack of 3 Stage 5 Set A: Fun With Food" u="1"/>
        <s v="Jamboree Storytime Level B: You Noisy Monkey Interactive CD-ROM" u="1"/>
        <s v="Y6 Salamander Dream  " u="1"/>
        <s v="Literacy World Comets Stage 4 Easy Buy Pack " u="1"/>
        <s v="Heinemann Active Maths - Exploring Number - First Level Answer Book " u="1"/>
        <s v="Pack of 3: Rapid Stage 9 Set A: Bradley: My Super Secret School Diary" u="1"/>
        <s v="Rigby Navigator Fiction Year 5: Heroes and Villains " u="1"/>
        <s v="Puppet Level 2" u="1"/>
        <s v="Pack of 6 I Looked Through my Window" u="1"/>
        <s v="Pack of 3 Stage 5 Set B: Power Pack" u="1"/>
        <s v="Bug Club Phonics Fiction Set 04 In the Pit" u="1"/>
        <s v="Jamboree Storytime Level A: Five Little Ducks Interactive CD-ROM" u="1"/>
        <s v="Jamboree Storytime Level A: Shark in the Park Interactive CD-ROM" u="1"/>
        <s v="Bug Club Phonics Fiction Set 25 Giant George" u="1"/>
        <s v="Rigby Navigator Fiction Year 3: Welcome to Planet Earth" u="1"/>
        <s v="Bug Club Phonics Fiction Set 05 The Bop" u="1"/>
        <s v="Bug Club Phonics Fiction Set 14 Runaway Train" u="1"/>
        <s v="Bug Club Phonics Fiction Set 10 Sid-Cam" u="1"/>
        <s v="Pack of 3 Stage 4 Set A: Robots Rule!" u="1"/>
        <s v="Bug Club Phonics Non-fiction Set 09 Pandas" u="1"/>
        <s v="Bug Club Phonics Fiction Set 01-02 Sid Did It" u="1"/>
        <s v="Rigby Navigator Fiction Year 4: Heroes " u="1"/>
        <s v="Bug Club Phonics Fiction Set 09 Meet Zinzan" u="1"/>
        <s v="Puppet Level 1" u="1"/>
        <s v="Bug Club Phonics Non-fiction Set 11 Winter" u="1"/>
        <s v="Literacy World Stage 2: Essential Non-F Teaching &amp; Planning Guide Framework 2 England/Wales " u="1"/>
        <s v="Literacy World Stage 3: Essential Fiction Teaching &amp; Planning Guide Framework England/Wales " u="1"/>
        <s v="Pack of 3 Stage 3 Set B: Jelly Trouble" u="1"/>
        <s v="Pack of 3 Stage 5 Set A: Viking Raider" u="1"/>
        <s v="Rigby Navigator Fiction Year 5: Pass It On! " u="1"/>
        <s v="Bug Club Phonics Fiction Set 03 Kit's Kip" u="1"/>
        <s v="Stage 8 Purple Book Band: Kim and the Computer Mouse " u="1"/>
        <s v="Stage 11:Standing Tall " u="1"/>
        <s v="Bug Club Phonics Fiction Set 08 Sand Champ" u="1"/>
        <s v="Bug Club Phonics Fiction Set 10 Up to the Stars" u="1"/>
        <s v="Pack of 3 Stage 2 Set A: Just the Job" u="1"/>
        <s v="Bug Club Phonics Fiction Set 05 A Bad Lad Phase 2" u="1"/>
        <s v="Bug Club Phonics Non-fiction Set 11 A Letter from Dorset" u="1"/>
        <s v="Y1 Class Two at the Zoo " u="1"/>
        <s v="Stage 9 Gold Book Band:The Magic Carpet " u="1"/>
        <s v="Y1 The Four Singers " u="1"/>
        <s v="Stage 8 Purple Book Band: The Shark With No Teeth " u="1"/>
        <s v="Rigby Navigator Fiction Year 5: Fire, Phantoms and Footie " u="1"/>
        <s v="Bug Club Phonics Fiction Set 16 Butterfly Pie" u="1"/>
        <s v="Pack of 3: Rapid Stage 7 Assessment book: Lost and Found" u="1"/>
        <s v="Pack of 3 Rock on!" u="1"/>
        <s v="New Reading 360 Introductory Level Workbook " u="1"/>
        <s v="Pack of 3 Stage 5 Set A: Fun Or Fear" u="1"/>
        <s v="Pack of 3 Stage 4 Set A: Pirate Trouble" u="1"/>
        <s v="Bug Club Phonics Fiction Set 08 Sharon &amp; Flash" u="1"/>
        <s v="Bug Club Phonics Non-fiction Set 12 Snails" u="1"/>
        <s v="Longman Children's Picture Dictionaries Workbook 1 6-12 years" u="1"/>
        <s v="Longman Children's Picture Dictionaries Workbook 2 6-12 years" u="1"/>
        <s v="Rigby Navigator Fiction Year 4: Texting, Texting " u="1"/>
        <s v="Jamboree Storytime Level B: You Noisy Monkey Activity Book with Stickers" u="1"/>
        <s v="Bug Club Phonics Non-fiction Set 15 Sunny Days, Rainy Days" u="1"/>
        <s v="Bug Club Phonics Fiction Set 12 The Bright Stars" u="1"/>
        <s v="Navigator: Poetry and Plays Programme Handbook " u="1"/>
        <s v="Factworld Stage 6 Pack " u="1"/>
        <s v="Pack of 3 Stage 2 Set A: Football Crazy" u="1"/>
        <s v="Stage 8 Purple Book Band: The Elephant that Forgot " u="1"/>
        <s v="Bug Club Phonics Fiction Set 05 Big Fat Rat" u="1"/>
        <s v="Navigator Framework: Brown &amp; Grey Level Fiction Programme Handbook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Stage 9 Gold Book Band:Canal Boat Cat " u="1"/>
        <s v="Pack of 3 Stage 4 Set A: Wild And Windy" u="1"/>
        <s v="Pack of 3 Stage 1 Set B: Bird Attack!" u="1"/>
        <s v="Jamboree Storytime Level B: The Monster Pet Interactive CD-ROM" u="1"/>
        <s v="Pack of 3: Rapid Stage 8 Set B: War Boys: Friendly Fire" u="1"/>
        <s v="Pack of 6 You Noisy Monkey" u="1"/>
        <s v="Stage 9 Gold Book Band:Hansel and Gretel " u="1"/>
        <s v="Pack of 3: Rapid Stage 8 Assessment book: The Green Cloud" u="1"/>
        <s v="Rigby Navigator Fiction Year 5: Heracles the Hero " u="1"/>
        <s v="Rigby Navigator Fiction Year 6: On the Edge " u="1"/>
        <s v="Bug Club Phonics Non-Fiction Set 17 Animal Skeletons" u="1"/>
        <s v="Stage 9 Gold Book Band:City Cat " u="1"/>
        <s v="Y5 Friend or Foe " u="1"/>
        <s v="Bug Club Phonics Fiction Set 09 The Queen's Plan" u="1"/>
        <s v="Longman Children's Picture Dictionaries Activity Resource Book 2-5 years" u="1"/>
        <s v="Jamboree Storytime Level B: The Monster Pet Activity Book with Stickers" u="1"/>
        <s v="Pack of 3 Stage 3 Set A: Savage Beasts" u="1"/>
        <s v="Bug Club Phonics Non-fiction Set 09 On the Go" u="1"/>
        <s v="Stage 8 Purple Book Band: Ali, Hassan and the Donkey " u="1"/>
        <s v="Bug Club Phonics Fiction Set 08 Mixing Muffins" u="1"/>
        <s v="Pack of 3 Stage 6 Set A: Fire in the Sky" u="1"/>
        <s v="Bug Club Phonics Non-fiction Set 12 Trains" u="1"/>
        <s v="Bug Club Phonics Fiction Set 09 Go Fish!" u="1"/>
        <s v="The Cat and the Monkey’s Tail" u="1"/>
        <s v="Rigby Navigator Fiction Year 3: Tale Twisters" u="1"/>
        <s v="Pack of 3: Rapid Stage 7 Set B: Merlin: The Sorceress" u="1"/>
        <s v="Pack of 3 Stage 6 Set B: Music Maker" u="1"/>
        <s v="Bug Club Phonics Non-fiction Set 08 Mixing Muffins" u="1"/>
        <s v="Jamboree: Activity Book Level A 2nd edition" u="1"/>
        <s v="Bug Club Phonics Fiction Set 08 Munching Lunch" u="1"/>
        <s v="Rigby Star Guided Year 2: Purple Level: Peanuts Gui Reading Pack Framework Edition †" u="1"/>
        <s v="Y4 Collected Poems " u="1"/>
        <s v="Stage 9 Gold Book Band:Voyage into Space " u="1"/>
        <s v="Rigby Navigator Fiction Year 5: In Focus " u="1"/>
        <s v="Pack of 3 Stage 4 Set A: What’s Cooking?" u="1"/>
        <s v="Pack of 6 Splash in the Ocean" u="1"/>
        <s v="Pack of 3: Rapid Stage 9 Set B: Movie Madness: Curse of the Movie Mummy" u="1"/>
        <s v="Literacy World Comets Stage 3 Easy Order Pack 10/2008 " u="1"/>
        <s v="Y4 The Iron Man  " u="1"/>
        <s v="Y2 The Whole Truth " u="1"/>
        <s v="Storyworlds Year 2/P3 Stage 8 Stories Pack " u="1"/>
        <s v="Storyworlds Year 2/P3 Stage 9 Stories Pack " u="1"/>
        <s v="Y3 Storm " u="1"/>
        <s v="Bug Club Phonics Phase 2-5 Starter Pack (104 books)" u="1"/>
        <s v="Jamboree Storytime Level A: Kakadu Jack Interactive CD-ROM" u="1"/>
        <s v="Bug Club Phonics Non-fiction Set 09 This Floats, That Sinks" u="1"/>
        <s v="Stage 8 Purple Book Band: Rescue at Sea " u="1"/>
        <s v="Stage 9 Gold Book Band:Adventure at Sea " u="1"/>
        <s v="Bug Club Phonics Fiction Set 21 The Trout Fishing" u="1"/>
        <s v="Bug Club Phonics Non-fiction Set 08 Munching Lunch" u="1"/>
        <s v="Longman Children's Picture Dictionaries Picture Dictionary with Audio CDs 6-12 years" u="1"/>
        <s v="Pack of 3 Stage 3 Set A: Testing Times" u="1"/>
        <s v="Pack of 3 Stage 5 Set A: Space School" u="1"/>
        <s v="Pack of 3 Stage 5 Set A: Romans Rule!" u="1"/>
        <s v="Storyworlds Bridges Teaching Guide " u="1"/>
        <s v="Pack of 3 Stage 4 Set A: Final Score" u="1"/>
        <s v="Pack of 3: Rapid Stage 7 Set A: Power Kids: Sky Boy" u="1"/>
        <s v="Pack of 3 Stage 4 Set B: Ant Attack" u="1"/>
        <s v="Rigby Navigator Fiction Year 6: Ribticklers " u="1"/>
        <s v="Pack of 3 Stage 3 Set A: Mighty Machines" u="1"/>
        <s v="Storyworlds Year 2/P3 Stage 8, Animal World Stories (4 Pack) " u="1"/>
        <s v="Storyworlds Year 2/P3 Stage 9, Animal World Stories (4 Pack) " u="1"/>
        <s v="Storyworlds Year 2/P3Stage 9, Fantasy World Stories (4 Pack) " u="1"/>
        <s v="Navigator New Guided Reading Fiction Year 3 Easy Buy Pack" u="1"/>
        <s v="Bug Club Phonics Fiction Set 12 Sid Snaps" u="1"/>
        <s v="Rigby Navigator Fiction Year 5: Cup Final " u="1"/>
        <s v="Pack of 3 Stage 2 Set A: Don’t Drop It!" u="1"/>
        <s v="Pack of 3 Stage 4 Set B: Its a Mystery!" u="1"/>
        <s v="Stage 10:Tom's Birthday Treat " u="1"/>
        <s v="Stage 8 Purple Book Band: Little Red Riding Hood " u="1"/>
        <s v="Rigby Navigator Fiction Year 5: In Trouble " u="1"/>
        <s v="Five Little Ducks" u="1"/>
        <s v="Jamboree Storytime Level B: I Wish I Had a Monster Activity Book with Stickers" u="1"/>
        <s v="Rigby Navigator Fiction Year 5: Go For it! " u="1"/>
        <s v="Stage 8 Purple Book Band: The Highland Cattle " u="1"/>
        <s v="Navigator Framework: Brown &amp; Grey Level Fiction Programme Handbook " u="1"/>
        <s v="Pack of 3 Stage 5 Set B: Over &amp; Out" u="1"/>
        <s v="Literacy World Stg 1: Essential Non-F Teaching &amp; Planning Guide Framework England/Wales " u="1"/>
        <s v="iPrimary Early Years Programme" u="1"/>
        <s v="Bug Club Comprehension Upper KS2 Easy Buy Pack" u="1"/>
        <s v="Stage 7 Turquoise Book Band:Twiga and the Moon " u="1"/>
        <s v="Bug Club Phonics Non-fiction Set 09 Rock-pooling" u="1"/>
        <s v="Pack of 3 Stage 2 Set B: Wind Power" u="1"/>
        <s v="Pack of 3 Stage 6 Set B: The Yuk Factor" u="1"/>
        <s v="Storyworlds Year 2/P3 Stage 8, Fantasy World Stories (4 Pack) " u="1"/>
        <s v="Pack of 3 Stage 2 Set B: Treasure!" u="1"/>
        <s v="Bug Club Phonics Fiction Set 08 Sid &amp; Nan Invent" u="1"/>
        <s v="Literacy Edition Storyworlds Stage 8 Easy Order Workbook Pack " u="1"/>
        <s v="Bug Club Phonics Non-fiction Set 12 Pompom Pets" u="1"/>
        <s v="Bug Club Phonics Fiction Set 22 Sid &amp; Scarecrow" u="1"/>
        <s v="Stage 8 Purple Book Band: The Highland Games " u="1"/>
        <s v="Y2 Operation Night Monster  " u="1"/>
        <s v="Bug Club Phonics Fiction Set 20 The Third Whirligig" u="1"/>
        <s v="Pack of 3 What Goes Up!" u="1"/>
        <s v="Stage 9 Gold Book Band:Big Barry Baker's Parcel " u="1"/>
        <s v="Pack of 3 Stage 6 Set B: On the Ball" u="1"/>
        <s v="Pack of 3 Stage 3 Set B: Ship Shape" u="1"/>
        <s v="Literacy World Stage 1 Fiction: Essential Anthology " u="1"/>
        <s v="Literacy World Stage 3 Fiction: Essential Anthology " u="1"/>
        <s v="Literacy World Stage 4 Fiction: Essential Anthology " u="1"/>
        <s v="Bug Club Phonics Fiction Set 07 Sid and Zak" u="1"/>
        <s v="Bug Club Phonics Non-fiction Set 26 Dinosaurs" u="1"/>
        <s v="Pack of 3 Blow Up" u="1"/>
        <s v="Rigby Navigator Fiction Year 3: Spooky or What?" u="1"/>
        <s v="Pack of 3 Stage 2 Set A: Trick and Tails" u="1"/>
        <s v="Stage 7 Turquoise Book Band:The Frog Prince " u="1"/>
        <s v="Jamboree Storytime Level A: Baabooom Activity Book with Stickers" u="1"/>
        <s v="Bug Club Phonics Non-fiction Set 11 Hair" u="1"/>
        <s v="Pack of 3 Stage 1 Set A: Cool Caves" u="1"/>
        <s v="Pack of 3 Stage 6 Set B: Energy Boosts" u="1"/>
        <s v="Jamboree Storytime Level B: The Cat and Monkey's Tail Activity Book with Stickers" u="1"/>
        <s v="Sam Sees All" u="1"/>
        <s v="Pack of 3 Perfect Pets" u="1"/>
        <s v="Stage 9 Gold Book Band:The Two Giants " u="1"/>
        <s v="Rigby Navigator Fiction Year 6: In the Dark " u="1"/>
        <s v="Pack of 3: Rapid Stage 7 Set B: Merlin: The Demon Knight" u="1"/>
        <s v="Bug Club Phonics Fiction Set 12 Sid &amp; Boxer" u="1"/>
        <s v="Navigator New Guided Reading Fiction Year 4 Easy Buy Pack " u="1"/>
        <s v="Navigator New Guided Reading Fiction Year 6 Easy Buy Pack " u="1"/>
        <s v="Pack of 3: Rapid Stage 7 Set B: Animal Adventures: The Tiger's Revenge" u="1"/>
        <s v="Pack of 3 Stage 6 Set A: Jungle Quest" u="1"/>
        <s v="Storyworlds Bridges Stages 10-12 Guided Reading Cards " u="1"/>
        <s v="Pack of 3: Rapid Stage 8 Set A: Art Smart: Fishing for Trouble" u="1"/>
        <s v="Stage 7 Turquoise Book Band:Duma and the Lion " u="1"/>
        <s v="Stage 12:Star Striker " u="1"/>
        <s v="Bug Club Phonics Non-fiction Set 13 Keeping a Pet" u="1"/>
        <s v="Rigby Navigator Fiction Year 4: Believe It or Not " u="1"/>
        <s v="Pack of 3 Stage 6 Set A: Stonehenge" u="1"/>
        <s v="Stage 7 Turquoise Book Band:The Magic Shoes " u="1"/>
        <s v="Stage 8 Purple Book Band: The Snake that Couldn't Hiss " u="1"/>
        <s v="Factworld Stage 8 Pack " u="1"/>
        <s v="Pack of 3 Stage 3 Set A: Super-Sized" u="1"/>
        <s v="Pack of 3 Stage 1 Set B: Chocolate Chunks" u="1"/>
        <s v="Bug Club Phonics Non-fiction Set 12 Sea Fishing" u="1"/>
        <s v="Longman Children's Picture Dictionaries Picture Dictionary with Audio CD 2-5 years" u="1"/>
        <s v="Navigator Max Framework: Programme Handbook" u="1"/>
        <s v="Pack of 3 Stage 6 Set A: Code Breakers" u="1"/>
        <s v="Rigby Navigator Fiction Year 3: Tales from the Playground" u="1"/>
        <s v="Navigator: Aladdin Guided Reading Pack " u="1"/>
        <s v="Pack of 3 Stage 6 Set A: Dangers of the Deep" u="1"/>
        <s v="Pack of 3 Stage 3 Set B: Creepy Crawly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Pack of 3 Stage 1 Set A: White Water" u="1"/>
        <s v="Jamboree Storytime Level A: Splash in the Ocean Activity Book with Stickers" u="1"/>
        <s v="Pack of 3 Stage 5 Set A: Into the Dark" u="1"/>
        <s v="Rapid Maths: Multi-user licence" u="1"/>
        <s v="Bug Club Phonics Fiction Set 03 Kat and Dan" u="1"/>
        <s v="Stage 7 Turquoise Book Band:The Next Door Neighbour " u="1"/>
        <s v="Pack of 3 Stage 4 Set B: Action" u="1"/>
        <s v="Stage 10:The Monster in the Cupboard " u="1"/>
        <s v="Rapid Reading International Online Medium" u="1"/>
        <s v="Pack of 3 Stage 5 Set A: Scary Hairy" u="1"/>
        <s v="Pack of 3 I Dare You!" u="1"/>
        <s v="Jamboree Storytime Level A: Baabooom Interactive CD-ROM" u="1"/>
        <s v="Pack of 3 Catch It!" u="1"/>
        <s v="I Wish I Had a Monster" u="1"/>
        <s v="Stage 8 Purple Book Band: The Tiger and the Jackal " u="1"/>
        <s v="Stage 1 Assessment Book" u="1"/>
        <s v="Stage 2 Assessment Book" u="1"/>
        <s v="Stage 3 Assessment Book" u="1"/>
        <s v="Stage 4 Assessment Book" u="1"/>
        <s v="Stage 5 Assessment Book" u="1"/>
        <s v="Stage 6 Assessment Book" u="1"/>
        <s v="Pack of 3 Stage 6 Set B: Deadly" u="1"/>
        <s v="Storyworlds Year 2/P3 Stage 9, Once Upon A Time World Stories (4 Pack) " u="1"/>
        <s v="Pack of 3 Stage 3 Set A: Space Junk!" u="1"/>
        <s v="Pack of 3 Stage 4 Set B: Pet Alert" u="1"/>
        <s v="Stage 8 Purple Book Band: The Three Wishes " u="1"/>
        <s v="Bug Club Phonics Phase 5 Starter Pack (30 books)" u="1"/>
        <s v="Rapid Maths: Single-User CD-Rom" u="1"/>
        <s v="Bug Club Phonics Fiction Set 04 Sid and Duck" u="1"/>
        <s v="Rapid Maths: Easy Buy Pack" u="1"/>
        <s v="Y5 Collected Poems " u="1"/>
        <s v="Bug Club Phonics Non-fiction Set 06 Jack Gets a Pet" u="1"/>
        <s v="Pack of 6 Five Little Ducks" u="1"/>
        <s v="Stage 7-9 Teaching and Assessment Guide" u="1"/>
        <s v="Pack of 3 Watch Out!" u="1"/>
        <s v="Literacy World Comets Stage 1 Comprehension &amp; Writing Pack " u="1"/>
        <s v="Literacy World Comets Stage 2 Comprehension &amp; Writing Pack " u="1"/>
        <s v="Literacy World Comets Stage 3 Comprehension &amp; Writing Pack " u="1"/>
        <s v="Literacy World Comets Stage 4 Comprehension &amp; Writing Pack " u="1"/>
        <s v="Stage 10:Jake, Ace Detective " u="1"/>
        <s v="Grade 1 Multi-pack (8 copies of each of the 6 titles)" u="1"/>
        <s v="Grade 2 Multi-pack (8 copies of each of the 6 titles)" u="1"/>
        <s v="Grade 3 Multi-pack (8 copies of each of the 6 titles)" u="1"/>
        <s v="Grade 4 Multi-pack (8 copies of each of the 6 titles)" u="1"/>
        <s v="Grade 5 Multi-pack (8 copies of each of the 6 titles)" u="1"/>
        <s v="Grade 6 Multi-pack (8 copies of each of the 6 titles)" u="1"/>
        <s v="Bug Club Phonics Non-fiction Set 07 The Hunt" u="1"/>
        <s v="Pack of 3 Stage 5 Set B: Antarctic Adventures" u="1"/>
        <s v="Pack of 3 Stage 4 Set B: Take Two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Stage 12:Deep Water " u="1"/>
        <s v="Jamboree Storytime Level A: Five Little Ducks Activity Book with Stickers" u="1"/>
        <s v="Jamboree Storytime Level A: Shark in the Park Activity Book with Stickers" u="1"/>
        <s v="Pack of 3 Stage 6 Set A: Mystery In The Skies" u="1"/>
        <s v="Stage 9 Gold Book Band:Jack and the Beanstalk " u="1"/>
        <s v="Bug Club Phonics Fiction Set 12 Monsters!" u="1"/>
        <s v="Bug Club Phonics Fiction Set 10 Brown Fox Stork" u="1"/>
        <s v="Pack of 3 Stage 4 Set B: Bloodsuckers" u="1"/>
        <s v="Bug Club Phonics Non-fiction Set 10 A Green Lunch" u="1"/>
        <s v="Y2 Penny Dreadful and the Rat  " u="1"/>
        <s v="Bug Club Phonics Fiction Set 24 Kat's Great Act" u="1"/>
        <s v="Pack of 3: Rapid Stage 8 Set A: Star Struck: Backstage Horror" u="1"/>
        <s v="Literacy World Stage 1 Non Fiction: New Edition Anthology " u="1"/>
        <s v="Literacy World Stage 2 Non Fiction: New Edition Anthology " u="1"/>
        <s v="Literacy World Stage 3 Non Fiction: New Edition Anthology " u="1"/>
        <s v="Literacy World Stage 4 Non Fiction: New Edition Anthology " u="1"/>
        <s v="Bug Club Phonics Non-fiction Set 18 Follow the Clues" u="1"/>
        <s v="Bug Club Phonics Fiction Set 03 Dig, Sid, Dig!" u="1"/>
        <s v="Storyworlds Year 21/P3 Stage 8, Once Upon A Time World Stories (4 Pack) " u="1"/>
        <s v="Rigby Navigator Fiction Year 3: Tricksters" u="1"/>
        <s v="Literacy World Stg 1: Essential Fiction Teaching &amp; Planning Guide Framework England/Wales " u="1"/>
        <s v="Literacy World Stg 2: Essential Fiction Teaching &amp; Planning Guide Framework England/Wales " u="1"/>
        <s v="Literacy World Stg 3: Essential Non-F Teaching &amp; Planning Guide Framework 2 England/Wales " u="1"/>
        <s v="Literacy World Stg 4: Essential Fiction Teaching &amp; Planning Guide Framework England/Wales " u="1"/>
        <s v="Literacy World Stg 4: Essential Non-F Teaching &amp; Planning Guide Framework 2 England/Wales " u="1"/>
        <s v="Navigator Framework: Blue &amp; Red Level Fiction Programme Handbook " u="1"/>
        <s v="Pack of 3 Stage 1 Set B: Vets at Large" u="1"/>
        <s v="Pack of 3 Stage 2 Set A: Do You Believe It!" u="1"/>
        <s v="Bug Club Phonics Non-fiction Set 11 Summer Storm" u="1"/>
        <s v="Navigator: Excalibur Guided Reading Pack " u="1"/>
        <s v="Rigby Navigator Fiction Year 5: Spice of Life " u="1"/>
        <s v="Stage 7 Turquoise Book Band:The Magic Hat " u="1"/>
        <s v="New Reading 360 Level 5: Non-Fiction Little Books " u="1"/>
        <s v="New Reading 360: Level 4 Non-Fiction Little Books " u="1"/>
        <s v="Pack of 3 Stage 2 Set B: Knights and Fights" u="1"/>
        <s v="Pack of 3 Bigger and Better" u="1"/>
        <s v="Bug Club Phonics Non-fiction Set 06 Go to Bed" u="1"/>
        <s v="Stage 8 Purple Book Band: Kim and the Missing Paintpot " u="1"/>
        <s v="Navigator New Guided Reading Fiction Programme Handbook" u="1"/>
        <s v="Jamboree Storytime B: Classroom Pack - This pack includes 6 x Storytime B Little Books of each title, 6 x Storytime B Activity Books 2e, 6 x Storytime B Sticker Packs, 1 x Storytime B CD per title, 1 x Storytime B Puppet,  1 x Storytime B Audio CD" u="1"/>
        <s v="Literacy Edition Storyworlds Stage 8, Fantasy World, Workbook 8 Pack " u="1"/>
        <s v="Literacy Edition Storyworlds Stage 9, Fantasy World, Workbook 8 Pack " u="1"/>
        <s v="Pack of 3 Stage 6 Set A: Lost Cities" u="1"/>
        <s v="Stage 7 Turquoise Book Band:The Elves and the Shoemaker " u="1"/>
        <s v="Rigby Navigator Fiction Year 3: Legends" u="1"/>
        <s v="Bug Club Phonics Non-fiction Set 23 Hungry Birds" u="1"/>
        <s v="Bug Club Phonics Phase 2-5 Guided Reading Pack " u="1"/>
        <s v="Pack of 3 Stage 6 Set A: Ghostly" u="1"/>
        <s v="Pack of 3 Stage 2 Set B: Great Ideas!" u="1"/>
        <s v="Bug Club Phonics Fiction Set 07 Quick! Quick! Quick!" u="1"/>
        <s v="Pack of 3 Stage 3 Set A: Huge And Hairy" u="1"/>
        <s v="Storyworlds 9 Easy Order Workbook Pack " u="1"/>
        <s v="Pack of 3 Stage 1 Set A: Chimps and Us" u="1"/>
        <s v="Stage 10:Why Tortoise Has a Cracked Shell " u="1"/>
        <s v="Bug Club Phonics Non-fiction Set 12 Fantastic Fish" u="1"/>
        <s v="Stage 11:Akbar's Dream " u="1"/>
        <s v="Bug Club Phonics Non-fiction Set 24 Dressed for the Job" u="1"/>
        <s v="Pack of 3 Stage 1 Set B: Monsters!" u="1"/>
        <s v="Bug Club Phonics Fiction Set 01-02 Sid's Nits" u="1"/>
        <s v="Pack of 3 Stage 1 Set A: Super Snakes" u="1"/>
        <s v="Pack of 3 Going Up" u="1"/>
        <s v="Y5 The Oranges in No Mans Land " u="1"/>
        <s v="Storyworlds Stage 8, Our World, Workbook (8 Pack) " u="1"/>
        <s v="Navigator Framework: Non-fiction Programme Handbook" u="1"/>
        <s v="Jamboree Storytime Level B: I Looked Through my Window Activity Book with Stickers" u="1"/>
        <s v="Pack of 3: Rapid Stage 7 Set A: Power Kids: Water Girl" u="1"/>
        <s v="Y2 Maximus and the Beanstalk  " u="1"/>
        <s v="Pack of 3 Stage 3 Set A: Beyond The Stars" u="1"/>
        <s v="Y6 Eye of the Wolf" u="1"/>
        <s v="Pack of 3 If I Had a Hammer" u="1"/>
        <s v="Bug Club Phonics Non-fiction Set 20 Sunflowers" u="1"/>
        <s v="Bug Club Phonics Fiction Set 18 Bullfrog is the Best" u="1"/>
        <s v="Jamboree Storytime Level B: I Looked Through my Window Interactive CD-ROM" u="1"/>
        <s v="Longman Children's Picture Dictionaries Teacher's Resource Book 6-12 years" u="1"/>
        <s v="Pack of 3 Stage 5 Set B: Water World" u="1"/>
        <s v="Bug Club Phonics Fiction Set 06 Stan &amp; Vick" u="1"/>
        <s v="Bug Club Phonics Non-fiction Set 12 Be a Cress Barber" u="1"/>
        <s v="Y1 Who’s Our New Teacher  " u="1"/>
        <s v="Pack of 3 Stage 1 Set A: Up &amp; Away" u="1"/>
        <s v="Rigby Navigator Fiction Year 6: Trapped " u="1"/>
        <s v="Series 1: Stage 1-3 Teacher’s Guide" u="1"/>
        <s v="Series 1: Stage 4-6 Teacher’s Guide" u="1"/>
        <s v="Series 2: Stage 1-3 Teacher’s Guide" u="1"/>
        <s v="Series 2: Stage 4-6 Teacher’s Guide" u="1"/>
        <s v="Storyworlds 9 Our World Workbook 8 Pack " u="1"/>
        <s v="Stage 7 Turquoise Book Band:Mamba and the Crocodile Bird " u="1"/>
        <s v="Baa Booom" u="1"/>
        <s v="Pack of 3 Stage 4 Set B: Rats" u="1"/>
        <s v="Bug Club Phonics Fiction Set 05 Doll is Ill" u="1"/>
        <s v="Bug Club Phonics Fiction Set 01-02 Tim's Din" u="1"/>
        <s v="Pack of 3 Stage 1 Set B: Pets &amp; Pests" u="1"/>
        <s v="Navigator New Guided Reading Fiction Programme Handbook " u="1"/>
        <s v="Bug Club Phonics Non-fiction Set 06 A Big Win" u="1"/>
        <s v="Pack of 3 Holes" u="1"/>
        <s v="Rigby Navigator Fiction Year 4: Sorted! " u="1"/>
      </sharedItems>
    </cacheField>
    <cacheField name="Description" numFmtId="0">
      <sharedItems containsBlank="1" containsMixedTypes="1" containsNumber="1" containsInteger="1" minValue="0" maxValue="0" count="9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3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New Reading 362" u="1"/>
        <s v="Rigby Navigator" u="1"/>
        <s v="New Reading 363" u="1"/>
        <s v="Wordsmith" u="1"/>
        <s v="Jamboree Storytime" u="1"/>
        <s v="Literacy World" u="1"/>
        <s v="New Reading 360" u="1"/>
        <s v="Rapid Reading" u="1"/>
        <s v="Bug Club Phonics" u="1"/>
        <s v="New Reading 361" u="1"/>
        <s v="Longman Children's Picture Dictionarie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21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  <s v="Audio" u="1"/>
        <s v="Puppet" u="1"/>
        <s v="Assessment Book" u="1"/>
        <s v="Digital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962963" createdVersion="5" refreshedVersion="8" minRefreshableVersion="3" recordCount="208" xr:uid="{00000000-000A-0000-FFFF-FFFF4C000000}">
  <cacheSource type="worksheet">
    <worksheetSource ref="A1:E209" sheet="TRIAL MASTER"/>
  </cacheSource>
  <cacheFields count="5">
    <cacheField name="Title" numFmtId="0">
      <sharedItems count="208">
        <s v="Edexcel AS and A level Mathematics and Further Mathematics 2017 ALDS &amp; AB Trial"/>
        <s v="Edexcel AS and A level Mathematics and Further Mathematics ActiveLearn Digital Service International ALDS &amp; AB TRIAL"/>
        <s v="Edexcel Mastering Chemistry FREE Online Trial"/>
        <s v="Sal Alev Chem Eval Pk(trial Ed)"/>
        <s v="Sal Alev Chem Trial Units 1-7 Stud"/>
        <s v="Sal Alev Chem Trial Units 1-7 Teac"/>
        <s v="Sal Alev Chem Trialunits 8-13 Stud"/>
        <s v="Sal Alev Chem Trialunits 8-13 Teac"/>
        <s v="Salt Sci Yr 3 Trial Units Pack 1"/>
        <s v="Salt Sci Yr 3 Trial Units Pack 2"/>
        <s v="Salt Sci Yr 3 Trial Units Pack 3"/>
        <s v="Salters Horners Advanced Physics: Student Book 1 (Trial Edition)"/>
        <s v="Salters Horners Advanced Physics: Student Book 2 (Trial Edition)"/>
        <s v="Salters Horners Advanced Physics: Student Book 3 (Trial Edition)"/>
        <s v="Salters Horners Advanced Physics: Student Book 4 (Trial Edition)"/>
        <s v="Salters Horners Advanced Physics: Teach Guide 1 (Trial Edition)"/>
        <s v="Salters Horners Advanced Physics: Teacher Guide 2 (Trial Edition)"/>
        <s v="Salters Horners Advanced Physics: Teacher Guide 3 (Trial Edition)"/>
        <s v="Salters Horners Advanced Physics: Teacher Guide 4 (Trial Edition)"/>
        <s v="¡Viva! AQA GCSE Spanish ActiveLearn Digital Service INTERNATIONAL ALDS &amp; AB TRIAL"/>
        <s v="¡Viva! Edexcel GCSE Spanish ActiveLearn Digital Service INTERNATIONAL ALDS &amp; AB TRIAL"/>
        <s v="ALS History GCSE 9-1 Trial"/>
        <s v="Edexcel GCSE (9-1) Combined Science ActiveLearn Digital Service INTERNATIONAL ALDS &amp; AB TRIAL"/>
        <s v="Edexcel GCSE (9-1) Combined Science Support Edition ActiveLearn Trial"/>
        <s v="Edexcel GCSE (9-1) English Language ActiveLearn Digital Service International ALDS &amp; AB TRIAL"/>
        <s v="Edexcel GCSE (9-1) English Language ALDS &amp; AB TRIAL"/>
        <s v="Edexcel GCSE (9-1) Mathematics ActiveLearn Digital Service INTERNATIONAL ALDS &amp; AB TRIAL"/>
        <s v="Edexcel GCSE (9-1) Mathematics ALDS &amp; AB Trial"/>
        <s v="Edexcel GCSE (9-1) Science ActiveLearn Digital Service Trial"/>
        <s v="Edexcel GCSE 9-1 Geography Spec A 2016 ActiveLearn Digital Service INTERNATIONAL ALDS &amp; AB TRIAL"/>
        <s v="Edexcel GCSE 9-1 Geography Spec B 2016 ActiveLearn Digital Service INTERNATIONAL ALDS &amp; AB TRIAL"/>
        <s v="Edexcel GCSE History (9-1) ActiveLearn Digital Service International ALDS &amp; AB TRIAL"/>
        <s v="Stimmt AQA GCSE German ActiveLearn Digital Service INTERNATIONAL ALDS &amp; AB TRIAL"/>
        <s v="Stimmt Edexcel GCSE German ActiveLearn Digital Service INTERNATIONAL ALDS &amp; AB TRIAL"/>
        <s v="Stimmt! AQA GCSE German ALDS &amp; AB TRIAL"/>
        <s v="Stimmt! Edexcel GCSE German ALDS &amp; AB TRIAL"/>
        <s v="Studio AQA GCSE French ActiveLearn Digital Service INTERNATIONAL ALDS &amp; AB TRIAL"/>
        <s v="Studio AQA GCSE French ALDS &amp; AB TRIAL"/>
        <s v="Studio Edexcel GCSE French ActiveLearn Digital Service INTERNATIONAL ALDS &amp; AB TRIAL"/>
        <s v="Studio Edexcel GCSE French ALDS &amp; AB TRIAL"/>
        <s v="Viva AQA GCSE Spanish ALDS &amp; AB TRIAL"/>
        <s v="Viva Edexcel GCSE Spanish ALDS &amp; AB TRIAL"/>
        <s v="International A Level Accounting SB1 Ebook 60-Day Free Trial"/>
        <s v="International A Level Accounting SB2 Ebook 60-Day Free Trial"/>
        <s v="International A Level Biology SB1 Ebook 60-Day Free Trial"/>
        <s v="International A Level Biology SB2 Ebook 60-Day Free Trial"/>
        <s v="International A Level Biology Lab Book Ebook 60-Day Free Trial"/>
        <s v="International A Level Business SB1 Ebook 60-Day Free Trial"/>
        <s v="International A Level Business SB2 Ebook 60-Day Free Trial"/>
        <s v="International A Level Chemistry SB1***** Ebook 60-Day Free Trial"/>
        <s v="International A Level Chemistry SB2 Ebook 60-Day Free Trial"/>
        <s v="International A Level Chemistry Lab Book Ebook 60-Day Free Trial"/>
        <s v="International A Level Economics SB1 Ebook 60-Day Free Trial"/>
        <s v="International A Level Economics SB2 Ebook 60-Day Free Trial"/>
        <s v="International A Level Maths: D1 Ebook 60-Day Free Trial"/>
        <s v="International A Level Maths: FP1 Ebook 60-Day Free Trial"/>
        <s v="International A Level Maths: FP2 Ebook 60-Day Free Trial"/>
        <s v="International A Level Maths: FP3 Ebook 60-Day Free Trial"/>
        <s v="International A Level Maths: M1 Ebook 60-Day Free Trial"/>
        <s v="International A Level Maths: M2 Ebook 60-Day Free Trial"/>
        <s v="International A Level Maths: M3 Ebook 60-Day Free Trial"/>
        <s v="International A Level Maths: P1 Ebook 60-Day Free Trial"/>
        <s v="International A Level Maths: P2 Ebook 60-Day Free Trial"/>
        <s v="International A Level Maths: P3 Ebook 60-Day Free Trial"/>
        <s v="International A Level Maths: P4 Ebook 60-Day Free Trial"/>
        <s v="International A Level Maths: S1 Ebook 60-Day Free Trial"/>
        <s v="International A Level Maths: S2 Ebook 60-Day Free Trial"/>
        <s v="International A Level Maths: S3 Ebook 60-Day Free Trial"/>
        <s v="International A Level Physics SB1 Ebook 60-Day Free Trial"/>
        <s v="International A Level Physics SB2 Ebook 60-Day Free Trial"/>
        <s v="International A Level Physics Lab Book Ebook 60-Day Free Trial"/>
        <s v="FREE TRIAL Pearson Baccalaureate Español B: Exclusiva Online resources"/>
        <s v="FREE TRIAL Pearson Baccalaureate Français B: Exclusif Online resources"/>
        <s v="International Baccalaureate Diploma English A: Literature FREE TRIAL"/>
        <s v="International Baccalaureate Diploma English B FREE TRIAL"/>
        <s v="International Baccalaureate Diploma Theory of Knowledge 3rd Edition FREE TRIAL"/>
        <s v="Mathematics Analysis and Approaches for the IB Diploma Higher Level full free trial"/>
        <s v="Mathematics Analysis and Approaches for the IB Diploma Standard Level full free trial"/>
        <s v="Mathematics Applications and Interpretation for the IB Diploma Higher Level full free trial"/>
        <s v="Mathematics Applications and Interpretation for the IB Diploma Standard Level full free trial"/>
        <s v="Mathematics for the IB Diploma: Analysis and Approaches HL free trial"/>
        <s v="Mathematics for the IB Diploma: Analysis and Approaches SL free trial"/>
        <s v="Mathematics for the IB Diploma: Applications and Interpretation HL free trial"/>
        <s v="Mathematics for the IB Diploma: Applications and Interpretation SL free trial"/>
        <s v="Pearson Edexcel International GCSE Sciences ActiveLearn Free Trial"/>
        <s v="International GCSE Accounting Ebook 60-Day Free Trial"/>
        <s v="International GCSE Arabic Ebook 60-Day Free Trial"/>
        <s v="International GCSE Biology Ebook 60-Day Free Trial"/>
        <s v="International GCSE Business Ebook 60-Day Free Trial"/>
        <s v="International GCSE Chemistry Ebook 60-Day Free Trial"/>
        <s v="International GCSE Chinese Ebook 60-Day Free Trial"/>
        <s v="International GCSE Commerce Ebook 60-Day Free Trial"/>
        <s v="International GCSE Computer Science Ebook 60-Day Free Trial"/>
        <s v="International GCSE Economics Ebook 60-Day Free Trial"/>
        <s v="International GCSE English Language A Ebook 60-Day Free Trial"/>
        <s v="International GCSE English Language B Ebook 60-Day Free Trial"/>
        <s v="International GCSE English Literature Ebook 60-Day Free Trial"/>
        <s v="International GCSE English as a Second Language Ebook 60-Day Free Trial"/>
        <s v="International GCSE English as a Second Language Teacher's Book Ebook 60-Day Free Trial"/>
        <s v="International GCSE French Ebook 60-Day Free Trial"/>
        <s v="International GCSE Further Pure Maths Ebook 60-Day Free Trial"/>
        <s v="International GCSE Geography Ebook 60-Day Free Trial"/>
        <s v="International GCSE German Ebook 60-Day Free Trial"/>
        <s v="International GCSE History: China Ebook 60-Day Free Trial"/>
        <s v="International GCSE History: Civil Rights Ebook 60-Day Free Trial"/>
        <s v="International GCSE History: Germany Ebook 60-Day Free Trial"/>
        <s v="International GCSE History: LoN and UN Ebook 60-Day Free Trial"/>
        <s v="International GCSE History: Medicine Ebook 60-Day Free Trial"/>
        <s v="International GCSE History: Middle East Ebook 60-Day Free Trial"/>
        <s v="International GCSE History: Soviet Union Ebook 60-Day Free Trial"/>
        <s v="International GCSE History: Superpowers Ebook 60-Day Free Trial"/>
        <s v="International GCSE History: USA Ebook 60-Day Free Trial"/>
        <s v="International GCSE History: USSR Ebook 60-Day Free Trial"/>
        <s v="International GCSE History: WWI Ebook 60-Day Free Trial"/>
        <s v="International GCSE Human Biology Ebook 60-Day Free Trial"/>
        <s v="International GCSE ICT Ebook 60-Day Free Trial"/>
        <s v="International GCSE Maths A SB1 Ebook 60-Day Free Trial"/>
        <s v="International GCSE Maths A SB2 Ebook 60-Day Free Trial"/>
        <s v="International GCSE Maths A Revision Guide Ebook 60-Day Free Trial"/>
        <s v="International GCSE Maths B Ebook 60-Day Free Trial"/>
        <s v="International GCSE Physics Ebook 60-Day Free Trial"/>
        <s v="International GCSE Science: Double Award Ebook 60-Day Free Trial"/>
        <s v="International GCSE Science: Single Award Ebook 60-Day Free Trial"/>
        <s v="International GCSE Spanish Ebook 60-Day Free Trial"/>
        <s v="International GCSE Maths A ALDS Ebook 60-Day Free Trial"/>
        <s v="Dynamo 1 ActiveLearn Digital Service Trial"/>
        <s v="Dynamo 1 ActiveLearn Digital Service Trial INTERNATIONAL"/>
        <s v="Dynamo ActiveLearn Digital Service Trial INTERNATIONAL"/>
        <s v="Exploring Science ActiveTeach Planning Trial"/>
        <s v="Exploring Science International ActiveLearn Free Trial"/>
        <s v="Exploring Science Trial Asset Pack"/>
        <s v="Exploring Science: Working Scientifically ActiveLearn Digital Service International ALDS &amp; AB TRIAL"/>
        <s v="Exploring Science: Working Scientifically ActiveLearn Digital Service Trial"/>
        <s v="iLowerSecondary courseware online trial"/>
        <s v="Inspire English International ActiveLearn FREE TRIAL"/>
        <s v="Key Stage 3 MFL ActiveLearn Digital Service Trial"/>
        <s v="KS3 Maths ActiveLearn Digital Service International ALDS &amp; AB TRIAL"/>
        <s v="KS3 Maths Progress ALDS &amp; AB Trial"/>
        <s v="Maths Progress International ActiveLearn Free Trial"/>
        <s v="Maths Progress Second Edition ALDS &amp; AB Trial"/>
        <s v="Skills for Writing ActiveLearn Digital Service International ALDS &amp; AB TRIAL"/>
        <s v="Skills for Writing ALDS &amp; AB TRIAL"/>
        <s v="Stimmt ALDS &amp; AB TRIAL"/>
        <s v="Stimmt KS3 ActiveLearn Digital Service INTERNATIONAL FREE TRIAL"/>
        <s v="Studio ALDS &amp; AB TRIAL"/>
        <s v="Viva ActiveLearn Digital Service Trial INTERNATIONAL"/>
        <s v="Viva ALDS &amp; AB TRIAL"/>
        <s v="iLowerSecondary Global Citizenship, Years 7-9 free trial"/>
        <s v="Abacus (INTERNATIONAL) free 60 day online trial, all year groups"/>
        <s v="Abacus Evolve I-Planner Trial All Years"/>
        <s v="Abacus Evolve Online Trial"/>
        <s v="Abacus Evolve Zone Trial All Years"/>
        <s v="Abacus free 30-day online trial, all year groups"/>
        <s v="ActiveLearn Primary Super Subscription Free Trial"/>
        <s v="Bug Club 30 Day UK Free Trial"/>
        <s v="Bug Club Comprehension Key Stage 2 Subscription on ALP Free Trial"/>
        <s v="Bug Club Comprehension Key Stage 2 Subscription on ALP International Free Trial"/>
        <s v="Bug Club Phonics International 2020 60 day trial"/>
        <s v="Bug Club Pro Guided KS1 Free Trial"/>
        <s v="Bug Club Pro Guided KS2 Free Trial"/>
        <s v="Bug Club Pro Guided Whole School Free Trial"/>
        <s v="Bug Club Pro Independent KS1 Free Trial"/>
        <s v="Bug Club Pro Independent KS2 Free Trial"/>
        <s v="Bug Club Pro Independent Whole School Free Trial"/>
        <s v="Bug Club Starter Independent KS1 Free Trial"/>
        <s v="Bug Club Starter Independent KS2 Free Trial"/>
        <s v="Bug Club Starter Independent Whole School Free Trial"/>
        <s v="Bug Club Trial Active Learn"/>
        <s v="Bug Club Ultimate Reading KS1 Free Trial"/>
        <s v="Bug Club Ultimate Reading KS2 Free Trial"/>
        <s v="Bug Club Ultimate Reading Whole School Free Trial"/>
        <s v="Grammar &amp; Spelling Bug 30 Day UK Free Trial"/>
        <s v="Grammar and Spelling Bug Global Edition Trial"/>
        <s v="Grammar and Spelling Bug Trial Active Learn"/>
        <s v="Heinemann Active Maths in ActiveLearn Primary Free 30 Day Trial"/>
        <s v="Heinemann Active Maths NI Trial"/>
        <s v="Heinemann Active Maths Trial"/>
        <s v="Int Bug Club Online ActiveLearn Platform Free Trial"/>
        <s v="INT Phonics Bug Online ActiveLearn Platform Free Trial"/>
        <s v="INT: Bug Club and Phonics Bug Free Trial - 60 day subscription"/>
        <s v="International Science Bug Trial"/>
        <s v="iPrimary courseware online trial"/>
        <s v="KS2 ActiveBook Subscription - FREE TRIAL"/>
        <s v="Phonics Bug 30 Day UK Free Trial"/>
        <s v="Phonics Bug ebooks and WCT Free Trial (2017)"/>
        <s v="Phonics Bug Trial Active Learn"/>
        <s v="Phonics Bug WCT Free Trial (2017)"/>
        <s v="Power English: Writing (INTERNATIONAL) Free 60 day online trial"/>
        <s v="Power Maths Online International Sub 60 Day Trial"/>
        <s v="Power Maths Online Trial 30 Days"/>
        <s v="Power Maths Reception International Online Trial"/>
        <s v="Power Maths Reception Online Trial 30 Days"/>
        <s v="Rapid Phonics 30 day Free Trial"/>
        <s v="Rapid Phonics in ActiveLearn International Free Trial"/>
        <s v="Rapid Plus ALDS Trial"/>
        <s v="Rapid Reading 30 Day Free Trial"/>
        <s v="School Jam Parental Engagement Maths - Reception/Key Stage 1 FREE TRIAL"/>
        <s v="Science Bug International 2018 Free Trial"/>
        <s v="The Maths Factor Subscription - FREE TRIAL"/>
        <s v="UK Science Bug Trial"/>
        <s v="White Rose Power Maths Online Trial 3 months"/>
        <s v="Wordsmith (INTERNATIONAL) free 60 day online trial, all year groups"/>
        <s v="Wordsmith free 30 day online trial, all year groups"/>
        <s v="Building Blocks School Subscription free trial​"/>
        <s v="Bug Club Shared Reading International Trial Subscription"/>
        <s v="iPrimary Global Citizenship, Years 1-6 free trial"/>
        <s v="iPrimary Reception Activity Books: English free trial"/>
        <s v="iPrimary Reception Activity Books: The World Around Us free trial"/>
      </sharedItems>
    </cacheField>
    <cacheField name="ISBN" numFmtId="1">
      <sharedItems containsSemiMixedTypes="0" containsString="0" containsNumber="1" containsInteger="1" minValue="9780435149246" maxValue="9781447972709"/>
    </cacheField>
    <cacheField name="Stage" numFmtId="0">
      <sharedItems count="7">
        <s v="GCE A Level"/>
        <s v="GCSE 9-1"/>
        <s v="International A Level"/>
        <s v="International Baccalaureate"/>
        <s v="International GCSE"/>
        <s v="Lower Secondary (KS3)"/>
        <s v="Primary"/>
      </sharedItems>
    </cacheField>
    <cacheField name="International" numFmtId="0">
      <sharedItems containsBlank="1" count="2">
        <m/>
        <s v="Yes"/>
      </sharedItems>
    </cacheField>
    <cacheField name="On Form" numFmtId="0">
      <sharedItems containsBlank="1" count="3">
        <m/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8310186" createdVersion="6" refreshedVersion="8" minRefreshableVersion="3" recordCount="1944" xr:uid="{5369B352-C15B-4ADF-9619-B08F3B9E5A2F}">
  <cacheSource type="worksheet">
    <worksheetSource ref="A1:T1048576" sheet="Master List"/>
  </cacheSource>
  <cacheFields count="19">
    <cacheField name="ISBN UNFORMATTED" numFmtId="0">
      <sharedItems containsString="0" containsBlank="1" containsNumber="1" containsInteger="1" minValue="9780433004363" maxValue="9781447927037"/>
    </cacheField>
    <cacheField name="Title" numFmtId="0">
      <sharedItems containsBlank="1" count="197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  <m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0">
      <sharedItems containsString="0" containsBlank="1" containsNumber="1" containsInteger="1" minValue="9780433004363" maxValue="9791292296067"/>
    </cacheField>
    <cacheField name="Price" numFmtId="164">
      <sharedItems containsString="0" containsBlank="1" containsNumber="1" minValue="0.9" maxValue="4980"/>
    </cacheField>
    <cacheField name="VAT" numFmtId="0">
      <sharedItems containsNonDate="0" containsString="0" containsBlank="1"/>
    </cacheField>
    <cacheField name="USD $" numFmtId="0">
      <sharedItems containsString="0" containsBlank="1" containsNumber="1" minValue="1.99" maxValue="6722.99"/>
    </cacheField>
    <cacheField name="EUR €" numFmtId="0">
      <sharedItems containsString="0" containsBlank="1" containsNumber="1" minValue="1.99" maxValue="5654.99"/>
    </cacheField>
    <cacheField name="Subject" numFmtId="0">
      <sharedItems containsBlank="1"/>
    </cacheField>
    <cacheField name="Series" numFmtId="0">
      <sharedItems containsBlank="1" count="28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  <m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 containsBlank="1"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 count="3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  <m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8541663" createdVersion="7" refreshedVersion="8" minRefreshableVersion="3" recordCount="1911" xr:uid="{22076FED-1094-4C69-B0CE-9EE96D1679CF}">
  <cacheSource type="worksheet">
    <worksheetSource ref="A1:T1872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910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Fiction Set 13 Whizz!" u="1"/>
        <s v="Bug Club Phonics Fiction Set 01-02 Sid's Pit" u="1"/>
        <s v="Bug Club Phonics Fiction Set 15 Babysitting Barn" u="1"/>
        <s v="Bug Club Phonics Fiction Set 06 Sid is Sick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Bug Club Phonics Non-fiction Set 21 At the Toyshop" u="1"/>
        <s v="Bug Club Phonics Non-fiction Set 07 A Picnic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Bug Club Comprehension Y3 Easy Buy Pack " u="1"/>
        <s v="Bug Club Comprehension Y4 Easy Buy Pack 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Bug Club Phonics Fiction Set 12 Sid &amp; Boxer" u="1"/>
        <s v="Bug Club Phonics Non-fiction Set 13 Keeping a Pet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Bug Club Phonics Fiction Set 03 Kat and Dan" u="1"/>
        <s v="Bug Club Phonics Fiction Set 04 Sid and Du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0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unt="26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6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 count="90">
        <m/>
        <s v="Lilac"/>
        <s v="Pink A"/>
        <s v="Pink B"/>
        <s v="Red A"/>
        <s v="Red B"/>
        <s v="Red C"/>
        <s v="Yellow A"/>
        <s v="Yellow B"/>
        <s v="Yellow C"/>
        <s v="Blue A"/>
        <s v="Blue B"/>
        <s v="Blue - Poetry and Plays"/>
        <s v="Green A"/>
        <s v="Green B"/>
        <s v="Green C"/>
        <s v="Green - Poetry and Plays"/>
        <s v="Orange - Poetry and Plays"/>
        <s v="Orange A"/>
        <s v="Orange B"/>
        <s v="Turquoise - Comics"/>
        <s v="Turquoise - Plays"/>
        <s v="Turquoise A"/>
        <s v="Turquoise B"/>
        <s v="Purple - Comics"/>
        <s v="Purple - Poetry and Plays"/>
        <s v="Purple A"/>
        <s v="Purple B"/>
        <s v="Gold- Comics"/>
        <s v="Gold- Poetry and Plays"/>
        <s v="Gold A"/>
        <s v="Gold B"/>
        <s v="White - Comics"/>
        <s v="White - Poetry and Plays"/>
        <s v="White A"/>
        <s v="White B"/>
        <s v="Lime - Comics"/>
        <s v="Lime - Poetry and Plays"/>
        <s v="Lime A"/>
        <s v="Lime B"/>
        <s v="Lime Plus A"/>
        <s v="Lime Plus B"/>
        <s v="Brown - Poetry and Plays"/>
        <s v="Brown A"/>
        <s v="Brown B"/>
        <s v="Grey - All Levels"/>
        <s v="Grey A"/>
        <s v="Grey B"/>
        <s v="Dark Blue - All"/>
        <s v="Dark Blue A"/>
        <s v="Dark Blue B"/>
        <s v="Dark Red - All"/>
        <s v="Dark Red - A"/>
        <s v="Dark Red - B"/>
        <s v="Fiction"/>
        <s v="Non-fiction"/>
        <s v="Lilac Level"/>
        <s v="Pink Level"/>
        <s v="Red Level"/>
        <s v="Yellow Level"/>
        <s v="Blue Level"/>
        <s v="Green Level"/>
        <s v="Purple Level"/>
        <s v="Tourquoise Level"/>
        <s v="Orange Level"/>
        <s v="Turquoise Level"/>
        <s v="Gold Level"/>
        <s v="White Level"/>
        <s v="Lime Level"/>
        <s v="Stage 1"/>
        <s v="Stage 1 Pink Band"/>
        <s v="Stage 2"/>
        <s v="Stage 2 Red Band"/>
        <s v="Stage 3"/>
        <s v="Stage 3 Yellow Band"/>
        <s v="Stage 4"/>
        <s v="Stage 4 Blue Band"/>
        <s v="Stage 5"/>
        <s v="Stage 5 Green Band"/>
        <s v="Stage 6"/>
        <s v="Stage 6 Orange Band"/>
        <s v="Stage 7"/>
        <s v="Stage 7 Turquoise Band"/>
        <s v="Stage 8"/>
        <s v="Stage 8 Purple Band"/>
        <s v="Stage 9"/>
        <s v="Stage 9 Gold Band"/>
        <s v="Stage 10"/>
        <s v="Stage 11"/>
        <s v="Stage 12"/>
      </sharedItems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923611" createdVersion="8" refreshedVersion="8" minRefreshableVersion="3" recordCount="1943" xr:uid="{3847448A-A906-4167-B105-6140522E6382}">
  <cacheSource type="worksheet">
    <worksheetSource name="Master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82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unt="27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 count="3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  <m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4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s v="1-2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s v="1-2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s v="1-2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s v="1-2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s v="1-2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s v="3-4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s v="3-4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s v="3-4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s v="3-4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s v="3-4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s v="5-6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s v="5-6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s v="5-6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s v="5-6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s v="5-6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s v="1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s v="1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s v="1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s v="2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s v="2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s v="2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s v="2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s v="3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s v="3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s v="3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s v="4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s v="4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s v="4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s v="5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s v="5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s v="5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s v="6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s v="6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s v="6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s v="1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s v="2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s v="3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s v="5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s v="6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s v="1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s v="2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s v="3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s v="4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s v="5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s v="6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s v="R-2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s v="R-2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s v="R-2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s v="R-2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s v="R-2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s v="2-3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s v="2-3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s v="2-3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s v="2-3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s v="2-3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s v="3-6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s v="3-6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s v="3-6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s v="3-6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s v="3-6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s v="1-2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s v="1-2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s v="3-6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s v="3-6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s v="1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s v="2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s v="3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s v="4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s v="5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s v="6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s v="1-6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s v="1-6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s v="R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s v="1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s v="2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s v="2-3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s v="3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s v="4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s v="5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s v="6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s v="R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s v="1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s v="2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s v="2-3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s v="3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s v="4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s v="5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s v="6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s v="R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s v="R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s v="R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s v="R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s v="R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s v="R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s v="R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s v="R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s v="R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s v="R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s v="R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s v="R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s v="R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s v="R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s v="R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s v="R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s v="R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s v="R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s v="R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s v="R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s v="R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s v="R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s v="R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s v="R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s v="R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s v="R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s v="R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s v="R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s v="R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s v="R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s v="R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s v="R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s v="R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s v="R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s v="R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s v="R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s v="R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s v="R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s v="1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s v="1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s v="1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s v="1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s v="1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s v="1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s v="1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s v="1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s v="1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s v="1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s v="1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s v="1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s v="1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s v="1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s v="1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s v="1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s v="1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s v="1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s v="1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s v="1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s v="1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s v="1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s v="1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s v="1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s v="1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s v="1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s v="1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s v="1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s v="1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s v="1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s v="1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s v="1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s v="1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s v="1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s v="1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s v="1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s v="1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s v="1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s v="1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s v="1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s v="1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s v="1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s v="1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s v="1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s v="1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s v="1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s v="1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s v="1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s v="1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s v="1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s v="1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s v="1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s v="1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s v="1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s v="1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s v="1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s v="1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s v="1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s v="1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s v="1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s v="1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s v="1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s v="1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s v="1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s v="1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s v="1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s v="1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s v="1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s v="1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s v="1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s v="1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s v="1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s v="1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s v="1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s v="1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s v="1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s v="1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s v="1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s v="1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s v="1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s v="1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s v="1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s v="1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s v="1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s v="1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s v="1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s v="2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s v="2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s v="2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s v="2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s v="2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s v="2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s v="2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s v="2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s v="2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s v="2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s v="2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s v="2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s v="2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s v="2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s v="2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s v="2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s v="2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s v="2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s v="2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s v="2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s v="2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s v="2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s v="2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s v="2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s v="2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s v="2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s v="2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s v="2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s v="2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s v="2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s v="2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s v="2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s v="2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s v="2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s v="2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s v="2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s v="2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s v="2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s v="2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s v="2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s v="2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s v="2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s v="2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s v="2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s v="2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s v="2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s v="2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s v="2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s v="2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s v="2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s v="2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s v="2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s v="2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s v="2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s v="2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s v="2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s v="2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s v="2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s v="2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s v="2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s v="2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s v="2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s v="2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s v="2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s v="2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s v="2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s v="2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s v="2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s v="2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s v="2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s v="2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s v="2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s v="2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s v="2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s v="2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s v="2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s v="2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s v="2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s v="2-3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s v="2-3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s v="2-3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s v="2-3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s v="2-3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s v="2-3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s v="2-3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s v="2-3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s v="2-3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s v="2-3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s v="2-3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s v="2-3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s v="2-3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s v="2-3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s v="2-3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s v="2-3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s v="2-3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s v="2-3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s v="2-3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s v="2-3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s v="2-3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s v="2-3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s v="2-3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s v="2-3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s v="2-3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s v="2-3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s v="2-3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s v="2-3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s v="2-3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s v="2-3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s v="2-3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s v="2-3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s v="2-3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s v="2-3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s v="2-3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s v="2-3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s v="2-3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s v="2-3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s v="2-3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s v="2-3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s v="2-3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s v="2-3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s v="2-3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s v="2-3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s v="2-3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s v="2-3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s v="2-3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s v="2-3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s v="2-3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s v="2-3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s v="2-3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s v="2-3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s v="2-3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s v="3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s v="3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s v="3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s v="3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s v="3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s v="3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s v="3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s v="3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s v="3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s v="3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s v="3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s v="3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s v="3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s v="3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s v="3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s v="3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s v="3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s v="3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s v="3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s v="3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s v="3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s v="3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s v="3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s v="3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s v="3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s v="3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s v="3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s v="3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s v="3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s v="3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s v="3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s v="4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s v="4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s v="4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s v="4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s v="4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s v="4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s v="4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s v="4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s v="4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s v="4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s v="4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s v="4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s v="4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s v="4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s v="4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s v="4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s v="4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s v="4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s v="4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s v="4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s v="4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s v="4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s v="4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s v="4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s v="4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s v="4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s v="4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s v="4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s v="4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s v="4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s v="4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s v="5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s v="5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s v="5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s v="5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s v="5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s v="5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s v="5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s v="5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s v="5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s v="5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s v="5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s v="5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s v="5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s v="5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s v="5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s v="5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s v="5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s v="5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s v="5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s v="5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s v="5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s v="5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s v="5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s v="5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s v="5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s v="5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s v="5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s v="6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s v="6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s v="6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s v="6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s v="6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s v="6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s v="6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s v="6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s v="6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s v="6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s v="6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s v="6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s v="6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s v="6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s v="6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s v="6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s v="6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s v="6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s v="6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s v="6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s v="6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s v="6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s v="6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s v="6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s v="6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s v="6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s v="6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s v="6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s v="6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s v="6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s v="6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s v="6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s v="6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s v="6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s v="6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s v="6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s v="6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s v="6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s v="6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s v="R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s v="1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s v="2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s v="2-3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s v="3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s v="4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s v="5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s v="6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s v="3-6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s v="3-6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s v="3-6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s v="3-6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s v="3-6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s v="3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s v="3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s v="3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s v="3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s v="3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s v="3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s v="3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s v="3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s v="3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s v="4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s v="4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s v="4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s v="4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s v="4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s v="4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s v="4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s v="4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s v="4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s v="5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s v="5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s v="5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s v="5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s v="5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s v="5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s v="5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s v="5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s v="5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s v="6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s v="6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s v="6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s v="6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s v="6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s v="6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s v="6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s v="6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s v="6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s v="3-6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s v="3-6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s v="1-6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s v="1-6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s v="1-6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s v="1-6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s v="1-6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s v="1-6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s v="1-6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s v="1-6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s v="1-6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s v="1-6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s v="1-6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s v="1-6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s v="1-6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s v="1-6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s v="1-6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s v="1-6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s v="1-6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s v="1-6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s v="1-6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s v="1-6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s v="1-6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s v="1-6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s v="1-6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s v="1-6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s v="1-6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s v="1-6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s v="1-6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s v="1-6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s v="1-6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s v="1-6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s v="1-6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s v="1-6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s v="1-6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s v="1-6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s v="1-6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s v="1-6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s v="1-6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s v="1-6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s v="1-6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s v="1-6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s v="1-6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s v="1-6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s v="1-6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s v="1-6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s v="1-6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s v="1-6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s v="1-6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s v="1-6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s v="1-6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s v="1-6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s v="1-6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s v="3-6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s v="3-6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s v="3-6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s v="3-6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s v="3-6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s v="1-6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s v="1-6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s v="1-6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s v="1-6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s v="1-6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s v="1-6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s v="1-6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s v="1-6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s v="1-6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s v="1-6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s v="1-6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s v="1-6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s v="1-6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s v="1-6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s v="1-6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s v="1-6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s v="1-6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s v="1-6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s v="1-6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s v="1-6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n v="1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n v="2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n v="3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n v="4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n v="5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n v="6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n v="1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n v="2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n v="3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n v="4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n v="5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n v="6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n v="1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n v="2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n v="4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n v="1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n v="2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n v="3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n v="4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n v="5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n v="6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s v="R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s v="R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s v="R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s v="R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s v="R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s v="R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s v="R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s v="R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s v="R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s v="R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s v="R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s v="R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s v="R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s v="R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n v="1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n v="2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n v="3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n v="4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n v="5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n v="6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n v="1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n v="1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n v="2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n v="2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n v="3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n v="3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n v="4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n v="4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n v="5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n v="5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n v="6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n v="6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n v="1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n v="2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n v="3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n v="4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n v="5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n v="6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s v="1-6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s v="5-6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s v="1-6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s v="5-6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s v="1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s v="5-6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s v="2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s v="5-6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s v="3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s v="5-6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s v="4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s v="5-6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s v="5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s v="5-6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s v="6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s v="3-6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s v="1-6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s v="3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s v="1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s v="4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s v="2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s v="5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s v="3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s v="6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s v="4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s v="3-6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s v="5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s v="3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s v="6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s v="4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s v="2-4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s v="5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s v="2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s v="6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s v="2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s v="3-4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s v="2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s v="5-6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s v="3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s v="3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s v="3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s v="4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s v="4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s v="4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s v="3-6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s v="3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s v="4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s v="5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s v="6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s v="3-6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s v="3-6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s v="R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s v="1-2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s v="R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s v="3-4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s v="R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s v="5-6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s v="R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s v="1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s v="R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s v="1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s v="R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s v="1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s v="R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s v="2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s v="2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s v="2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s v="3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s v="3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s v="3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s v="4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s v="4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s v="4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s v="5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s v="5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s v="5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s v="6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s v="6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s v="6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s v="1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s v="1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s v="1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s v="2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s v="2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s v="2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s v="3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s v="3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s v="3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s v="4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s v="4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s v="4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s v="5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s v="5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s v="5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s v="6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s v="6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s v="6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s v="1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s v="1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s v="1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s v="2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s v="2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s v="2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s v="3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s v="3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s v="3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s v="4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s v="4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s v="4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s v="5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s v="5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s v="5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s v="6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s v="6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s v="6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s v="1-2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s v="1-6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s v="3-4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s v="5-6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s v="1-6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s v="1-6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s v="1-6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s v="1-6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s v="1-6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s v="1-6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s v="1-6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s v="1-6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s v="1-6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s v="1-6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s v="1-6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s v="1-6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s v="1-6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s v="1-6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s v="1-6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s v="1-6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s v="1-6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s v="1-6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s v="1-6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s v="1-6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s v="1-6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s v="1-6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s v="1-6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s v="1-6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s v="1-6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s v="1-6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s v="1-6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s v="1-6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s v="1-6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s v="1-6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s v="1-6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s v="1-6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s v="R-2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s v="R-2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s v="R-2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s v="R-2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s v="R-2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s v="R-2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s v="R-2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s v="R-2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s v="R-2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s v="R-2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s v="R-2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s v="R-2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s v="R-2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s v="R-2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s v="R-2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s v="R-2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s v="R-2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s v="R-2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s v="R-2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s v="R-2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s v="R-2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s v="R-2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s v="R-2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s v="R-2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s v="R-2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s v="R-2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s v="R-2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s v="R-2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s v="R-2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s v="R-2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s v="R-2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s v="R-2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s v="R-2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s v="R-2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s v="R-2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s v="R-2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s v="R-2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s v="R-2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s v="R-2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s v="R-2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s v="R-2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s v="R-2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s v="R-2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s v="R-2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s v="R-2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s v="R-2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s v="R-2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s v="R-2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s v="R-2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s v="R-2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s v="R-2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s v="R-2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s v="R-2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s v="R-2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s v="R-2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s v="R-2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s v="R-2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s v="R-2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s v="R-2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s v="R-2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s v="R-2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s v="R-2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s v="R-2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s v="1-6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s v="1-6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s v="1-6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s v="1-6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s v="1-6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s v="1-6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s v="1-6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s v="1-6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s v="1-6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s v="1-6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s v="1-6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s v="1-6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s v="1-6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s v="R-2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s v="R-2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s v="R-2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s v="R-2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s v="R-2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s v="R-2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s v="R-2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s v="R-2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s v="R-2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s v="R-2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s v="R-2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s v="R-2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s v="R-2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s v="R-2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s v="R-2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s v="R-2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s v="R-2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s v="R-2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s v="R-2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s v="R-2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s v="R-2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s v="R-2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s v="R-2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s v="R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s v="R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s v="R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s v="R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s v="R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s v="R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s v="R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s v="R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s v="R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s v="R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s v="R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s v="R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s v="R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s v="R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s v="R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s v="R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s v="R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s v="R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s v="R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s v="R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s v="R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s v="R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s v="R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s v="R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s v="R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s v="R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s v="R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s v="R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s v="R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s v="R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s v="R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s v="R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s v="R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s v="R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s v="R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s v="R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s v="R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s v="R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s v="R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s v="R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s v="R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s v="R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s v="R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s v="R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s v="R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s v="R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s v="R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s v="R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s v="R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s v="R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s v="R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s v="R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s v="R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s v="R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s v="R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s v="R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s v="R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s v="R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s v="R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s v="R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n v="1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n v="1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n v="1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n v="1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n v="1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n v="1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n v="1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n v="1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n v="1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n v="1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n v="1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n v="1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n v="1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n v="1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n v="1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n v="1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n v="1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n v="1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n v="1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n v="1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n v="1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n v="1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n v="1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n v="1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n v="1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n v="1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n v="1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n v="1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n v="1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n v="1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n v="1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n v="1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n v="1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n v="1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n v="1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n v="1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n v="1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n v="1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n v="1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n v="1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n v="1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n v="1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n v="1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n v="1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n v="1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n v="1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n v="1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n v="1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n v="1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n v="1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n v="1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n v="1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n v="1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n v="1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n v="1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n v="1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n v="1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n v="1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n v="2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n v="2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n v="2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n v="2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n v="2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n v="2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n v="2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n v="2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n v="2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n v="2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n v="2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n v="2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n v="2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n v="2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n v="2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n v="2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n v="2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n v="2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n v="2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n v="2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n v="2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n v="2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n v="2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n v="2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n v="2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n v="2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n v="2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n v="2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n v="2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n v="2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n v="2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n v="2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n v="2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n v="2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n v="2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n v="2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n v="2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n v="2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n v="2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n v="2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n v="2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n v="2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n v="2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n v="2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n v="2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n v="2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n v="2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n v="2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n v="2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n v="2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n v="2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n v="2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n v="2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n v="2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s v="R-2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s v="R-2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s v="R-2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s v="R-2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s v="R-2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s v="R-2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s v="R-2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s v="R-2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s v="R-2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s v="R-2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s v="R-2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s v="R-2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s v="R-2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s v="R-2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s v="R-2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s v="R-2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s v="R-2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s v="R-2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s v="R-2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s v="R-2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s v="R-2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s v="R-2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s v="R-2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s v="R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s v="R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s v="R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s v="R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s v="R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s v="R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s v="R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s v="R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s v="R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s v="R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s v="R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s v="R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s v="R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s v="R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s v="R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s v="R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s v="R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s v="R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s v="R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s v="R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s v="R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s v="R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s v="R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s v="R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s v="R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s v="R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s v="R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s v="R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s v="R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s v="R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s v="R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s v="R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s v="R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s v="R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s v="R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s v="R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s v="R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n v="1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n v="1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n v="1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n v="1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n v="1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n v="1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n v="1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n v="1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n v="1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n v="1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n v="1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n v="1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n v="1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n v="1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n v="1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n v="1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n v="1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n v="1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n v="1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n v="1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n v="1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n v="1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n v="1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n v="1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n v="1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n v="1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n v="1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n v="1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n v="1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n v="1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n v="1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n v="1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n v="1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n v="1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n v="1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n v="1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n v="1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n v="1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n v="1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n v="1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n v="1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n v="1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n v="1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n v="1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n v="1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n v="1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n v="1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n v="2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n v="2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n v="2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n v="2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n v="2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n v="2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n v="2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n v="2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n v="2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n v="2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n v="2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n v="2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n v="2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n v="2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n v="2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n v="2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n v="2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n v="2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n v="2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n v="2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n v="2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n v="2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n v="2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n v="2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n v="2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n v="2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n v="2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n v="2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n v="2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n v="2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n v="2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n v="2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n v="2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n v="2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n v="2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n v="2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n v="2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n v="2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n v="2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n v="2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n v="2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n v="2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n v="2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n v="2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n v="2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n v="2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n v="2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n v="2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n v="2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s v="Year 1-2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s v="Year 1-2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s v="Year 1-2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s v="Year 1-2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s v="Year 1-2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s v="Year 3-4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s v="Year 3-4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s v="Year 3-4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s v="Year 3-4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s v="Year 3-4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s v="Year 5-6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s v="Year 5-6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s v="Year 5-6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s v="Year 5-6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s v="Year 5-6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s v="Year 1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s v="Year 1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s v="Year 1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s v="Year 1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s v="Year 1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s v="Year 1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s v="Year 1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s v="Year 1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s v="Year 1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s v="Year 1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s v="Year 1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s v="Year 1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s v="Year 2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s v="Year 2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s v="Year 2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s v="Year 2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s v="Year 2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s v="Year 2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s v="Year 2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s v="Year 2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s v="Year 2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s v="Year 2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s v="Year 2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s v="Year 2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s v="Year 3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s v="Year 3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s v="Year 3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s v="Year 3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s v="Year 3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s v="Year 3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s v="Year 3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s v="Year 3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s v="Year 3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s v="Year 3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s v="Year 3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s v="Year 3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s v="Year 4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s v="Year 4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s v="Year 4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s v="Year 4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s v="Year 4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s v="Year 4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s v="Year 4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s v="Year 4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s v="Year 4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s v="Year 4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s v="Year 4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s v="Year 4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s v="Year 5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s v="Year 5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s v="Year 5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s v="Year 5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s v="Year 5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s v="Year 5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s v="Year 5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s v="Year 5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s v="Year 5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s v="Year 5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s v="Year 5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s v="Year 5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s v="Year 6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s v="Year 6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s v="Year 6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s v="Year 6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s v="Year 6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s v="Year 6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s v="Year 6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s v="Year 6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s v="Year 6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s v="Year 6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s v="Year 6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s v="Year 6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s v="Year 1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s v="Year 1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s v="Year 1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s v="Year 1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s v="Year 1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s v="Year 1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s v="Year 1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s v="Year 1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s v="Year 1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s v="Year 1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s v="Year 1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s v="Year 1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s v="Year 1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s v="Year 2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s v="Year 2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s v="Year 2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s v="Year 2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s v="Year 2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s v="Year 2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s v="Year 2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s v="Year 2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s v="Year 2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s v="Year 2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s v="Year 2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s v="Year 2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s v="Year 3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s v="Year 3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s v="Year 3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s v="Year 3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s v="Year 3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s v="Year 3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s v="Year 3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s v="Year 3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s v="Year 3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s v="Year 3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s v="Year 3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s v="Year 3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s v="Year 3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s v="Year 3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s v="Year 3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s v="Year 4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s v="Year 4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s v="Year 4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s v="Year 4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s v="Year 4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s v="Year 4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s v="Year 4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s v="Year 4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s v="Year 4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s v="Year 4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s v="Year 4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s v="Year 4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s v="Year 5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s v="Year 5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s v="Year 5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s v="Year 5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s v="Year 5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s v="Year 5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s v="Year 5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s v="Year 5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s v="Year 5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s v="Year 5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s v="Year 5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s v="Year 5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s v="Year 5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s v="Year 5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s v="Year 6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s v="Year 6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s v="Year 6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s v="Year 6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s v="Year 6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s v="Year 6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s v="Year 6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s v="Year 6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s v="Year 6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s v="Year 6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s v="Year 6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s v="Year 6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s v="R-2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s v="R-2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s v="R-2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s v="R-2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s v="R-2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s v="R-2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s v="R-2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s v="R-2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s v="R-2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s v="R-2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s v="R-2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s v="R-2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s v="R-2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s v="R-2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s v="R-2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s v="R-2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s v="R-2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s v="R-2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s v="R-2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s v="R-2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s v="R-2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s v="R-2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s v="R-2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s v="R-2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s v="R-2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s v="R-2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s v="R-2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s v="R-2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s v="R-2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s v="R-2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s v="R-2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s v="R-2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s v="R-2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s v="R-2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s v="R-2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s v="R-2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s v="R-2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s v="R-2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s v="R-2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s v="R-2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s v="R-2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s v="R-2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s v="R-2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s v="R-2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s v="R-2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s v="R-2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s v="R-2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s v="R-2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s v="R-2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s v="R-2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s v="R-2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s v="R-2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s v="R-2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s v="R-2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s v="R-2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s v="R-2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s v="R-2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s v="R-2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s v="R-2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s v="R-2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s v="R-2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s v="R-2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s v="R-2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s v="R-2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s v="R-2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s v="R-2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s v="R-2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s v="R-2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s v="R-2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s v="R-2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s v="R-2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s v="R-2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s v="R-2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s v="R-2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s v="R-2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s v="R-2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s v="R-2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s v="R-2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s v="R-2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s v="R-2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s v="R-2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s v="R-2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s v="R-2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s v="R-2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s v="R-2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s v="R-2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s v="R-2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s v="R-2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s v="R-2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s v="R-2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s v="R-2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s v="R-2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s v="R-2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s v="R-2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s v="R-2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s v="R-2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s v="R-2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s v="R-2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s v="R-2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s v="R-2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s v="R-2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s v="R-2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s v="R-2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s v="R-2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s v="R-2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s v="R-2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s v="R-2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s v="R-2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s v="R-2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s v="R-2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s v="R-2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s v="R-2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s v="R-2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s v="R-2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s v="R-2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s v="R-2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s v="R-2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s v="R-2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s v="R-2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s v="R-2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s v="R-2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s v="R-2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s v="R-2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s v="R-2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s v="R-2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s v="R-2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s v="R-2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s v="R-2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s v="R-2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s v="R-2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s v="R-2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s v="R-2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s v="R-2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s v="R-2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s v="R-2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s v="R-2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s v="R-2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s v="R-2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s v="R-2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s v="R-2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s v="R-2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s v="R-2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s v="R-2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s v="R-2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s v="R-2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s v="R-2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s v="R-2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s v="R-2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s v="R-2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s v="R-2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s v="R-2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s v="R-2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s v="R-2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s v="R-2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s v="R-2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s v="R-2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s v="R-2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s v="R-2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s v="R-2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s v="R-2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s v="R-2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s v="R-2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s v="R-2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s v="R-2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s v="R-2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s v="R-2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s v="R-2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s v="R-2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s v="R-2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s v="R-2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s v="R-2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s v="R-2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s v="R-2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s v="R-2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s v="R-2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s v="R-2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s v="R-2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s v="R-2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s v="R-2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s v="R-2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s v="R-2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s v="R-2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s v="R-2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s v="R-2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s v="R-2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s v="R-2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s v="R-2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s v="R-2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s v="R-2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s v="R-2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s v="R-2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s v="R-2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s v="R-2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s v="R-2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s v="R-2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s v="R-2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s v="R-2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s v="R-2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s v="R-2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s v="R-2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s v="R-2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s v="R-2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s v="R-2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s v="R-2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s v="R-2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s v="R-2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s v="R-2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s v="R-2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s v="R-2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s v="R-2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s v="R-2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s v="R-2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s v="R-2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s v="R-2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s v="R-2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s v="R-2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s v="R-2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s v="R-2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s v="R-2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s v="R-2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s v="R-2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s v="R-2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s v="R-2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s v="R-2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s v="R-2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s v="R-2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s v="R-2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s v="R-2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s v="R-2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s v="R-2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s v="R-2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s v="R-2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s v="R-2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s v="R-2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s v="R-2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s v="R-2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s v="R-2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s v="R-2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s v="R-2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s v="R-2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s v="R-2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s v="R-2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s v="R-2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s v="R-2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s v="R-2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s v="R-2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s v="R-2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s v="R-2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s v="R-2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s v="R-2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s v="R-2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s v="R-2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s v="R-2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s v="R-2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s v="R-2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s v="R-2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s v="R-2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s v="R-2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s v="R-2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s v="R-2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s v="R-2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s v="R-2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s v="R-2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s v="R-2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s v="R-2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s v="R-2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s v="R-2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s v="R-2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s v="1-2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s v="1-2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s v="1-2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s v="1-2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s v="1-2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s v="3-4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s v="3-4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s v="3-4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s v="3-4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s v="3-4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s v="5-6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s v="5-6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s v="5-6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s v="5-6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s v="5-6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s v="1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s v="1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s v="1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s v="1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s v="1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s v="1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s v="1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s v="2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s v="2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s v="2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s v="2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s v="2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s v="2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s v="3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s v="3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s v="3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s v="4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s v="4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s v="4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s v="4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s v="5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s v="5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s v="5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s v="5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s v="6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s v="6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s v="6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s v="6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s v="1-6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s v="R-2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s v="R-2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s v="R-2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s v="R-2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s v="R-2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s v="R-2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s v="R-2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s v="R-2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s v="R-2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s v="R-2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s v="R-2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s v="R-2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s v="R-2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s v="R-2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s v="R-2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s v="R-2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s v="R-2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s v="R-2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s v="R-2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s v="R-2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s v="R-2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s v="R-2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s v="R-2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s v="R-2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s v="R-2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s v="R-2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s v="R-2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s v="R-2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s v="R-2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s v="R-2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s v="R-2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s v="R-2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s v="R-2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s v="R-2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s v="R-2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s v="R-2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s v="R-2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s v="R-2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s v="R-2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s v="R-2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s v="R-2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s v="R-2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s v="R-2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s v="R-2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s v="R-2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s v="R-2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s v="R-2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s v="R-2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s v="R-2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s v="R-2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s v="R-2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s v="R-2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s v="R-2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s v="R-2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s v="R-2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s v="R-2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s v="R-2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s v="R-2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s v="R-2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s v="R-2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s v="R-2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s v="R-2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s v="R-2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s v="R-2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s v="R-2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s v="R-2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s v="R-2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s v="R-2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s v="R-2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s v="R-2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s v="R-2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s v="R-2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s v="R-2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s v="R-2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s v="R-2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s v="R-2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s v="R-2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s v="R-2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s v="R-2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s v="R-2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s v="R-2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s v="R-2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s v="R-2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s v="R-2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s v="R-2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s v="R-2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s v="R-2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s v="R-2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s v="R-2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s v="R-2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s v="R-2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s v="R-2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s v="R-2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s v="R-2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s v="R-2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s v="R-2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s v="R-2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s v="R-2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s v="R-2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s v="R-2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s v="R-2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s v="R-2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s v="R-2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s v="R-2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s v="R-2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s v="R-2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s v="R-2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s v="R-2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s v="R-2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s v="R-2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s v="R-2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s v="R-2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s v="R-2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s v="R-2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s v="R-2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s v="R-2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s v="R-2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s v="R-2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s v="R-2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s v="R-2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s v="R-2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s v="R-2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s v="R-2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s v="R-2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s v="R-2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s v="R-2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s v="R-2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s v="R-2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s v="R-2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s v="R-2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s v="R-2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s v="R-2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s v="R-2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s v="R-2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s v="R-2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s v="R-2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s v="R-2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s v="R-2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s v="R-2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s v="R-2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s v="R-2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s v="R-2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s v="R-2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s v="R-2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s v="R-2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s v="R-2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s v="R-2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s v="R-2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s v="R-2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s v="R-2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s v="R-2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s v="R-2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s v="R-2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s v="R-2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s v="R-2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s v="R-2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s v="R-2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s v="R-2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s v="R-2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s v="R-2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s v="R-2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s v="R-2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s v="R-2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s v="R-2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s v="R-2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s v="R-2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s v="R-2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s v="R-2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s v="R-2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s v="R-2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s v="R-2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s v="R-2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s v="R-2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s v="R-2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s v="R-2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s v="R-2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s v="R-2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s v="R-2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s v="R-2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s v="R-2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s v="R-2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s v="R-2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s v="R-2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s v="R-2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s v="R-2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s v="R-2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s v="R-2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s v="R-2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s v="R-2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s v="R-2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s v="R-2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s v="R-2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s v="R-2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s v="R-2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s v="R-2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s v="R-2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s v="R-2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s v="R-2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s v="R-2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s v="R-2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m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m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m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m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m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m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m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m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m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m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m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m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m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m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m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m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m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m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m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m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m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m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m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m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m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m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m/>
    <s v="Non-fiction"/>
    <m/>
  </r>
  <r>
    <m/>
    <x v="1823"/>
    <x v="78"/>
    <m/>
    <m/>
    <m/>
    <m/>
    <m/>
    <m/>
    <x v="27"/>
    <m/>
    <x v="16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5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s v="1-2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s v="1-2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s v="1-2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s v="1-2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s v="1-2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s v="3-4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s v="3-4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s v="3-4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s v="3-4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s v="3-4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s v="5-6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s v="5-6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s v="5-6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s v="5-6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s v="5-6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s v="1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s v="1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s v="1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s v="2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s v="2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s v="2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s v="2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s v="3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s v="3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s v="3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s v="4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s v="4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s v="4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s v="5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s v="5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s v="5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s v="6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s v="6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s v="6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s v="1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s v="2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s v="3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s v="5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s v="6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s v="1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s v="2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s v="3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s v="4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s v="5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s v="6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s v="R-2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s v="R-2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s v="R-2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s v="R-2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s v="R-2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s v="2-3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s v="2-3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s v="2-3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s v="2-3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s v="2-3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s v="3-6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s v="3-6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s v="3-6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s v="3-6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s v="3-6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s v="1-2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s v="1-2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s v="3-6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s v="3-6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s v="1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s v="2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s v="3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s v="4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s v="5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s v="6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s v="1-6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s v="1-6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s v="R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s v="1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s v="2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s v="2-3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s v="3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s v="4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s v="5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s v="6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s v="R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s v="1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s v="2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s v="2-3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s v="3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s v="4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s v="5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s v="6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s v="R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s v="R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s v="R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s v="R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s v="R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s v="R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s v="R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s v="R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s v="R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s v="R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s v="R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s v="R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s v="R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s v="R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s v="R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s v="R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s v="R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s v="R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s v="R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s v="R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s v="R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s v="R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s v="R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s v="R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s v="R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s v="R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s v="R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s v="R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s v="R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s v="R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s v="R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s v="R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s v="R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s v="R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s v="R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s v="R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s v="R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s v="R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s v="1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s v="1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s v="1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s v="1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s v="1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s v="1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s v="1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s v="1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s v="1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s v="1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s v="1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s v="1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s v="1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s v="1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s v="1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s v="1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s v="1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s v="1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s v="1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s v="1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s v="1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s v="1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s v="1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s v="1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s v="1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s v="1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s v="1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s v="1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s v="1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s v="1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s v="1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s v="1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s v="1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s v="1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s v="1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s v="1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s v="1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s v="1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s v="1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s v="1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s v="1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s v="1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s v="1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s v="1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s v="1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s v="1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s v="1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s v="1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s v="1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s v="1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s v="1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s v="1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s v="1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s v="1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s v="1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s v="1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s v="1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s v="1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s v="1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s v="1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s v="1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s v="1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s v="1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s v="1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s v="1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s v="1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s v="1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s v="1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s v="1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s v="1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s v="1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s v="1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s v="1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s v="1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s v="1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s v="1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s v="1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s v="1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s v="1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s v="1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s v="1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s v="1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s v="1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s v="1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s v="1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s v="1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s v="2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s v="2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s v="2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s v="2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s v="2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s v="2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s v="2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s v="2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s v="2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s v="2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s v="2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s v="2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s v="2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s v="2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s v="2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s v="2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s v="2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s v="2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s v="2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s v="2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s v="2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s v="2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s v="2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s v="2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s v="2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s v="2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s v="2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s v="2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s v="2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s v="2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s v="2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s v="2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s v="2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s v="2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s v="2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s v="2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s v="2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s v="2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s v="2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s v="2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s v="2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s v="2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s v="2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s v="2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s v="2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s v="2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s v="2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s v="2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s v="2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s v="2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s v="2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s v="2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s v="2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s v="2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s v="2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s v="2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s v="2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s v="2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s v="2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s v="2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s v="2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s v="2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s v="2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s v="2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s v="2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s v="2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s v="2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s v="2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s v="2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s v="2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s v="2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s v="2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s v="2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s v="2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s v="2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s v="2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s v="2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s v="2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s v="2-3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s v="2-3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s v="2-3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s v="2-3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s v="2-3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s v="2-3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s v="2-3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s v="2-3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s v="2-3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s v="2-3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s v="2-3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s v="2-3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s v="2-3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s v="2-3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s v="2-3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s v="2-3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s v="2-3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s v="2-3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s v="2-3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s v="2-3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s v="2-3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s v="2-3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s v="2-3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s v="2-3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s v="2-3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s v="2-3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s v="2-3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s v="2-3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s v="2-3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s v="2-3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s v="2-3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s v="2-3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s v="2-3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s v="2-3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s v="2-3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s v="2-3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s v="2-3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s v="2-3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s v="2-3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s v="2-3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s v="2-3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s v="2-3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s v="2-3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s v="2-3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s v="2-3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s v="2-3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s v="2-3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s v="2-3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s v="2-3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s v="2-3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s v="2-3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s v="2-3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s v="2-3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s v="3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s v="3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s v="3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s v="3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s v="3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s v="3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s v="3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s v="3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s v="3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s v="3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s v="3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s v="3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s v="3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s v="3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s v="3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s v="3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s v="3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s v="3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s v="3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s v="3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s v="3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s v="3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s v="3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s v="3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s v="3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s v="3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s v="3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s v="3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s v="3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s v="3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s v="3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s v="4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s v="4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s v="4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s v="4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s v="4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s v="4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s v="4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s v="4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s v="4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s v="4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s v="4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s v="4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s v="4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s v="4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s v="4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s v="4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s v="4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s v="4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s v="4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s v="4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s v="4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s v="4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s v="4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s v="4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s v="4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s v="4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s v="4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s v="4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s v="4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s v="4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s v="4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s v="5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s v="5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s v="5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s v="5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s v="5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s v="5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s v="5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s v="5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s v="5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s v="5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s v="5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s v="5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s v="5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s v="5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s v="5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s v="5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s v="5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s v="5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s v="5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s v="5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s v="5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s v="5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s v="5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s v="5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s v="5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s v="5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s v="5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s v="6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s v="6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s v="6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s v="6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s v="6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s v="6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s v="6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s v="6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s v="6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s v="6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s v="6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s v="6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s v="6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s v="6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s v="6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s v="6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s v="6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s v="6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s v="6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s v="6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s v="6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s v="6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s v="6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s v="6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s v="6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s v="6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s v="6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s v="6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s v="6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s v="6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s v="6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s v="6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s v="6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s v="6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s v="6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s v="6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s v="6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s v="6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s v="6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s v="R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s v="1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s v="2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s v="2-3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s v="3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s v="4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s v="5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s v="6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s v="3-6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s v="3-6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s v="3-6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s v="3-6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s v="3-6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s v="3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s v="3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s v="3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s v="3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s v="3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s v="3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s v="3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s v="3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s v="3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s v="4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s v="4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s v="4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s v="4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s v="4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s v="4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s v="4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s v="4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s v="4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s v="5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s v="5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s v="5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s v="5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s v="5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s v="5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s v="5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s v="5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s v="5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s v="6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s v="6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s v="6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s v="6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s v="6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s v="6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s v="6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s v="6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s v="6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s v="3-6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s v="3-6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s v="1-6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s v="1-6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s v="1-6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s v="1-6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s v="1-6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s v="1-6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s v="1-6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s v="1-6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s v="1-6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s v="1-6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s v="1-6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s v="1-6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s v="1-6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s v="1-6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s v="1-6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s v="1-6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s v="1-6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s v="1-6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s v="1-6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s v="1-6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s v="1-6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s v="1-6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s v="1-6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s v="1-6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s v="1-6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s v="1-6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s v="1-6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s v="1-6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s v="1-6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s v="1-6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s v="1-6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s v="1-6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s v="1-6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s v="1-6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s v="1-6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s v="1-6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s v="1-6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s v="1-6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s v="1-6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s v="1-6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s v="1-6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s v="1-6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s v="1-6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s v="1-6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s v="1-6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s v="1-6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s v="1-6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s v="1-6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s v="1-6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s v="1-6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s v="1-6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s v="3-6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s v="3-6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s v="3-6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s v="3-6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s v="3-6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s v="1-6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s v="1-6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s v="1-6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s v="1-6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s v="1-6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s v="1-6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s v="1-6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s v="1-6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s v="1-6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s v="1-6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s v="1-6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s v="1-6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s v="1-6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s v="1-6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s v="1-6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s v="1-6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s v="1-6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s v="1-6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s v="1-6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s v="1-6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n v="1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n v="2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n v="3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n v="4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n v="5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n v="6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n v="1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n v="2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n v="3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n v="4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n v="5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n v="6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n v="1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n v="2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n v="4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n v="1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n v="2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n v="3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n v="4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n v="5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n v="6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s v="R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s v="R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s v="R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s v="R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s v="R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s v="R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s v="R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s v="R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s v="R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s v="R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s v="R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s v="R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s v="R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s v="R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n v="1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n v="2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n v="3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n v="4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n v="5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n v="6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n v="1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n v="1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n v="2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n v="2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n v="3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n v="3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n v="4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n v="4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n v="5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n v="5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n v="6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n v="6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n v="1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n v="2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n v="3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n v="4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n v="5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n v="6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s v="1-6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s v="5-6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s v="1-6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s v="5-6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s v="1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s v="5-6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s v="2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s v="5-6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s v="3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s v="5-6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s v="4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s v="5-6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s v="5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s v="5-6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s v="6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s v="3-6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s v="1-6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s v="3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s v="1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s v="4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s v="2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s v="5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s v="3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s v="6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s v="4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s v="3-6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s v="5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s v="3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s v="6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s v="4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s v="2-4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s v="5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s v="2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s v="6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s v="2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s v="3-4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s v="2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s v="5-6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s v="3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s v="3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s v="3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s v="4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s v="4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s v="4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s v="3-6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s v="3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s v="4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s v="5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s v="6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s v="3-6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s v="3-6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s v="R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s v="1-2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s v="R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s v="3-4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s v="R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s v="5-6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s v="R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s v="1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s v="R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s v="1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s v="R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s v="1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s v="R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s v="2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s v="2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s v="2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s v="3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s v="3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s v="3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s v="4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s v="4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s v="4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s v="5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s v="5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s v="5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s v="6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s v="6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s v="6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s v="1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s v="1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s v="1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s v="2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s v="2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s v="2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s v="3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s v="3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s v="3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s v="4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s v="4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s v="4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s v="5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s v="5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s v="5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s v="6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s v="6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s v="6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s v="1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s v="1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s v="1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s v="2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s v="2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s v="2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s v="3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s v="3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s v="3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s v="4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s v="4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s v="4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s v="5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s v="5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s v="5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s v="6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s v="6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s v="6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s v="1-2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s v="1-6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s v="3-4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s v="5-6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s v="1-6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s v="1-6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s v="1-6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s v="1-6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s v="1-6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s v="1-6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s v="1-6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s v="1-6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s v="1-6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s v="1-6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s v="1-6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s v="1-6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s v="1-6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s v="1-6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s v="1-6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s v="1-6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s v="1-6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s v="1-6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s v="1-6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s v="1-6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s v="1-6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s v="1-6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s v="1-6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s v="1-6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s v="1-6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s v="1-6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s v="1-6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s v="1-6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s v="1-6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s v="1-6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s v="1-6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s v="1-6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s v="R-2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s v="R-2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s v="R-2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s v="R-2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s v="R-2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s v="R-2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s v="R-2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s v="R-2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s v="R-2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s v="R-2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s v="R-2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s v="R-2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s v="R-2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s v="R-2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s v="R-2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s v="R-2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s v="R-2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s v="R-2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s v="R-2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s v="R-2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s v="R-2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s v="R-2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s v="R-2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s v="R-2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s v="R-2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s v="R-2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s v="R-2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s v="R-2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s v="R-2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s v="R-2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s v="R-2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s v="R-2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s v="R-2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s v="R-2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s v="R-2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s v="R-2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s v="R-2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s v="R-2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s v="R-2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s v="R-2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s v="R-2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s v="R-2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s v="R-2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s v="R-2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s v="R-2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s v="R-2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s v="R-2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s v="R-2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s v="R-2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s v="R-2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s v="R-2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s v="R-2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s v="R-2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s v="R-2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s v="R-2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s v="R-2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s v="R-2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s v="R-2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s v="R-2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s v="R-2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s v="R-2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s v="R-2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s v="R-2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s v="1-6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s v="1-6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s v="1-6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s v="1-6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s v="1-6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s v="1-6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s v="1-6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s v="1-6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s v="1-6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s v="1-6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s v="1-6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s v="1-6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s v="1-6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s v="R-2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s v="R-2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s v="R-2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s v="R-2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s v="R-2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s v="R-2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s v="R-2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s v="R-2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s v="R-2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s v="R-2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s v="R-2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s v="R-2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s v="R-2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s v="R-2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s v="R-2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s v="R-2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s v="R-2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s v="R-2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s v="R-2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s v="R-2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s v="R-2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s v="R-2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s v="R-2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s v="R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s v="R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s v="R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s v="R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s v="R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s v="R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s v="R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s v="R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s v="R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s v="R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s v="R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s v="R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s v="R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s v="R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s v="R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s v="R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s v="R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s v="R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s v="R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s v="R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s v="R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s v="R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s v="R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s v="R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s v="R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s v="R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s v="R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s v="R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s v="R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s v="R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s v="R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s v="R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s v="R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s v="R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s v="R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s v="R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s v="R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s v="R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s v="R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s v="R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s v="R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s v="R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s v="R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s v="R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s v="R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s v="R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s v="R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s v="R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s v="R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s v="R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s v="R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s v="R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s v="R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s v="R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s v="R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s v="R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s v="R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s v="R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s v="R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s v="R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n v="1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n v="1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n v="1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n v="1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n v="1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n v="1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n v="1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n v="1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n v="1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n v="1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n v="1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n v="1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n v="1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n v="1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n v="1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n v="1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n v="1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n v="1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n v="1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n v="1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n v="1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n v="1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n v="1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n v="1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n v="1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n v="1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n v="1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n v="1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n v="1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n v="1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n v="1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n v="1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n v="1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n v="1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n v="1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n v="1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n v="1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n v="1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n v="1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n v="1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n v="1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n v="1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n v="1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n v="1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n v="1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n v="1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n v="1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n v="1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n v="1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n v="1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n v="1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n v="1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n v="1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n v="1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n v="1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n v="1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n v="1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n v="1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n v="2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n v="2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n v="2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n v="2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n v="2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n v="2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n v="2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n v="2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n v="2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n v="2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n v="2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n v="2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n v="2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n v="2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n v="2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n v="2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n v="2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n v="2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n v="2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n v="2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n v="2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n v="2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n v="2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n v="2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n v="2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n v="2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n v="2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n v="2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n v="2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n v="2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n v="2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n v="2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n v="2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n v="2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n v="2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n v="2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n v="2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n v="2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n v="2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n v="2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n v="2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n v="2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n v="2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n v="2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n v="2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n v="2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n v="2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n v="2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n v="2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n v="2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n v="2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n v="2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n v="2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n v="2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s v="R-2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s v="R-2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s v="R-2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s v="R-2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s v="R-2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s v="R-2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s v="R-2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s v="R-2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s v="R-2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s v="R-2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s v="R-2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s v="R-2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s v="R-2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s v="R-2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s v="R-2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s v="R-2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s v="R-2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s v="R-2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s v="R-2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s v="R-2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s v="R-2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s v="R-2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s v="R-2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s v="R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s v="R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s v="R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s v="R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s v="R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s v="R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s v="R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s v="R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s v="R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s v="R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s v="R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s v="R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s v="R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s v="R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s v="R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s v="R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s v="R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s v="R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s v="R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s v="R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s v="R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s v="R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s v="R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s v="R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s v="R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s v="R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s v="R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s v="R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s v="R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s v="R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s v="R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s v="R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s v="R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s v="R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s v="R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s v="R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s v="R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n v="1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n v="1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n v="1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n v="1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n v="1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n v="1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n v="1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n v="1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n v="1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n v="1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n v="1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n v="1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n v="1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n v="1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n v="1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n v="1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n v="1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n v="1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n v="1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n v="1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n v="1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n v="1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n v="1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n v="1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n v="1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n v="1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n v="1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n v="1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n v="1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n v="1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n v="1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n v="1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n v="1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n v="1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n v="1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n v="1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n v="1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n v="1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n v="1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n v="1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n v="1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n v="1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n v="1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n v="1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n v="1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n v="1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n v="1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n v="2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n v="2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n v="2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n v="2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n v="2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n v="2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n v="2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n v="2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n v="2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n v="2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n v="2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n v="2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n v="2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n v="2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n v="2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n v="2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n v="2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n v="2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n v="2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n v="2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n v="2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n v="2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n v="2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n v="2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n v="2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n v="2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n v="2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n v="2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n v="2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n v="2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n v="2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n v="2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n v="2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n v="2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n v="2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n v="2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n v="2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n v="2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n v="2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n v="2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n v="2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n v="2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n v="2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n v="2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n v="2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n v="2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n v="2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n v="2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n v="2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s v="Year 1-2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s v="Year 1-2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s v="Year 1-2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s v="Year 1-2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s v="Year 1-2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s v="Year 3-4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s v="Year 3-4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s v="Year 3-4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s v="Year 3-4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s v="Year 3-4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s v="Year 5-6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s v="Year 5-6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s v="Year 5-6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s v="Year 5-6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s v="Year 5-6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s v="Year 1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s v="Year 1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s v="Year 1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s v="Year 1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s v="Year 1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s v="Year 1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s v="Year 1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s v="Year 1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s v="Year 1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s v="Year 1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s v="Year 1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s v="Year 1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s v="Year 2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s v="Year 2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s v="Year 2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s v="Year 2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s v="Year 2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s v="Year 2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s v="Year 2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s v="Year 2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s v="Year 2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s v="Year 2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s v="Year 2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s v="Year 2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s v="Year 3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s v="Year 3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s v="Year 3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s v="Year 3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s v="Year 3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s v="Year 3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s v="Year 3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s v="Year 3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s v="Year 3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s v="Year 3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s v="Year 3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s v="Year 3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s v="Year 4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s v="Year 4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s v="Year 4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s v="Year 4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s v="Year 4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s v="Year 4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s v="Year 4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s v="Year 4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s v="Year 4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s v="Year 4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s v="Year 4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s v="Year 4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s v="Year 5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s v="Year 5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s v="Year 5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s v="Year 5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s v="Year 5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s v="Year 5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s v="Year 5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s v="Year 5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s v="Year 5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s v="Year 5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s v="Year 5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s v="Year 5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s v="Year 6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s v="Year 6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s v="Year 6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s v="Year 6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s v="Year 6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s v="Year 6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s v="Year 6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s v="Year 6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s v="Year 6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s v="Year 6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s v="Year 6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s v="Year 6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s v="Year 1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s v="Year 1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s v="Year 1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s v="Year 1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s v="Year 1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s v="Year 1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s v="Year 1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s v="Year 1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s v="Year 1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s v="Year 1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s v="Year 1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s v="Year 1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s v="Year 1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s v="Year 2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s v="Year 2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s v="Year 2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s v="Year 2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s v="Year 2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s v="Year 2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s v="Year 2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s v="Year 2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s v="Year 2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s v="Year 2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s v="Year 2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s v="Year 2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s v="Year 3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s v="Year 3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s v="Year 3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s v="Year 3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s v="Year 3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s v="Year 3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s v="Year 3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s v="Year 3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s v="Year 3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s v="Year 3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s v="Year 3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s v="Year 3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s v="Year 3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s v="Year 3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s v="Year 3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s v="Year 4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s v="Year 4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s v="Year 4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s v="Year 4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s v="Year 4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s v="Year 4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s v="Year 4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s v="Year 4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s v="Year 4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s v="Year 4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s v="Year 4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s v="Year 4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s v="Year 5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s v="Year 5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s v="Year 5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s v="Year 5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s v="Year 5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s v="Year 5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s v="Year 5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s v="Year 5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s v="Year 5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s v="Year 5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s v="Year 5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s v="Year 5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s v="Year 5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s v="Year 5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s v="Year 6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s v="Year 6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s v="Year 6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s v="Year 6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s v="Year 6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s v="Year 6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s v="Year 6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s v="Year 6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s v="Year 6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s v="Year 6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s v="Year 6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s v="Year 6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s v="R-2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s v="R-2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s v="R-2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s v="R-2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s v="R-2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s v="R-2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s v="R-2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s v="R-2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s v="R-2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s v="R-2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s v="R-2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s v="R-2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s v="R-2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s v="R-2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s v="R-2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s v="R-2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s v="R-2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s v="R-2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s v="R-2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s v="R-2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s v="R-2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s v="R-2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s v="R-2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s v="R-2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s v="R-2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s v="R-2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s v="R-2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s v="R-2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s v="R-2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s v="R-2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s v="R-2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s v="R-2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s v="R-2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s v="R-2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s v="R-2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s v="R-2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s v="R-2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s v="R-2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s v="R-2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s v="R-2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s v="R-2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s v="R-2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s v="R-2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s v="R-2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s v="R-2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s v="R-2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s v="R-2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s v="R-2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s v="R-2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s v="R-2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s v="R-2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s v="R-2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s v="R-2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s v="R-2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s v="R-2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s v="R-2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s v="R-2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s v="R-2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s v="R-2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s v="R-2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s v="R-2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s v="R-2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s v="R-2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s v="R-2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s v="R-2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s v="R-2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s v="R-2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s v="R-2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s v="R-2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s v="R-2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s v="R-2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s v="R-2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s v="R-2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s v="R-2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s v="R-2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s v="R-2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s v="R-2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s v="R-2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s v="R-2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s v="R-2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s v="R-2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s v="R-2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s v="R-2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s v="R-2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s v="R-2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s v="R-2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s v="R-2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s v="R-2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s v="R-2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s v="R-2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s v="R-2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s v="R-2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s v="R-2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s v="R-2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s v="R-2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s v="R-2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s v="R-2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s v="R-2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s v="R-2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s v="R-2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s v="R-2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s v="R-2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s v="R-2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s v="R-2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s v="R-2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s v="R-2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s v="R-2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s v="R-2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s v="R-2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s v="R-2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s v="R-2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s v="R-2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s v="R-2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s v="R-2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s v="R-2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s v="R-2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s v="R-2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s v="R-2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s v="R-2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s v="R-2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s v="R-2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s v="R-2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s v="R-2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s v="R-2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s v="R-2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s v="R-2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s v="R-2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s v="R-2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s v="R-2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s v="R-2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s v="R-2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s v="R-2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s v="R-2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s v="R-2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s v="R-2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s v="R-2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s v="R-2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s v="R-2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s v="R-2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s v="R-2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s v="R-2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s v="R-2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s v="R-2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s v="R-2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s v="R-2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s v="R-2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s v="R-2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s v="R-2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s v="R-2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s v="R-2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s v="R-2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s v="R-2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s v="R-2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s v="R-2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s v="R-2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s v="R-2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s v="R-2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s v="R-2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s v="R-2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s v="R-2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s v="R-2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s v="R-2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s v="R-2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s v="R-2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s v="R-2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s v="R-2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s v="R-2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s v="R-2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s v="R-2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s v="R-2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s v="R-2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s v="R-2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s v="R-2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s v="R-2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s v="R-2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s v="R-2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s v="R-2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s v="R-2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s v="R-2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s v="R-2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s v="R-2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s v="R-2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s v="R-2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s v="R-2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s v="R-2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s v="R-2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s v="R-2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s v="R-2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s v="R-2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s v="R-2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s v="R-2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s v="R-2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s v="R-2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s v="R-2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s v="R-2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s v="R-2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s v="R-2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s v="R-2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s v="R-2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s v="R-2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s v="R-2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s v="R-2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s v="R-2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s v="R-2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s v="R-2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s v="R-2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s v="R-2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s v="R-2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s v="R-2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s v="R-2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s v="R-2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s v="R-2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s v="R-2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s v="R-2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s v="R-2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s v="R-2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s v="R-2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s v="R-2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s v="R-2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s v="R-2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s v="R-2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s v="R-2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s v="R-2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s v="R-2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s v="R-2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s v="R-2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s v="R-2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s v="R-2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s v="R-2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s v="R-2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s v="R-2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s v="R-2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s v="R-2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s v="R-2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s v="R-2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s v="R-2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s v="R-2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s v="R-2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s v="R-2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s v="R-2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s v="R-2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s v="R-2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s v="R-2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s v="R-2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s v="R-2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s v="R-2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s v="R-2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s v="R-2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s v="R-2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s v="R-2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s v="R-2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s v="R-2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s v="R-2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s v="R-2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s v="R-2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s v="R-2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s v="R-2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s v="R-2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s v="R-2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s v="R-2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s v="R-2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s v="R-2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s v="R-2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s v="R-2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s v="R-2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s v="R-2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s v="R-2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s v="R-2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s v="1-2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s v="1-2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s v="1-2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s v="1-2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s v="1-2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s v="3-4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s v="3-4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s v="3-4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s v="3-4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s v="3-4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s v="5-6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s v="5-6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s v="5-6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s v="5-6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s v="5-6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s v="1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s v="1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s v="1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s v="1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s v="1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s v="1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s v="1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s v="2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s v="2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s v="2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s v="2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s v="2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s v="2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s v="3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s v="3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s v="3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s v="4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s v="4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s v="4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s v="4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s v="5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s v="5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s v="5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s v="5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s v="6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s v="6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s v="6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s v="6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s v="1-6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s v="R-2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s v="R-2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s v="R-2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s v="R-2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s v="R-2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s v="R-2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s v="R-2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s v="R-2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s v="R-2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s v="R-2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s v="R-2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s v="R-2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s v="R-2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s v="R-2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s v="R-2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s v="R-2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s v="R-2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s v="R-2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s v="R-2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s v="R-2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s v="R-2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s v="R-2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s v="R-2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s v="R-2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s v="R-2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s v="R-2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s v="R-2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s v="R-2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s v="R-2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s v="R-2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s v="R-2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s v="R-2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s v="R-2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s v="R-2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s v="R-2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s v="R-2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s v="R-2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s v="R-2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s v="R-2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s v="R-2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s v="R-2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s v="R-2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s v="R-2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s v="R-2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s v="R-2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s v="R-2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s v="R-2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s v="R-2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s v="R-2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s v="R-2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s v="R-2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s v="R-2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s v="R-2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s v="R-2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s v="R-2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s v="R-2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s v="R-2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s v="R-2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s v="R-2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s v="R-2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s v="R-2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s v="R-2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s v="R-2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s v="R-2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s v="R-2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s v="R-2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s v="R-2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s v="R-2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s v="R-2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s v="R-2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s v="R-2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s v="R-2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s v="R-2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s v="R-2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s v="R-2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s v="R-2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s v="R-2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s v="R-2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s v="R-2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s v="R-2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s v="R-2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s v="R-2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s v="R-2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s v="R-2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s v="R-2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s v="R-2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s v="R-2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s v="R-2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s v="R-2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s v="R-2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s v="R-2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s v="R-2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s v="R-2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s v="R-2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s v="R-2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s v="R-2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s v="R-2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s v="R-2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s v="R-2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s v="R-2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s v="R-2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s v="R-2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s v="R-2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s v="R-2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s v="R-2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s v="R-2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s v="R-2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s v="R-2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s v="R-2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s v="R-2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s v="R-2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s v="R-2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s v="R-2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s v="R-2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s v="R-2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s v="R-2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s v="R-2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s v="R-2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s v="R-2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s v="R-2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s v="R-2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s v="R-2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s v="R-2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s v="R-2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s v="R-2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s v="R-2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s v="R-2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s v="R-2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s v="R-2"/>
    <s v="Fiction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9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0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x v="0"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x v="0"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x v="0"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x v="0"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x v="0"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x v="0"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x v="0"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x v="0"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x v="0"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x v="0"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x v="0"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x v="0"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x v="0"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x v="0"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x v="0"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x v="0"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x v="0"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x v="0"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x v="0"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x v="0"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x v="0"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x v="0"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x v="0"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x v="0"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x v="0"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x v="0"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x v="0"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x v="0"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x v="0"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x v="0"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x v="0"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x v="0"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x v="0"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x v="0"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x v="0"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x v="0"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x v="0"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x v="0"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x v="0"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x v="0"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x v="0"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x v="0"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x v="0"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x v="0"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x v="0"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x v="0"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x v="0"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x v="0"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x v="0"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x v="0"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x v="0"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x v="0"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x v="0"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x v="0"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x v="0"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x v="0"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x v="0"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x v="0"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x v="0"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x v="0"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x v="0"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x v="0"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x v="0"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x v="0"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x v="0"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x v="0"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x v="0"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x v="0"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x v="0"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x v="0"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x v="0"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x v="0"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x v="0"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x v="0"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x v="0"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x v="0"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x v="0"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x v="0"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x v="0"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x v="0"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x v="0"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x v="0"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x v="0"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x v="0"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x v="0"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x v="0"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x v="0"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x v="0"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x v="1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x v="1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x v="1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x v="2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x v="2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x v="2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x v="2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x v="2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x v="2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x v="3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x v="3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x v="3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x v="3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x v="3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x v="4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x v="4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x v="4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x v="4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x v="4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x v="4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x v="4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x v="4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x v="5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x v="5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x v="5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x v="5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x v="5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x v="5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x v="5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x v="5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x v="6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x v="6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x v="6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x v="6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x v="6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x v="6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x v="6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x v="6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x v="7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x v="7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x v="7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x v="7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x v="7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x v="7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x v="7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x v="7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x v="7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x v="8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x v="8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x v="8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x v="8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x v="8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x v="8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x v="8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x v="8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x v="9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x v="9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x v="9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x v="9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x v="9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x v="9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x v="9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x v="9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x v="9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x v="10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x v="10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x v="10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x v="10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x v="10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x v="10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x v="10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x v="10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x v="10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x v="10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x v="11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x v="11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x v="11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x v="11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x v="11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x v="11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x v="11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x v="11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x v="11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x v="11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x v="11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x v="11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x v="11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x v="11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x v="12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x v="12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x v="12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x v="12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x v="12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x v="12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x v="13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x v="13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x v="13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x v="13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x v="13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x v="13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x v="13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x v="14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x v="14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x v="14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x v="14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x v="14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x v="14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x v="14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x v="14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x v="15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x v="15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x v="15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x v="15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x v="15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x v="15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x v="15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x v="15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x v="15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x v="16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x v="16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x v="16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x v="16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x v="16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x v="16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x v="17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x v="17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x v="17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x v="17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x v="17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x v="17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x v="17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x v="18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x v="18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x v="18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x v="18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x v="18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x v="18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x v="18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x v="18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x v="19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x v="19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x v="19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x v="19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x v="19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x v="19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x v="19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x v="19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x v="20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x v="21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x v="21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x v="21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x v="21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x v="21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x v="21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x v="22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x v="22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x v="22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x v="22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x v="22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x v="22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x v="22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x v="22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x v="23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x v="23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x v="23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x v="23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x v="23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x v="23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x v="23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x v="24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x v="25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x v="25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x v="25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x v="26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x v="26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x v="26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x v="26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x v="26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x v="26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x v="26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x v="27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x v="27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x v="27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x v="27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x v="27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x v="28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x v="29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x v="29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x v="29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x v="30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x v="30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x v="30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x v="30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x v="30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x v="30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x v="30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x v="31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x v="31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x v="31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x v="31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x v="31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x v="31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x v="32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x v="33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x v="33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x v="33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x v="33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x v="34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x v="34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x v="34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x v="34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x v="34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x v="34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x v="34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x v="35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x v="35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x v="35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x v="35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x v="35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x v="35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x v="35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x v="35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x v="36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x v="37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x v="37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x v="37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x v="38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x v="38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x v="38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x v="38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x v="38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x v="38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x v="38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x v="38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x v="38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x v="38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x v="39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x v="39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x v="39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x v="39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x v="39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x v="39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x v="39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x v="40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x v="40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x v="40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x v="40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x v="40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x v="40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x v="41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x v="41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x v="41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x v="41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x v="41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x v="41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x v="42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x v="42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x v="42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x v="43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x v="43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x v="43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x v="43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x v="43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x v="43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x v="43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x v="43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x v="43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x v="43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x v="43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x v="43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x v="43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x v="43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x v="43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x v="44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x v="44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x v="44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x v="44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x v="44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x v="44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x v="44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x v="44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x v="44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x v="44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x v="44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x v="44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x v="44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x v="45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x v="45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x v="45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x v="46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x v="46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x v="46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x v="46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x v="46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x v="46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x v="46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x v="46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x v="46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x v="46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x v="46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x v="46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x v="46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x v="46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x v="47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x v="47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x v="47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x v="47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x v="47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x v="47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x v="47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x v="47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x v="47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x v="47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x v="47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x v="47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x v="47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x v="47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x v="48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x v="48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x v="48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x v="49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x v="49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x v="49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x v="49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x v="49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x v="49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x v="49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x v="49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x v="49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x v="49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x v="49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x v="49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x v="50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x v="50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x v="50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x v="50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x v="50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x v="50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x v="50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x v="50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x v="50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x v="50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x v="50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x v="50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x v="51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x v="51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x v="51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x v="52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x v="52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x v="52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x v="52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x v="52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x v="52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x v="52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x v="52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x v="52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x v="52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x v="52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x v="52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x v="52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x v="52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x v="52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x v="52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x v="52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x v="52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x v="53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x v="53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x v="53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x v="53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x v="53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x v="53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x v="53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x v="53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x v="53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x v="53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x v="53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x v="53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x v="53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x v="53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x v="53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x v="53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x v="53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x v="53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x v="0"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x v="0"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x v="0"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x v="0"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x v="0"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x v="0"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x v="0"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x v="0"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x v="0"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x v="0"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x v="0"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x v="0"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x v="0"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x v="0"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x v="0"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x v="0"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x v="0"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x v="0"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x v="0"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x v="0"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x v="0"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x v="0"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x v="0"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x v="0"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x v="0"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x v="0"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x v="0"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x v="0"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x v="0"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x v="0"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x v="0"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x v="0"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x v="0"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x v="0"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x v="0"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x v="0"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x v="0"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x v="0"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x v="0"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x v="0"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x v="0"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x v="0"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x v="0"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x v="0"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x v="0"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x v="0"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x v="0"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x v="0"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x v="0"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x v="0"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x v="0"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x v="0"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x v="0"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x v="0"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x v="0"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x v="0"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x v="0"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x v="0"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x v="0"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x v="0"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x v="0"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x v="0"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x v="0"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x v="0"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x v="0"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x v="0"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x v="0"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x v="0"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x v="0"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x v="0"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x v="0"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x v="0"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x v="0"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x v="0"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x v="0"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x v="0"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x v="0"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x v="0"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x v="0"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x v="0"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x v="0"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x v="0"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x v="0"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x v="0"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x v="0"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x v="0"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x v="0"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x v="0"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x v="0"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x v="0"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x v="0"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x v="0"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x v="0"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x v="0"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x v="0"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x v="0"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x v="0"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x v="0"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x v="0"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x v="0"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x v="0"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x v="0"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x v="0"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x v="0"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x v="0"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x v="0"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x v="0"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x v="0"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x v="0"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x v="0"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x v="0"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x v="0"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x v="0"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x v="0"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x v="0"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x v="0"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x v="0"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x v="0"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x v="0"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x v="0"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x v="0"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x v="0"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x v="0"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x v="0"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x v="0"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x v="0"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x v="0"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x v="0"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x v="0"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x v="0"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x v="0"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x v="0"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x v="0"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x v="0"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x v="0"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x v="0"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x v="0"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x v="0"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x v="0"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x v="0"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x v="0"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x v="0"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x v="0"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x v="0"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x v="0"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x v="0"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x v="0"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x v="0"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x v="0"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x v="0"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x v="0"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x v="0"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x v="0"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x v="0"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x v="0"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x v="0"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x v="0"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x v="0"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x v="0"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x v="0"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x v="0"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x v="0"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x v="0"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x v="0"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x v="0"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x v="0"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x v="0"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x v="0"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x v="0"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x v="0"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x v="0"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x v="0"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x v="0"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x v="0"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x v="0"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x v="0"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x v="0"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x v="0"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x v="0"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x v="0"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x v="0"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x v="0"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x v="0"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x v="0"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x v="0"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x v="0"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x v="0"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x v="0"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x v="0"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x v="0"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x v="0"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x v="0"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x v="0"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x v="0"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x v="0"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x v="0"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x v="0"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x v="0"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x v="0"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x v="0"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x v="0"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x v="0"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x v="0"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x v="0"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x v="0"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x v="0"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x v="0"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x v="0"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x v="0"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x v="0"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x v="0"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x v="0"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x v="0"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x v="0"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x v="0"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x v="0"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x v="0"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x v="0"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x v="0"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x v="0"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x v="0"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x v="0"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x v="0"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x v="0"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x v="0"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x v="0"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x v="0"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x v="0"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x v="0"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x v="0"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x v="0"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x v="0"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x v="0"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x v="0"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x v="0"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x v="0"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x v="0"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x v="0"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x v="0"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x v="0"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x v="0"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x v="0"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x v="0"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x v="0"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x v="0"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x v="0"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x v="0"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x v="0"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x v="0"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x v="0"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x v="0"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x v="0"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x v="0"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x v="0"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x v="0"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x v="0"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x v="0"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x v="0"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x v="0"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x v="0"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x v="0"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x v="0"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x v="0"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x v="0"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x v="0"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x v="0"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x v="0"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x v="0"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x v="0"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x v="0"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x v="0"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x v="0"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x v="0"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x v="0"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x v="0"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x v="0"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x v="0"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x v="0"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x v="0"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x v="0"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x v="0"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x v="0"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x v="0"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x v="0"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x v="0"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x v="0"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x v="0"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x v="0"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x v="0"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x v="0"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x v="0"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x v="0"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x v="0"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x v="0"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x v="0"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x v="0"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x v="0"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x v="0"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x v="0"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x v="0"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x v="0"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x v="0"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x v="0"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x v="0"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x v="0"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x v="0"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x v="0"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x v="0"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x v="0"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x v="0"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x v="0"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x v="0"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x v="0"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x v="0"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x v="0"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x v="0"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x v="0"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x v="0"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x v="0"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x v="0"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x v="0"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x v="0"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x v="0"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x v="0"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x v="0"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x v="0"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x v="0"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x v="0"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x v="0"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x v="0"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x v="0"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x v="0"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x v="0"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x v="0"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x v="0"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x v="0"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x v="0"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x v="0"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x v="0"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x v="0"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x v="0"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x v="54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x v="54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x v="54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x v="54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x v="54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x v="54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x v="54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x v="54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x v="54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x v="54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x v="54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x v="54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x v="54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x v="54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x v="54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x v="54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x v="54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x v="54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x v="54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x v="55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x v="55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x v="54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x v="54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x v="54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x v="54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x v="55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x v="55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x v="54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x v="54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x v="54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x v="54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x v="54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x v="54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x v="55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x v="54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x v="54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x v="55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x v="54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x v="55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x v="55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x v="55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x v="54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x v="55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x v="54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x v="54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x v="55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0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">
  <r>
    <x v="0"/>
    <n v="9781292363257"/>
    <x v="0"/>
    <x v="0"/>
    <x v="0"/>
  </r>
  <r>
    <x v="1"/>
    <n v="9781292223698"/>
    <x v="0"/>
    <x v="1"/>
    <x v="1"/>
  </r>
  <r>
    <x v="2"/>
    <n v="9780997811919"/>
    <x v="0"/>
    <x v="0"/>
    <x v="0"/>
  </r>
  <r>
    <x v="3"/>
    <n v="9780435631048"/>
    <x v="0"/>
    <x v="0"/>
    <x v="0"/>
  </r>
  <r>
    <x v="4"/>
    <n v="9780435631000"/>
    <x v="0"/>
    <x v="0"/>
    <x v="0"/>
  </r>
  <r>
    <x v="5"/>
    <n v="9780435631017"/>
    <x v="0"/>
    <x v="0"/>
    <x v="0"/>
  </r>
  <r>
    <x v="6"/>
    <n v="9780435631024"/>
    <x v="0"/>
    <x v="0"/>
    <x v="0"/>
  </r>
  <r>
    <x v="7"/>
    <n v="9780435631031"/>
    <x v="0"/>
    <x v="0"/>
    <x v="0"/>
  </r>
  <r>
    <x v="8"/>
    <n v="9780435630003"/>
    <x v="0"/>
    <x v="0"/>
    <x v="0"/>
  </r>
  <r>
    <x v="9"/>
    <n v="9780435630010"/>
    <x v="0"/>
    <x v="0"/>
    <x v="0"/>
  </r>
  <r>
    <x v="10"/>
    <n v="9780435630027"/>
    <x v="0"/>
    <x v="0"/>
    <x v="0"/>
  </r>
  <r>
    <x v="11"/>
    <n v="9780435689001"/>
    <x v="0"/>
    <x v="0"/>
    <x v="0"/>
  </r>
  <r>
    <x v="12"/>
    <n v="9780435689025"/>
    <x v="0"/>
    <x v="0"/>
    <x v="0"/>
  </r>
  <r>
    <x v="13"/>
    <n v="9780435689049"/>
    <x v="0"/>
    <x v="0"/>
    <x v="0"/>
  </r>
  <r>
    <x v="14"/>
    <n v="9780435689056"/>
    <x v="0"/>
    <x v="0"/>
    <x v="0"/>
  </r>
  <r>
    <x v="15"/>
    <n v="9780435689018"/>
    <x v="0"/>
    <x v="0"/>
    <x v="0"/>
  </r>
  <r>
    <x v="16"/>
    <n v="9780435689032"/>
    <x v="0"/>
    <x v="0"/>
    <x v="0"/>
  </r>
  <r>
    <x v="17"/>
    <n v="9780435689063"/>
    <x v="0"/>
    <x v="0"/>
    <x v="0"/>
  </r>
  <r>
    <x v="18"/>
    <n v="9780435689070"/>
    <x v="0"/>
    <x v="0"/>
    <x v="0"/>
  </r>
  <r>
    <x v="19"/>
    <n v="9781292223834"/>
    <x v="1"/>
    <x v="1"/>
    <x v="2"/>
  </r>
  <r>
    <x v="20"/>
    <n v="9781292223841"/>
    <x v="1"/>
    <x v="1"/>
    <x v="2"/>
  </r>
  <r>
    <x v="21"/>
    <n v="9781292319087"/>
    <x v="1"/>
    <x v="0"/>
    <x v="0"/>
  </r>
  <r>
    <x v="22"/>
    <n v="9781292223704"/>
    <x v="1"/>
    <x v="1"/>
    <x v="2"/>
  </r>
  <r>
    <x v="23"/>
    <n v="9781292303383"/>
    <x v="1"/>
    <x v="0"/>
    <x v="0"/>
  </r>
  <r>
    <x v="24"/>
    <n v="9781292223711"/>
    <x v="1"/>
    <x v="1"/>
    <x v="2"/>
  </r>
  <r>
    <x v="25"/>
    <n v="9781292213446"/>
    <x v="1"/>
    <x v="0"/>
    <x v="0"/>
  </r>
  <r>
    <x v="26"/>
    <n v="9781292223759"/>
    <x v="1"/>
    <x v="1"/>
    <x v="2"/>
  </r>
  <r>
    <x v="27"/>
    <n v="9781292213477"/>
    <x v="1"/>
    <x v="0"/>
    <x v="0"/>
  </r>
  <r>
    <x v="28"/>
    <n v="9781292213439"/>
    <x v="1"/>
    <x v="0"/>
    <x v="0"/>
  </r>
  <r>
    <x v="29"/>
    <n v="9781292223728"/>
    <x v="1"/>
    <x v="1"/>
    <x v="2"/>
  </r>
  <r>
    <x v="30"/>
    <n v="9781292223735"/>
    <x v="1"/>
    <x v="1"/>
    <x v="2"/>
  </r>
  <r>
    <x v="31"/>
    <n v="9781292223742"/>
    <x v="1"/>
    <x v="1"/>
    <x v="2"/>
  </r>
  <r>
    <x v="32"/>
    <n v="9781292223797"/>
    <x v="1"/>
    <x v="1"/>
    <x v="2"/>
  </r>
  <r>
    <x v="33"/>
    <n v="9781292223803"/>
    <x v="1"/>
    <x v="1"/>
    <x v="2"/>
  </r>
  <r>
    <x v="34"/>
    <n v="9781292213507"/>
    <x v="1"/>
    <x v="0"/>
    <x v="0"/>
  </r>
  <r>
    <x v="35"/>
    <n v="9781292213514"/>
    <x v="1"/>
    <x v="0"/>
    <x v="0"/>
  </r>
  <r>
    <x v="36"/>
    <n v="9781292223810"/>
    <x v="1"/>
    <x v="1"/>
    <x v="2"/>
  </r>
  <r>
    <x v="37"/>
    <n v="9781292213538"/>
    <x v="1"/>
    <x v="0"/>
    <x v="0"/>
  </r>
  <r>
    <x v="38"/>
    <n v="9781292223827"/>
    <x v="1"/>
    <x v="1"/>
    <x v="2"/>
  </r>
  <r>
    <x v="39"/>
    <n v="9781292213545"/>
    <x v="1"/>
    <x v="0"/>
    <x v="0"/>
  </r>
  <r>
    <x v="40"/>
    <n v="9781292213569"/>
    <x v="1"/>
    <x v="0"/>
    <x v="0"/>
  </r>
  <r>
    <x v="41"/>
    <n v="9781292213576"/>
    <x v="1"/>
    <x v="0"/>
    <x v="0"/>
  </r>
  <r>
    <x v="42"/>
    <n v="9781292361666"/>
    <x v="2"/>
    <x v="1"/>
    <x v="1"/>
  </r>
  <r>
    <x v="43"/>
    <n v="9781292361673"/>
    <x v="2"/>
    <x v="1"/>
    <x v="2"/>
  </r>
  <r>
    <x v="44"/>
    <n v="9781292361680"/>
    <x v="2"/>
    <x v="1"/>
    <x v="1"/>
  </r>
  <r>
    <x v="45"/>
    <n v="9781292361697"/>
    <x v="2"/>
    <x v="1"/>
    <x v="2"/>
  </r>
  <r>
    <x v="46"/>
    <n v="9781292361703"/>
    <x v="2"/>
    <x v="1"/>
    <x v="2"/>
  </r>
  <r>
    <x v="47"/>
    <n v="9781292361710"/>
    <x v="2"/>
    <x v="1"/>
    <x v="1"/>
  </r>
  <r>
    <x v="48"/>
    <n v="9781292361741"/>
    <x v="2"/>
    <x v="1"/>
    <x v="2"/>
  </r>
  <r>
    <x v="49"/>
    <n v="9781292361765"/>
    <x v="2"/>
    <x v="1"/>
    <x v="1"/>
  </r>
  <r>
    <x v="50"/>
    <n v="9781292361772"/>
    <x v="2"/>
    <x v="1"/>
    <x v="2"/>
  </r>
  <r>
    <x v="51"/>
    <n v="9781292361758"/>
    <x v="2"/>
    <x v="1"/>
    <x v="2"/>
  </r>
  <r>
    <x v="52"/>
    <n v="9781292361789"/>
    <x v="2"/>
    <x v="1"/>
    <x v="1"/>
  </r>
  <r>
    <x v="53"/>
    <n v="9781292361796"/>
    <x v="2"/>
    <x v="1"/>
    <x v="2"/>
  </r>
  <r>
    <x v="54"/>
    <n v="9781292361819"/>
    <x v="2"/>
    <x v="1"/>
    <x v="1"/>
  </r>
  <r>
    <x v="55"/>
    <n v="9781292361826"/>
    <x v="2"/>
    <x v="1"/>
    <x v="1"/>
  </r>
  <r>
    <x v="56"/>
    <n v="9781292361833"/>
    <x v="2"/>
    <x v="1"/>
    <x v="2"/>
  </r>
  <r>
    <x v="57"/>
    <n v="9781292361840"/>
    <x v="2"/>
    <x v="1"/>
    <x v="2"/>
  </r>
  <r>
    <x v="58"/>
    <n v="9781292361857"/>
    <x v="2"/>
    <x v="1"/>
    <x v="1"/>
  </r>
  <r>
    <x v="59"/>
    <n v="9781292361864"/>
    <x v="2"/>
    <x v="1"/>
    <x v="2"/>
  </r>
  <r>
    <x v="60"/>
    <n v="9781292361871"/>
    <x v="2"/>
    <x v="1"/>
    <x v="2"/>
  </r>
  <r>
    <x v="61"/>
    <n v="9781292361888"/>
    <x v="2"/>
    <x v="1"/>
    <x v="1"/>
  </r>
  <r>
    <x v="62"/>
    <n v="9781292361895"/>
    <x v="2"/>
    <x v="1"/>
    <x v="2"/>
  </r>
  <r>
    <x v="63"/>
    <n v="9781292361901"/>
    <x v="2"/>
    <x v="1"/>
    <x v="2"/>
  </r>
  <r>
    <x v="64"/>
    <n v="9781292361918"/>
    <x v="2"/>
    <x v="1"/>
    <x v="2"/>
  </r>
  <r>
    <x v="65"/>
    <n v="9781292361925"/>
    <x v="2"/>
    <x v="1"/>
    <x v="1"/>
  </r>
  <r>
    <x v="66"/>
    <n v="9781292361932"/>
    <x v="2"/>
    <x v="1"/>
    <x v="2"/>
  </r>
  <r>
    <x v="67"/>
    <n v="9781292361949"/>
    <x v="2"/>
    <x v="1"/>
    <x v="2"/>
  </r>
  <r>
    <x v="68"/>
    <n v="9781292361963"/>
    <x v="2"/>
    <x v="1"/>
    <x v="1"/>
  </r>
  <r>
    <x v="69"/>
    <n v="9781292361970"/>
    <x v="2"/>
    <x v="1"/>
    <x v="2"/>
  </r>
  <r>
    <x v="70"/>
    <n v="9781292361956"/>
    <x v="2"/>
    <x v="1"/>
    <x v="2"/>
  </r>
  <r>
    <x v="71"/>
    <n v="9781447953845"/>
    <x v="3"/>
    <x v="1"/>
    <x v="2"/>
  </r>
  <r>
    <x v="72"/>
    <n v="9781447953852"/>
    <x v="3"/>
    <x v="1"/>
    <x v="1"/>
  </r>
  <r>
    <x v="73"/>
    <n v="9781292361727"/>
    <x v="3"/>
    <x v="1"/>
    <x v="1"/>
  </r>
  <r>
    <x v="74"/>
    <n v="9781292361734"/>
    <x v="3"/>
    <x v="1"/>
    <x v="1"/>
  </r>
  <r>
    <x v="75"/>
    <n v="9781292361987"/>
    <x v="3"/>
    <x v="1"/>
    <x v="1"/>
  </r>
  <r>
    <x v="76"/>
    <n v="9781292327563"/>
    <x v="3"/>
    <x v="1"/>
    <x v="1"/>
  </r>
  <r>
    <x v="77"/>
    <n v="9781292327570"/>
    <x v="3"/>
    <x v="1"/>
    <x v="2"/>
  </r>
  <r>
    <x v="78"/>
    <n v="9781292327587"/>
    <x v="3"/>
    <x v="1"/>
    <x v="1"/>
  </r>
  <r>
    <x v="79"/>
    <n v="9781292327594"/>
    <x v="3"/>
    <x v="1"/>
    <x v="2"/>
  </r>
  <r>
    <x v="80"/>
    <n v="9781292316390"/>
    <x v="3"/>
    <x v="1"/>
    <x v="2"/>
  </r>
  <r>
    <x v="81"/>
    <n v="9781292316949"/>
    <x v="3"/>
    <x v="1"/>
    <x v="2"/>
  </r>
  <r>
    <x v="82"/>
    <n v="9781292316956"/>
    <x v="3"/>
    <x v="1"/>
    <x v="2"/>
  </r>
  <r>
    <x v="83"/>
    <n v="9781292316963"/>
    <x v="3"/>
    <x v="1"/>
    <x v="2"/>
  </r>
  <r>
    <x v="84"/>
    <n v="9781292331515"/>
    <x v="4"/>
    <x v="1"/>
    <x v="1"/>
  </r>
  <r>
    <x v="85"/>
    <n v="9781292361253"/>
    <x v="4"/>
    <x v="1"/>
    <x v="2"/>
  </r>
  <r>
    <x v="86"/>
    <n v="9781292361260"/>
    <x v="4"/>
    <x v="1"/>
    <x v="1"/>
  </r>
  <r>
    <x v="87"/>
    <n v="9781292361277"/>
    <x v="4"/>
    <x v="1"/>
    <x v="2"/>
  </r>
  <r>
    <x v="88"/>
    <n v="9781292361284"/>
    <x v="4"/>
    <x v="1"/>
    <x v="2"/>
  </r>
  <r>
    <x v="89"/>
    <n v="9781292361291"/>
    <x v="4"/>
    <x v="1"/>
    <x v="2"/>
  </r>
  <r>
    <x v="90"/>
    <n v="9781292361307"/>
    <x v="4"/>
    <x v="1"/>
    <x v="1"/>
  </r>
  <r>
    <x v="91"/>
    <n v="9781292361314"/>
    <x v="4"/>
    <x v="1"/>
    <x v="2"/>
  </r>
  <r>
    <x v="92"/>
    <n v="9781292361321"/>
    <x v="4"/>
    <x v="1"/>
    <x v="2"/>
  </r>
  <r>
    <x v="93"/>
    <n v="9781292361338"/>
    <x v="4"/>
    <x v="1"/>
    <x v="2"/>
  </r>
  <r>
    <x v="94"/>
    <n v="9781292361345"/>
    <x v="4"/>
    <x v="1"/>
    <x v="1"/>
  </r>
  <r>
    <x v="95"/>
    <n v="9781292361581"/>
    <x v="4"/>
    <x v="1"/>
    <x v="2"/>
  </r>
  <r>
    <x v="96"/>
    <n v="9781292361352"/>
    <x v="4"/>
    <x v="1"/>
    <x v="2"/>
  </r>
  <r>
    <x v="97"/>
    <n v="9781292361369"/>
    <x v="4"/>
    <x v="1"/>
    <x v="1"/>
  </r>
  <r>
    <x v="98"/>
    <n v="9781292361376"/>
    <x v="4"/>
    <x v="1"/>
    <x v="2"/>
  </r>
  <r>
    <x v="99"/>
    <n v="9781292361383"/>
    <x v="4"/>
    <x v="1"/>
    <x v="1"/>
  </r>
  <r>
    <x v="100"/>
    <n v="9781292361390"/>
    <x v="4"/>
    <x v="1"/>
    <x v="2"/>
  </r>
  <r>
    <x v="101"/>
    <n v="9781292361406"/>
    <x v="4"/>
    <x v="1"/>
    <x v="1"/>
  </r>
  <r>
    <x v="102"/>
    <n v="9781292361413"/>
    <x v="4"/>
    <x v="1"/>
    <x v="1"/>
  </r>
  <r>
    <x v="103"/>
    <n v="9781292361420"/>
    <x v="4"/>
    <x v="1"/>
    <x v="2"/>
  </r>
  <r>
    <x v="104"/>
    <n v="9781292361437"/>
    <x v="4"/>
    <x v="1"/>
    <x v="2"/>
  </r>
  <r>
    <x v="105"/>
    <n v="9781292361444"/>
    <x v="4"/>
    <x v="1"/>
    <x v="2"/>
  </r>
  <r>
    <x v="106"/>
    <n v="9781292361451"/>
    <x v="4"/>
    <x v="1"/>
    <x v="1"/>
  </r>
  <r>
    <x v="107"/>
    <n v="9781292361468"/>
    <x v="4"/>
    <x v="1"/>
    <x v="2"/>
  </r>
  <r>
    <x v="108"/>
    <n v="9781292361475"/>
    <x v="4"/>
    <x v="1"/>
    <x v="2"/>
  </r>
  <r>
    <x v="109"/>
    <n v="9781292361482"/>
    <x v="4"/>
    <x v="1"/>
    <x v="2"/>
  </r>
  <r>
    <x v="110"/>
    <n v="9781292361499"/>
    <x v="4"/>
    <x v="1"/>
    <x v="2"/>
  </r>
  <r>
    <x v="111"/>
    <n v="9781292361505"/>
    <x v="4"/>
    <x v="1"/>
    <x v="2"/>
  </r>
  <r>
    <x v="112"/>
    <n v="9781292361512"/>
    <x v="4"/>
    <x v="1"/>
    <x v="2"/>
  </r>
  <r>
    <x v="113"/>
    <n v="9781292361529"/>
    <x v="4"/>
    <x v="1"/>
    <x v="2"/>
  </r>
  <r>
    <x v="114"/>
    <n v="9781292361543"/>
    <x v="4"/>
    <x v="1"/>
    <x v="2"/>
  </r>
  <r>
    <x v="115"/>
    <n v="9781292361550"/>
    <x v="4"/>
    <x v="1"/>
    <x v="2"/>
  </r>
  <r>
    <x v="116"/>
    <n v="9781292361567"/>
    <x v="4"/>
    <x v="1"/>
    <x v="1"/>
  </r>
  <r>
    <x v="117"/>
    <n v="9781292361574"/>
    <x v="4"/>
    <x v="1"/>
    <x v="2"/>
  </r>
  <r>
    <x v="118"/>
    <n v="9781292361598"/>
    <x v="4"/>
    <x v="1"/>
    <x v="2"/>
  </r>
  <r>
    <x v="119"/>
    <n v="9781292361604"/>
    <x v="4"/>
    <x v="1"/>
    <x v="2"/>
  </r>
  <r>
    <x v="120"/>
    <n v="9781292361628"/>
    <x v="4"/>
    <x v="1"/>
    <x v="2"/>
  </r>
  <r>
    <x v="121"/>
    <n v="9781292361635"/>
    <x v="4"/>
    <x v="1"/>
    <x v="2"/>
  </r>
  <r>
    <x v="122"/>
    <n v="9781292361642"/>
    <x v="4"/>
    <x v="1"/>
    <x v="2"/>
  </r>
  <r>
    <x v="123"/>
    <n v="9781292361659"/>
    <x v="4"/>
    <x v="1"/>
    <x v="1"/>
  </r>
  <r>
    <x v="124"/>
    <n v="9781292361611"/>
    <x v="4"/>
    <x v="1"/>
    <x v="2"/>
  </r>
  <r>
    <x v="125"/>
    <n v="9781292267999"/>
    <x v="5"/>
    <x v="0"/>
    <x v="0"/>
  </r>
  <r>
    <x v="126"/>
    <n v="9781292280226"/>
    <x v="5"/>
    <x v="1"/>
    <x v="1"/>
  </r>
  <r>
    <x v="127"/>
    <n v="9781292343358"/>
    <x v="5"/>
    <x v="1"/>
    <x v="2"/>
  </r>
  <r>
    <x v="128"/>
    <n v="9781447972693"/>
    <x v="5"/>
    <x v="0"/>
    <x v="0"/>
  </r>
  <r>
    <x v="129"/>
    <n v="9781292312323"/>
    <x v="5"/>
    <x v="1"/>
    <x v="1"/>
  </r>
  <r>
    <x v="130"/>
    <n v="9781447972709"/>
    <x v="5"/>
    <x v="0"/>
    <x v="0"/>
  </r>
  <r>
    <x v="131"/>
    <n v="9781292223766"/>
    <x v="5"/>
    <x v="1"/>
    <x v="2"/>
  </r>
  <r>
    <x v="132"/>
    <n v="9781292213453"/>
    <x v="5"/>
    <x v="0"/>
    <x v="0"/>
  </r>
  <r>
    <x v="133"/>
    <n v="9780435200695"/>
    <x v="5"/>
    <x v="1"/>
    <x v="2"/>
  </r>
  <r>
    <x v="134"/>
    <n v="9781292348469"/>
    <x v="5"/>
    <x v="1"/>
    <x v="1"/>
  </r>
  <r>
    <x v="135"/>
    <n v="9781292343341"/>
    <x v="5"/>
    <x v="0"/>
    <x v="0"/>
  </r>
  <r>
    <x v="136"/>
    <n v="9781292223773"/>
    <x v="5"/>
    <x v="1"/>
    <x v="2"/>
  </r>
  <r>
    <x v="137"/>
    <n v="9781292213460"/>
    <x v="5"/>
    <x v="0"/>
    <x v="0"/>
  </r>
  <r>
    <x v="138"/>
    <n v="9781292353098"/>
    <x v="5"/>
    <x v="1"/>
    <x v="1"/>
  </r>
  <r>
    <x v="139"/>
    <n v="9781292363264"/>
    <x v="5"/>
    <x v="0"/>
    <x v="0"/>
  </r>
  <r>
    <x v="140"/>
    <n v="9781292223780"/>
    <x v="5"/>
    <x v="1"/>
    <x v="1"/>
  </r>
  <r>
    <x v="141"/>
    <n v="9781292213484"/>
    <x v="5"/>
    <x v="0"/>
    <x v="0"/>
  </r>
  <r>
    <x v="142"/>
    <n v="9781292213491"/>
    <x v="5"/>
    <x v="0"/>
    <x v="0"/>
  </r>
  <r>
    <x v="143"/>
    <n v="9781292348872"/>
    <x v="5"/>
    <x v="1"/>
    <x v="1"/>
  </r>
  <r>
    <x v="144"/>
    <n v="9781292213521"/>
    <x v="5"/>
    <x v="1"/>
    <x v="1"/>
  </r>
  <r>
    <x v="145"/>
    <n v="9781292331904"/>
    <x v="5"/>
    <x v="1"/>
    <x v="1"/>
  </r>
  <r>
    <x v="146"/>
    <n v="9781292213552"/>
    <x v="5"/>
    <x v="0"/>
    <x v="0"/>
  </r>
  <r>
    <x v="147"/>
    <n v="9781292409009"/>
    <x v="5"/>
    <x v="1"/>
    <x v="1"/>
  </r>
  <r>
    <x v="148"/>
    <n v="9780435156954"/>
    <x v="6"/>
    <x v="1"/>
    <x v="1"/>
  </r>
  <r>
    <x v="149"/>
    <n v="9780435149246"/>
    <x v="6"/>
    <x v="0"/>
    <x v="0"/>
  </r>
  <r>
    <x v="150"/>
    <n v="9780435151331"/>
    <x v="6"/>
    <x v="0"/>
    <x v="0"/>
  </r>
  <r>
    <x v="151"/>
    <n v="9780435149345"/>
    <x v="6"/>
    <x v="0"/>
    <x v="0"/>
  </r>
  <r>
    <x v="152"/>
    <n v="9780435156961"/>
    <x v="6"/>
    <x v="0"/>
    <x v="0"/>
  </r>
  <r>
    <x v="153"/>
    <n v="9781292353630"/>
    <x v="6"/>
    <x v="0"/>
    <x v="0"/>
  </r>
  <r>
    <x v="154"/>
    <n v="9780435159238"/>
    <x v="6"/>
    <x v="0"/>
    <x v="0"/>
  </r>
  <r>
    <x v="155"/>
    <n v="9780435182595"/>
    <x v="6"/>
    <x v="0"/>
    <x v="0"/>
  </r>
  <r>
    <x v="156"/>
    <n v="9780435181963"/>
    <x v="6"/>
    <x v="1"/>
    <x v="1"/>
  </r>
  <r>
    <x v="157"/>
    <n v="9781292360331"/>
    <x v="6"/>
    <x v="1"/>
    <x v="1"/>
  </r>
  <r>
    <x v="158"/>
    <n v="9781292225883"/>
    <x v="6"/>
    <x v="0"/>
    <x v="0"/>
  </r>
  <r>
    <x v="159"/>
    <n v="9781292225890"/>
    <x v="6"/>
    <x v="0"/>
    <x v="0"/>
  </r>
  <r>
    <x v="160"/>
    <n v="9781292225906"/>
    <x v="6"/>
    <x v="0"/>
    <x v="0"/>
  </r>
  <r>
    <x v="161"/>
    <n v="9781292225913"/>
    <x v="6"/>
    <x v="0"/>
    <x v="0"/>
  </r>
  <r>
    <x v="162"/>
    <n v="9781292225920"/>
    <x v="6"/>
    <x v="0"/>
    <x v="0"/>
  </r>
  <r>
    <x v="163"/>
    <n v="9781292225937"/>
    <x v="6"/>
    <x v="0"/>
    <x v="0"/>
  </r>
  <r>
    <x v="164"/>
    <n v="9781292225944"/>
    <x v="6"/>
    <x v="0"/>
    <x v="0"/>
  </r>
  <r>
    <x v="165"/>
    <n v="9781292225951"/>
    <x v="6"/>
    <x v="0"/>
    <x v="0"/>
  </r>
  <r>
    <x v="166"/>
    <n v="9781292225968"/>
    <x v="6"/>
    <x v="0"/>
    <x v="0"/>
  </r>
  <r>
    <x v="167"/>
    <n v="9780602009229"/>
    <x v="6"/>
    <x v="0"/>
    <x v="0"/>
  </r>
  <r>
    <x v="168"/>
    <n v="9781292225975"/>
    <x v="6"/>
    <x v="0"/>
    <x v="0"/>
  </r>
  <r>
    <x v="169"/>
    <n v="9781292225982"/>
    <x v="6"/>
    <x v="0"/>
    <x v="0"/>
  </r>
  <r>
    <x v="170"/>
    <n v="9781292225999"/>
    <x v="6"/>
    <x v="0"/>
    <x v="0"/>
  </r>
  <r>
    <x v="171"/>
    <n v="9780435159252"/>
    <x v="6"/>
    <x v="0"/>
    <x v="0"/>
  </r>
  <r>
    <x v="172"/>
    <n v="9780435164355"/>
    <x v="6"/>
    <x v="1"/>
    <x v="1"/>
  </r>
  <r>
    <x v="173"/>
    <n v="9780435161699"/>
    <x v="6"/>
    <x v="0"/>
    <x v="0"/>
  </r>
  <r>
    <x v="174"/>
    <n v="9781292177656"/>
    <x v="6"/>
    <x v="0"/>
    <x v="0"/>
  </r>
  <r>
    <x v="175"/>
    <n v="9780435152086"/>
    <x v="6"/>
    <x v="0"/>
    <x v="0"/>
  </r>
  <r>
    <x v="176"/>
    <n v="9780435152093"/>
    <x v="6"/>
    <x v="0"/>
    <x v="0"/>
  </r>
  <r>
    <x v="177"/>
    <n v="9780435164331"/>
    <x v="6"/>
    <x v="1"/>
    <x v="1"/>
  </r>
  <r>
    <x v="178"/>
    <n v="9780435164324"/>
    <x v="6"/>
    <x v="1"/>
    <x v="1"/>
  </r>
  <r>
    <x v="179"/>
    <n v="9780602005214"/>
    <x v="6"/>
    <x v="1"/>
    <x v="1"/>
  </r>
  <r>
    <x v="180"/>
    <n v="9780435163976"/>
    <x v="6"/>
    <x v="1"/>
    <x v="1"/>
  </r>
  <r>
    <x v="181"/>
    <n v="9780435200701"/>
    <x v="6"/>
    <x v="1"/>
    <x v="2"/>
  </r>
  <r>
    <x v="182"/>
    <n v="9781292352985"/>
    <x v="6"/>
    <x v="0"/>
    <x v="0"/>
  </r>
  <r>
    <x v="183"/>
    <n v="9780435159245"/>
    <x v="6"/>
    <x v="0"/>
    <x v="0"/>
  </r>
  <r>
    <x v="184"/>
    <n v="9781292226002"/>
    <x v="6"/>
    <x v="0"/>
    <x v="0"/>
  </r>
  <r>
    <x v="185"/>
    <n v="9780435161507"/>
    <x v="6"/>
    <x v="0"/>
    <x v="0"/>
  </r>
  <r>
    <x v="186"/>
    <n v="9781292226019"/>
    <x v="6"/>
    <x v="0"/>
    <x v="0"/>
  </r>
  <r>
    <x v="187"/>
    <n v="9781292309262"/>
    <x v="6"/>
    <x v="1"/>
    <x v="1"/>
  </r>
  <r>
    <x v="188"/>
    <n v="9780435193973"/>
    <x v="6"/>
    <x v="1"/>
    <x v="1"/>
  </r>
  <r>
    <x v="189"/>
    <n v="9780435189716"/>
    <x v="6"/>
    <x v="0"/>
    <x v="0"/>
  </r>
  <r>
    <x v="190"/>
    <n v="9781292327600"/>
    <x v="6"/>
    <x v="1"/>
    <x v="1"/>
  </r>
  <r>
    <x v="191"/>
    <n v="9781292327617"/>
    <x v="6"/>
    <x v="0"/>
    <x v="0"/>
  </r>
  <r>
    <x v="192"/>
    <n v="9780435178390"/>
    <x v="6"/>
    <x v="0"/>
    <x v="0"/>
  </r>
  <r>
    <x v="193"/>
    <n v="9780435178406"/>
    <x v="6"/>
    <x v="1"/>
    <x v="1"/>
  </r>
  <r>
    <x v="194"/>
    <n v="9781292268484"/>
    <x v="6"/>
    <x v="1"/>
    <x v="2"/>
  </r>
  <r>
    <x v="195"/>
    <n v="9780435153373"/>
    <x v="6"/>
    <x v="1"/>
    <x v="2"/>
  </r>
  <r>
    <x v="196"/>
    <n v="9781292348216"/>
    <x v="6"/>
    <x v="1"/>
    <x v="1"/>
  </r>
  <r>
    <x v="197"/>
    <n v="9781292267616"/>
    <x v="6"/>
    <x v="1"/>
    <x v="2"/>
  </r>
  <r>
    <x v="198"/>
    <n v="9781292353647"/>
    <x v="6"/>
    <x v="1"/>
    <x v="2"/>
  </r>
  <r>
    <x v="199"/>
    <n v="9780435163983"/>
    <x v="6"/>
    <x v="0"/>
    <x v="0"/>
  </r>
  <r>
    <x v="200"/>
    <n v="9781292325408"/>
    <x v="6"/>
    <x v="0"/>
    <x v="0"/>
  </r>
  <r>
    <x v="201"/>
    <n v="9780435159580"/>
    <x v="6"/>
    <x v="1"/>
    <x v="1"/>
  </r>
  <r>
    <x v="202"/>
    <n v="9780435159573"/>
    <x v="6"/>
    <x v="0"/>
    <x v="0"/>
  </r>
  <r>
    <x v="203"/>
    <n v="9781292393940"/>
    <x v="6"/>
    <x v="1"/>
    <x v="1"/>
  </r>
  <r>
    <x v="204"/>
    <n v="9781292373843"/>
    <x v="6"/>
    <x v="1"/>
    <x v="1"/>
  </r>
  <r>
    <x v="205"/>
    <n v="9781292408989"/>
    <x v="6"/>
    <x v="1"/>
    <x v="1"/>
  </r>
  <r>
    <x v="206"/>
    <n v="9781292409023"/>
    <x v="6"/>
    <x v="1"/>
    <x v="1"/>
  </r>
  <r>
    <x v="207"/>
    <n v="9781292409047"/>
    <x v="6"/>
    <x v="1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4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x v="9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x v="9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x v="9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x v="9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x v="9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x v="30"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x v="30"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x v="30"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x v="30"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x v="30"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x v="30"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x v="30"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x v="30"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x v="30"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x v="30"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x v="30"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x v="30"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x v="30"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x v="30"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x v="30"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x v="30"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x v="30"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x v="30"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x v="30"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x v="30"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x v="30"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x v="30"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x v="30"/>
    <s v="Non-fiction"/>
    <m/>
  </r>
  <r>
    <m/>
    <x v="1823"/>
    <x v="78"/>
    <m/>
    <m/>
    <m/>
    <m/>
    <m/>
    <m/>
    <x v="27"/>
    <m/>
    <x v="16"/>
    <m/>
    <m/>
    <m/>
    <m/>
    <x v="30"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1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x v="0"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x v="0"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x v="0"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x v="0"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x v="0"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x v="0"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x v="0"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x v="0"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x v="0"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x v="0"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x v="0"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x v="0"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x v="0"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x v="0"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x v="0"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x v="0"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x v="0"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x v="0"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x v="0"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x v="0"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x v="0"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x v="0"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x v="0"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x v="0"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x v="0"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x v="0"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x v="0"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x v="0"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x v="0"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x v="0"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x v="0"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x v="0"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x v="0"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x v="0"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x v="0"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x v="0"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x v="0"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x v="0"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x v="0"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x v="0"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x v="0"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x v="0"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x v="0"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x v="0"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x v="0"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x v="0"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x v="0"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x v="0"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x v="0"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x v="0"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x v="0"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x v="0"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x v="0"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x v="0"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x v="0"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x v="0"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x v="0"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x v="0"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x v="0"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x v="0"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x v="0"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x v="0"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x v="0"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x v="0"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x v="0"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x v="0"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x v="0"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x v="0"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x v="0"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x v="0"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x v="0"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x v="0"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x v="0"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x v="0"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x v="0"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x v="0"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x v="0"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x v="0"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x v="0"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x v="0"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x v="0"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x v="0"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x v="0"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x v="0"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x v="0"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x v="0"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x v="0"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x v="0"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x v="1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x v="1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x v="1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x v="2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x v="2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x v="2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x v="2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x v="2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x v="2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x v="3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x v="3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x v="3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x v="3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x v="3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x v="4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x v="4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x v="4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x v="4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x v="4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x v="4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x v="4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x v="4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x v="5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x v="5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x v="5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x v="5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x v="5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x v="5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x v="5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x v="5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x v="6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x v="6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x v="6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x v="6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x v="6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x v="6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x v="6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x v="6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x v="7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x v="7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x v="7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x v="7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x v="7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x v="7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x v="7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x v="7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x v="7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x v="8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x v="8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x v="8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x v="8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x v="8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x v="8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x v="8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x v="8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x v="9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x v="9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x v="9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x v="9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x v="9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x v="9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x v="9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x v="9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x v="9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x v="10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x v="10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x v="10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x v="10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x v="10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x v="10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x v="10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x v="10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x v="10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x v="10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x v="11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x v="11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x v="11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x v="11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x v="11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x v="11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x v="11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x v="11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x v="11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x v="11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x v="11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x v="11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x v="11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x v="11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x v="12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x v="12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x v="12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x v="12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x v="12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x v="12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x v="13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x v="13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x v="13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x v="13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x v="13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x v="13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x v="13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x v="14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x v="14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x v="14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x v="14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x v="14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x v="14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x v="14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x v="14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x v="15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x v="15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x v="15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x v="15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x v="15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x v="15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x v="15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x v="15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x v="15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x v="16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x v="16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x v="16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x v="16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x v="16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x v="16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x v="17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x v="17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x v="17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x v="17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x v="17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x v="17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x v="17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x v="18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x v="18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x v="18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x v="18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x v="18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x v="18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x v="18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x v="18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x v="19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x v="19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x v="19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x v="19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x v="19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x v="19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x v="19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x v="19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x v="20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x v="21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x v="21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x v="21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x v="21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x v="21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x v="21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x v="22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x v="22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x v="22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x v="22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x v="22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x v="22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x v="22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x v="22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x v="23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x v="23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x v="23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x v="23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x v="23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x v="23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x v="23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x v="24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x v="25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x v="25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x v="25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x v="26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x v="26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x v="26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x v="26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x v="26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x v="26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x v="26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x v="27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x v="27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x v="27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x v="27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x v="27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x v="28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x v="29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x v="29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x v="29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x v="30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x v="30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x v="30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x v="30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x v="30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x v="30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x v="30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x v="31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x v="31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x v="31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x v="31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x v="31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x v="31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x v="32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x v="33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x v="33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x v="33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x v="33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x v="34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x v="34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x v="34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x v="34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x v="34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x v="34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x v="34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x v="35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x v="35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x v="35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x v="35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x v="35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x v="35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x v="35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x v="35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x v="36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x v="37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x v="37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x v="37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x v="38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x v="38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x v="38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x v="38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x v="38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x v="38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x v="38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x v="38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x v="38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x v="38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x v="39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x v="39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x v="39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x v="39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x v="39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x v="39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x v="39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x v="40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x v="40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x v="40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x v="40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x v="40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x v="40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x v="41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x v="41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x v="41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x v="41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x v="41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x v="41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x v="42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x v="42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x v="42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x v="43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x v="43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x v="43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x v="43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x v="43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x v="43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x v="43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x v="43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x v="43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x v="43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x v="43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x v="43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x v="43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x v="43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x v="43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x v="44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x v="44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x v="44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x v="44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x v="44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x v="44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x v="44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x v="44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x v="44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x v="44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x v="44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x v="44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x v="44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x v="45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x v="45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x v="45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x v="46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x v="46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x v="46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x v="46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x v="46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x v="46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x v="46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x v="46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x v="46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x v="46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x v="46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x v="46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x v="46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x v="46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x v="47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x v="47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x v="47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x v="47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x v="47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x v="47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x v="47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x v="47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x v="47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x v="47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x v="47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x v="47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x v="47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x v="47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x v="48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x v="48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x v="48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x v="49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x v="49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x v="49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x v="49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x v="49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x v="49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x v="49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x v="49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x v="49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x v="49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x v="49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x v="49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x v="50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x v="50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x v="50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x v="50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x v="50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x v="50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x v="50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x v="50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x v="50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x v="50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x v="50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x v="50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x v="51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x v="51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x v="51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x v="52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x v="52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x v="52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x v="52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x v="52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x v="52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x v="52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x v="52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x v="52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x v="52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x v="52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x v="52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x v="52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x v="52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x v="52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x v="52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x v="52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x v="52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x v="53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x v="53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x v="53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x v="53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x v="53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x v="53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x v="53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x v="53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x v="53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x v="53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x v="53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x v="53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x v="53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x v="53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x v="53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x v="53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x v="53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x v="53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x v="0"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x v="0"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x v="0"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x v="0"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x v="0"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x v="0"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x v="0"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x v="0"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x v="0"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x v="0"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x v="0"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x v="0"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x v="0"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x v="0"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x v="0"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x v="0"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x v="0"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x v="0"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x v="0"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x v="0"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x v="0"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x v="0"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x v="0"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x v="0"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x v="0"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x v="0"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x v="0"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x v="0"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x v="0"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x v="0"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x v="0"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x v="0"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x v="0"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x v="0"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x v="0"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x v="0"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x v="0"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x v="0"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x v="0"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x v="0"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x v="0"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x v="0"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x v="0"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x v="0"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x v="0"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x v="0"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x v="0"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x v="0"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x v="0"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x v="0"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x v="0"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x v="0"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x v="0"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x v="0"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x v="0"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x v="0"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x v="0"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x v="0"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x v="0"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x v="0"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x v="0"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x v="0"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x v="0"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x v="0"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x v="0"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x v="0"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x v="0"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x v="0"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x v="0"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x v="0"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x v="0"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x v="0"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x v="0"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x v="0"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x v="0"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x v="0"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x v="0"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x v="0"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x v="0"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x v="0"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x v="0"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x v="0"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x v="0"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x v="0"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x v="0"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x v="0"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x v="0"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x v="0"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x v="0"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x v="0"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x v="0"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x v="0"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x v="0"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x v="0"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x v="0"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x v="0"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x v="0"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x v="0"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x v="0"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x v="0"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x v="0"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x v="0"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x v="0"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x v="0"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x v="0"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x v="0"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x v="0"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x v="0"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x v="0"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x v="0"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x v="0"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x v="0"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x v="0"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x v="0"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x v="0"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x v="0"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x v="0"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x v="0"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x v="0"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x v="0"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x v="0"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x v="0"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x v="0"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x v="0"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x v="0"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x v="0"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x v="0"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x v="0"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x v="0"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x v="0"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x v="0"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x v="0"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x v="0"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x v="0"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x v="0"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x v="0"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x v="0"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x v="0"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x v="0"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x v="0"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x v="0"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x v="0"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x v="0"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x v="0"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x v="0"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x v="0"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x v="0"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x v="0"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x v="0"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x v="0"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x v="0"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x v="0"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x v="0"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x v="0"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x v="0"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x v="0"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x v="0"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x v="0"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x v="0"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x v="0"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x v="0"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x v="0"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x v="0"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x v="0"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x v="0"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x v="0"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x v="0"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x v="0"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x v="0"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x v="0"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x v="0"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x v="0"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x v="0"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x v="0"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x v="0"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x v="0"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x v="0"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x v="0"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x v="0"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x v="0"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x v="0"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x v="0"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x v="0"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x v="0"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x v="0"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x v="0"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x v="0"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x v="0"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x v="0"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x v="0"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x v="0"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x v="0"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x v="0"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x v="0"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x v="0"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x v="0"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x v="0"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x v="0"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x v="0"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x v="0"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x v="0"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x v="0"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x v="0"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x v="0"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x v="0"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x v="0"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x v="0"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x v="0"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x v="0"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x v="0"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x v="0"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x v="0"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x v="0"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x v="0"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x v="0"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x v="0"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x v="0"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x v="0"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x v="0"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x v="0"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x v="0"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x v="0"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x v="0"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x v="0"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x v="0"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x v="0"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x v="0"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x v="0"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x v="0"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x v="0"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x v="0"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x v="0"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x v="0"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x v="0"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x v="0"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x v="0"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x v="0"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x v="0"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x v="0"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x v="0"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x v="0"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x v="0"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x v="0"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x v="0"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x v="0"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x v="0"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x v="0"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x v="0"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x v="0"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x v="0"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x v="0"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x v="0"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x v="0"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x v="0"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x v="0"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x v="0"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x v="0"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x v="0"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x v="0"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x v="0"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x v="0"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x v="0"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x v="0"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x v="0"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x v="0"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x v="0"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x v="0"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x v="0"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x v="0"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x v="0"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x v="0"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x v="0"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x v="0"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x v="0"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x v="0"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x v="0"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x v="0"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x v="0"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x v="0"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x v="0"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x v="0"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x v="0"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x v="0"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x v="0"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x v="0"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x v="0"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x v="0"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x v="0"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x v="0"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x v="0"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x v="0"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x v="0"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x v="0"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x v="0"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x v="0"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x v="0"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x v="0"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x v="0"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x v="0"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x v="0"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x v="0"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x v="0"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x v="0"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x v="0"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x v="0"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x v="0"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x v="0"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x v="0"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x v="0"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x v="0"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x v="0"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x v="0"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x v="0"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x v="0"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x v="0"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x v="0"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x v="0"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x v="0"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x v="0"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x v="0"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x v="0"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x v="0"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x v="0"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x v="0"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x v="0"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x v="0"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x v="0"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x v="0"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x v="0"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x v="0"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x v="0"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x v="0"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x v="0"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x v="0"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x v="0"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x v="0"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x v="0"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x v="0"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x v="0"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x v="0"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x v="0"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x v="54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x v="54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x v="54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x v="54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x v="54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x v="54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x v="54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x v="54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x v="54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x v="54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x v="54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x v="54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x v="54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x v="54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x v="54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x v="54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x v="54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x v="54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x v="54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x v="55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x v="55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x v="54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x v="54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x v="54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x v="54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x v="55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x v="55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x v="54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x v="54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x v="54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x v="54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x v="54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x v="54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x v="55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x v="54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x v="54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x v="55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x v="54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x v="55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x v="55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x v="55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x v="54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x v="55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x v="54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x v="54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x v="55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x v="54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x v="54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x v="54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x v="55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x v="54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x v="54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x v="54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x v="0"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x v="0"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x v="0"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x v="0"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x v="0"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x v="0"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x v="0"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x v="0"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x v="0"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x v="0"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x v="0"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x v="0"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x v="0"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x v="0"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x v="0"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x v="0"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x v="0"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x v="0"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x v="0"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x v="0"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x v="0"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x v="0"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x v="0"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x v="0"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x v="0"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x v="0"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x v="0"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x v="0"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x v="0"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x v="0"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x v="0"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x v="0"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x v="0"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x v="0"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x v="0"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x v="0"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x v="0"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x v="0"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x v="0"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x v="0"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x v="0"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x v="0"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x v="0"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x v="56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x v="56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x v="56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x v="56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x v="56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x v="56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x v="56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x v="56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x v="57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x v="57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x v="57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x v="57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x v="57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x v="57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x v="57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x v="57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x v="57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x v="57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x v="57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x v="57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x v="57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x v="57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x v="57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x v="57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x v="57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x v="57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x v="57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x v="57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x v="57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x v="57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x v="57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x v="57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x v="57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x v="58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x v="58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x v="58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x v="58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x v="58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x v="58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x v="58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x v="58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x v="58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x v="58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x v="58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x v="58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x v="58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x v="58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x v="58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x v="58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x v="58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x v="58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x v="58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x v="58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x v="58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x v="58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x v="58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x v="58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x v="58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x v="58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x v="0"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x v="59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x v="59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x v="59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x v="59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x v="59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x v="59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x v="59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x v="59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x v="59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x v="59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x v="59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x v="59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x v="59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x v="59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x v="59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x v="59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x v="59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x v="59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x v="59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x v="59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x v="59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x v="59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x v="59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x v="59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x v="60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x v="60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x v="60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x v="60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x v="60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x v="60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x v="60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x v="60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x v="60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x v="60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x v="60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x v="60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x v="60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x v="60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x v="60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x v="60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x v="60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x v="60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x v="61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x v="61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x v="61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x v="61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x v="61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x v="61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x v="61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x v="61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x v="61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x v="61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x v="61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x v="61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x v="61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x v="61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x v="61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x v="0"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x v="62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x v="63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x v="64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x v="64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x v="64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x v="64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x v="64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x v="64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x v="64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x v="64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x v="65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x v="65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x v="65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x v="65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x v="65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x v="65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x v="65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x v="65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x v="62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x v="62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x v="62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x v="62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x v="62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x v="62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x v="62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x v="66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x v="66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x v="66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x v="66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x v="66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x v="66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x v="66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x v="66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x v="67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x v="67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x v="67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x v="67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x v="67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x v="67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x v="67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x v="67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x v="68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x v="68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x v="68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x v="68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x v="68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x v="68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x v="68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x v="68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x v="68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x v="68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x v="68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x v="68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x v="0"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x v="0"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x v="0"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x v="0"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x v="0"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x v="0"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x v="0"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x v="0"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x v="0"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x v="0"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x v="0"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x v="0"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x v="0"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x v="0"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x v="0"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x v="0"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x v="0"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x v="0"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x v="0"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x v="0"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x v="0"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x v="0"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x v="0"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x v="0"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x v="57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x v="57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x v="57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x v="57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x v="57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x v="57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x v="57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x v="57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x v="57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x v="57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x v="57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x v="57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x v="57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x v="57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x v="57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x v="57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x v="57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x v="57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x v="58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x v="58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x v="58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x v="58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x v="58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x v="58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x v="58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x v="58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x v="58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x v="58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x v="58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x v="58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x v="58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x v="58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x v="58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x v="58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x v="58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x v="58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x v="0"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x v="59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x v="59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x v="59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x v="59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x v="59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x v="59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x v="59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x v="59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x v="59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x v="59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x v="59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x v="59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x v="59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x v="59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x v="59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x v="59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x v="59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x v="59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x v="60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x v="60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x v="60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x v="60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x v="60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x v="60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x v="60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x v="60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x v="60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x v="60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x v="60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x v="60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x v="60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x v="60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x v="60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x v="60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x v="60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x v="60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x v="60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x v="60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x v="60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x v="60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x v="60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x v="60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x v="60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x v="60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x v="60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x v="60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x v="0"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x v="64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x v="64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x v="64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x v="64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x v="64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x v="64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x v="64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x v="64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x v="65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x v="65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x v="65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x v="65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x v="65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x v="65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x v="65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x v="65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x v="62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x v="62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x v="62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x v="62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x v="62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x v="62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x v="62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x v="62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x v="66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x v="66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x v="66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x v="66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x v="66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x v="66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x v="66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x v="66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x v="67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x v="67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x v="67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x v="67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x v="67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x v="67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x v="67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x v="67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x v="68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x v="68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x v="68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x v="68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x v="68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x v="68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x v="68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x v="68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x v="0"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x v="0"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x v="0"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x v="0"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x v="0"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x v="0"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x v="0"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x v="0"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x v="0"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x v="0"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x v="0"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x v="0"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x v="0"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x v="0"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x v="0"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x v="0"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x v="0"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x v="0"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x v="0"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x v="0"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x v="0"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x v="0"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x v="0"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x v="0"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x v="0"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x v="0"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x v="0"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x v="0"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x v="0"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x v="0"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x v="0"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x v="0"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x v="0"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x v="0"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x v="0"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x v="0"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x v="0"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x v="0"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x v="0"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x v="0"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x v="0"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x v="0"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x v="0"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x v="0"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x v="0"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x v="0"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x v="0"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x v="0"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x v="0"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x v="0"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x v="0"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x v="0"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x v="0"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x v="0"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x v="0"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x v="0"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x v="0"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x v="0"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x v="0"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x v="0"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x v="0"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x v="0"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x v="0"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x v="0"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x v="0"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x v="0"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x v="0"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x v="0"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x v="0"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x v="0"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x v="0"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x v="0"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x v="0"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x v="0"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x v="0"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x v="0"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x v="0"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x v="0"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x v="0"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x v="0"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x v="0"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x v="0"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x v="0"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x v="0"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x v="0"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x v="0"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x v="0"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x v="0"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x v="0"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x v="0"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x v="0"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x v="0"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x v="0"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x v="0"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x v="0"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x v="0"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x v="0"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x v="0"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x v="0"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x v="0"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x v="0"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x v="0"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x v="0"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x v="0"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x v="0"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x v="0"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x v="0"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x v="0"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x v="0"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x v="0"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x v="0"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x v="0"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x v="0"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x v="0"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x v="0"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x v="0"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x v="0"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x v="0"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x v="0"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x v="0"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x v="0"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x v="0"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x v="0"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x v="0"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x v="0"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x v="0"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x v="0"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x v="0"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x v="0"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x v="0"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x v="0"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x v="0"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x v="0"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x v="0"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x v="0"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x v="0"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x v="0"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x v="0"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x v="0"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x v="0"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x v="0"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x v="0"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x v="0"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x v="0"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x v="0"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x v="0"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x v="0"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x v="0"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x v="0"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x v="0"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x v="0"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x v="0"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x v="0"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x v="0"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x v="0"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x v="0"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x v="0"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x v="0"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x v="0"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x v="0"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x v="0"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x v="0"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x v="0"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x v="0"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x v="0"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x v="0"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x v="0"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x v="69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x v="69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x v="69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x v="69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x v="69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x v="69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x v="69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x v="69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x v="69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x v="69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x v="69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x v="69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x v="69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x v="70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x v="70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x v="70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x v="70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x v="70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x v="70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x v="70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x v="70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x v="70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x v="70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x v="70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x v="70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x v="70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x v="70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x v="70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x v="70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x v="71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x v="71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x v="71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x v="71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x v="71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x v="71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x v="71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x v="71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x v="71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x v="71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x v="71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x v="71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x v="72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x v="72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x v="72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x v="72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x v="72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x v="72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x v="72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x v="72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x v="72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x v="72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x v="72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x v="72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x v="72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x v="72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x v="72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x v="72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x v="7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x v="7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x v="7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x v="7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x v="7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x v="7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x v="7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x v="7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x v="7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x v="7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x v="7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x v="7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x v="74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x v="74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x v="74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x v="74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x v="74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x v="74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x v="74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x v="74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x v="74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x v="74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x v="74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x v="74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x v="74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x v="74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x v="74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x v="74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x v="75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x v="75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x v="75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x v="75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x v="75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x v="75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x v="75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x v="75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x v="75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x v="75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x v="75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x v="75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x v="75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x v="76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x v="76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x v="76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x v="76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x v="76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x v="76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x v="76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x v="76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x v="76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x v="76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x v="76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x v="76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x v="76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x v="76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x v="76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x v="76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x v="77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x v="77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x v="77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x v="77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x v="77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x v="77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x v="77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x v="77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x v="77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x v="77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x v="77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x v="77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x v="78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x v="78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x v="78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x v="78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x v="78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x v="78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x v="78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x v="78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x v="78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x v="78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x v="78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x v="78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x v="78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x v="78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x v="78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x v="78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x v="79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x v="79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x v="79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x v="79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x v="79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x v="79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x v="79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x v="79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x v="79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x v="79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x v="79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x v="79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x v="80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x v="80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x v="80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x v="80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x v="80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x v="80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x v="80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x v="80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x v="80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x v="80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x v="80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x v="80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x v="80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x v="80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x v="80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x v="80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x v="81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x v="81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x v="81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x v="81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x v="81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x v="81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x v="81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x v="81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x v="81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x v="81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x v="81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x v="81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x v="81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x v="82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x v="82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x v="82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x v="82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x v="82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x v="82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x v="82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x v="82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x v="82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x v="82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x v="82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x v="82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x v="82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x v="82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x v="82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x v="82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x v="83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x v="83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x v="83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x v="83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x v="83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x v="83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x v="83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x v="83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x v="83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x v="83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x v="83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x v="83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x v="84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x v="84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x v="84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x v="84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x v="84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x v="84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x v="84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x v="84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x v="84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x v="84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x v="84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x v="84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x v="84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x v="84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x v="84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x v="84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x v="85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x v="85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x v="85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x v="85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x v="85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x v="85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x v="85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x v="85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x v="85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x v="85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x v="85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x v="85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x v="86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x v="86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x v="86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x v="86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x v="86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x v="86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x v="86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x v="86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x v="86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x v="86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x v="86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x v="86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x v="86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x v="86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x v="86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x v="0"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x v="0"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x v="87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x v="87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x v="87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x v="87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x v="88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x v="88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x v="88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x v="88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x v="89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x v="89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x v="89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x v="89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x v="0"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x v="0"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x v="0"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x v="0"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x v="0"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x v="0"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x v="0"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x v="0"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x v="0"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x v="0"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x v="0"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x v="0"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x v="0"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x v="0"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x v="0"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x v="0"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x v="0"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x v="0"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x v="0"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x v="0"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x v="0"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x v="0"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x v="0"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x v="0"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x v="0"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x v="0"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x v="0"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x v="0"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x v="0"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x v="0"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x v="0"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x v="0"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x v="0"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x v="0"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x v="0"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x v="0"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x v="0"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x v="0"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x v="0"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x v="0"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x v="0"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x v="0"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x v="0"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x v="0"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x v="0"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x v="0"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x v="0"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x v="0"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x v="0"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x v="0"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x v="0"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x v="0"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x v="0"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x v="0"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x v="0"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x v="0"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x v="0"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x v="0"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x v="0"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x v="54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x v="54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x v="54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x v="55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x v="55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x v="55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x v="55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x v="55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x v="55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x v="55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x v="55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x v="55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x v="55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x v="55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x v="55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x v="55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x v="55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x v="55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x v="55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x v="55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x v="55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x v="55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x v="54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x v="54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x v="54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x v="54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x v="54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x v="54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x v="54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x v="54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x v="54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x v="54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x v="54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x v="54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x v="54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x v="54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x v="54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x v="54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x v="54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x v="54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x v="54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x v="54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x v="54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x v="54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x v="54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x v="54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x v="55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x v="54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x v="55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x v="55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x v="55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x v="55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x v="54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x v="54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x v="54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x v="54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x v="54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x v="54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x v="55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x v="54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x v="55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x v="55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x v="55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x v="55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x v="54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x v="55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x v="54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x v="54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x v="54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x v="54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x v="54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x v="54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x v="54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x v="54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x v="54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x v="54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x v="54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x v="54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x v="54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x v="54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x v="54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x v="54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x v="54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x v="54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x v="54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x v="54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x v="54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x v="54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x v="54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x v="54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x v="54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x v="54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x v="54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x v="54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x v="54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x v="54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x v="54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x v="54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x v="54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x v="54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x v="54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x v="54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x v="54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x v="54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x v="54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x v="54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x v="54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x v="54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x v="54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x v="54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x v="54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x v="54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x v="54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x v="54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x v="54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x v="54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x v="54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x v="54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x v="54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x v="54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x v="54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x v="54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x v="54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x v="54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x v="54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x v="54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x v="54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x v="54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x v="54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x v="54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x v="54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x v="54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x v="54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x v="54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x v="54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x v="54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x v="55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x v="55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x v="55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x v="55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x v="55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x v="55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x v="55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x v="54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x v="54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x v="54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x v="55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x v="55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x v="55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x v="55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x v="55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x v="55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x v="55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x v="55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x v="55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x v="55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x v="55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x v="55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x v="55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x v="55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x v="55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x v="55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x v="55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x v="55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x v="55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x v="55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x v="55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x v="55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x v="55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x v="55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x v="55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x v="55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x v="55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x v="55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x v="55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x v="55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x v="55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x v="55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x v="55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x v="55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x v="9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x v="9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x v="9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x v="9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x v="9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x v="30"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x v="30"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x v="30"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x v="30"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x v="30"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x v="30"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x v="30"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x v="30"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x v="30"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x v="30"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x v="30"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x v="30"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x v="30"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x v="30"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x v="30"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x v="30"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x v="30"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x v="30"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x v="30"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x v="30"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x v="30"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x v="30"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x v="30"/>
    <s v="Non-fiction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81AA4-EB41-45EA-8365-D708959596EB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8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15">
    <i>
      <x v="5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t="blank"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545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20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607"/>
        <item x="612"/>
        <item m="1" x="1615"/>
        <item m="1" x="1618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578"/>
        <item m="1" x="1648"/>
        <item m="1" x="1709"/>
        <item m="1" x="170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623"/>
        <item m="1" x="1624"/>
        <item x="590"/>
        <item m="1" x="1631"/>
        <item x="591"/>
        <item x="592"/>
        <item x="593"/>
        <item x="594"/>
        <item x="595"/>
        <item x="596"/>
        <item x="5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668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706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9"/>
        <item h="1" x="11"/>
        <item h="1" x="12"/>
        <item h="1" x="13"/>
        <item h="1" x="20"/>
        <item h="1" x="21"/>
        <item h="1" x="23"/>
        <item h="1" x="7"/>
        <item h="1" x="16"/>
        <item h="1" x="19"/>
        <item h="1" x="18"/>
        <item h="1" x="6"/>
        <item h="1" x="22"/>
        <item h="1" x="17"/>
        <item h="1" x="14"/>
        <item x="3"/>
        <item h="1" x="4"/>
        <item h="1" x="10"/>
        <item h="1" x="8"/>
        <item h="1" x="15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m="1" x="1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17">
    <i>
      <x v="5"/>
    </i>
    <i r="1">
      <x v="1677"/>
    </i>
    <i r="2">
      <x v="9"/>
    </i>
    <i t="blank" r="1">
      <x v="1677"/>
    </i>
    <i>
      <x v="6"/>
    </i>
    <i r="1">
      <x v="1676"/>
    </i>
    <i r="2">
      <x v="73"/>
    </i>
    <i t="blank" r="1">
      <x v="1676"/>
    </i>
    <i>
      <x v="11"/>
    </i>
    <i r="1">
      <x v="1678"/>
    </i>
    <i r="2">
      <x v="21"/>
    </i>
    <i t="blank" r="1">
      <x v="1678"/>
    </i>
    <i r="1">
      <x v="1679"/>
    </i>
    <i r="2">
      <x v="21"/>
    </i>
    <i t="blank" r="1">
      <x v="1679"/>
    </i>
    <i r="1">
      <x v="1680"/>
    </i>
    <i r="2">
      <x v="21"/>
    </i>
    <i t="blank" r="1">
      <x v="1680"/>
    </i>
    <i r="1">
      <x v="1681"/>
    </i>
    <i r="2">
      <x v="21"/>
    </i>
    <i t="blank" r="1">
      <x v="1681"/>
    </i>
    <i r="1">
      <x v="1682"/>
    </i>
    <i r="2">
      <x v="21"/>
    </i>
    <i t="blank" r="1">
      <x v="1682"/>
    </i>
    <i r="1">
      <x v="1683"/>
    </i>
    <i r="2">
      <x v="21"/>
    </i>
    <i t="blank" r="1">
      <x v="1683"/>
    </i>
    <i r="1">
      <x v="1684"/>
    </i>
    <i r="2">
      <x v="21"/>
    </i>
    <i t="blank" r="1">
      <x v="1684"/>
    </i>
    <i r="1">
      <x v="1685"/>
    </i>
    <i r="2">
      <x v="21"/>
    </i>
    <i t="blank" r="1">
      <x v="1685"/>
    </i>
    <i r="1">
      <x v="1686"/>
    </i>
    <i r="2">
      <x v="21"/>
    </i>
    <i t="blank" r="1">
      <x v="1686"/>
    </i>
    <i r="1">
      <x v="1687"/>
    </i>
    <i r="2">
      <x v="21"/>
    </i>
    <i t="blank" r="1">
      <x v="1687"/>
    </i>
    <i r="1">
      <x v="1688"/>
    </i>
    <i r="2">
      <x v="21"/>
    </i>
    <i t="blank" r="1">
      <x v="1688"/>
    </i>
    <i r="1">
      <x v="1689"/>
    </i>
    <i r="2">
      <x v="21"/>
    </i>
    <i t="blank" r="1">
      <x v="1689"/>
    </i>
    <i r="1">
      <x v="1690"/>
    </i>
    <i r="2">
      <x v="21"/>
    </i>
    <i t="blank" r="1">
      <x v="1690"/>
    </i>
    <i r="1">
      <x v="1691"/>
    </i>
    <i r="2">
      <x v="21"/>
    </i>
    <i t="blank" r="1">
      <x v="1691"/>
    </i>
    <i r="1">
      <x v="1692"/>
    </i>
    <i r="2">
      <x v="21"/>
    </i>
    <i t="blank" r="1">
      <x v="1692"/>
    </i>
    <i r="1">
      <x v="1693"/>
    </i>
    <i r="2">
      <x v="21"/>
    </i>
    <i t="blank" r="1">
      <x v="1693"/>
    </i>
    <i r="1">
      <x v="1694"/>
    </i>
    <i r="2">
      <x v="21"/>
    </i>
    <i t="blank" r="1">
      <x v="1694"/>
    </i>
    <i r="1">
      <x v="1695"/>
    </i>
    <i r="2">
      <x v="21"/>
    </i>
    <i t="blank" r="1">
      <x v="1695"/>
    </i>
    <i r="1">
      <x v="1696"/>
    </i>
    <i r="2">
      <x v="21"/>
    </i>
    <i t="blank" r="1">
      <x v="1696"/>
    </i>
    <i r="1">
      <x v="1697"/>
    </i>
    <i r="2">
      <x v="21"/>
    </i>
    <i t="blank" r="1">
      <x v="1697"/>
    </i>
    <i r="1">
      <x v="1698"/>
    </i>
    <i r="2">
      <x v="21"/>
    </i>
    <i t="blank" r="1">
      <x v="1698"/>
    </i>
    <i r="1">
      <x v="1699"/>
    </i>
    <i r="2">
      <x v="21"/>
    </i>
    <i t="blank" r="1">
      <x v="1699"/>
    </i>
    <i r="1">
      <x v="1700"/>
    </i>
    <i r="2">
      <x v="21"/>
    </i>
    <i t="blank" r="1">
      <x v="1700"/>
    </i>
    <i r="1">
      <x v="1701"/>
    </i>
    <i r="2">
      <x v="21"/>
    </i>
    <i t="blank" r="1">
      <x v="1701"/>
    </i>
    <i r="1">
      <x v="1702"/>
    </i>
    <i r="2">
      <x v="21"/>
    </i>
    <i t="blank" r="1">
      <x v="1702"/>
    </i>
    <i r="1">
      <x v="1703"/>
    </i>
    <i r="2">
      <x v="21"/>
    </i>
    <i t="blank" r="1">
      <x v="1703"/>
    </i>
    <i r="1">
      <x v="1704"/>
    </i>
    <i r="2">
      <x v="21"/>
    </i>
    <i t="blank" r="1">
      <x v="1704"/>
    </i>
    <i r="1">
      <x v="1705"/>
    </i>
    <i r="2">
      <x v="21"/>
    </i>
    <i t="blank" r="1">
      <x v="1705"/>
    </i>
    <i r="1">
      <x v="1706"/>
    </i>
    <i r="2">
      <x v="21"/>
    </i>
    <i t="blank" r="1">
      <x v="1706"/>
    </i>
    <i r="1">
      <x v="1707"/>
    </i>
    <i r="2">
      <x v="21"/>
    </i>
    <i t="blank" r="1">
      <x v="1707"/>
    </i>
    <i r="1">
      <x v="1708"/>
    </i>
    <i r="2">
      <x v="21"/>
    </i>
    <i t="blank" r="1">
      <x v="1708"/>
    </i>
    <i r="1">
      <x v="1709"/>
    </i>
    <i r="2">
      <x v="21"/>
    </i>
    <i t="blank" r="1">
      <x v="1709"/>
    </i>
    <i r="1">
      <x v="1710"/>
    </i>
    <i r="2">
      <x v="21"/>
    </i>
    <i t="blank" r="1">
      <x v="1710"/>
    </i>
    <i r="1">
      <x v="1711"/>
    </i>
    <i r="2">
      <x v="21"/>
    </i>
    <i t="blank" r="1">
      <x v="1711"/>
    </i>
    <i r="1">
      <x v="1712"/>
    </i>
    <i r="2">
      <x v="21"/>
    </i>
    <i t="blank" r="1">
      <x v="1712"/>
    </i>
    <i r="1">
      <x v="1713"/>
    </i>
    <i r="2">
      <x v="21"/>
    </i>
    <i t="blank" r="1">
      <x v="171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5" numFmtId="166"/>
    <dataField name="EUR € " fld="7" baseField="13" baseItem="5" numFmtId="167"/>
    <dataField name="Price GBP £" fld="4" baseField="11" baseItem="5" numFmtId="164"/>
  </dataFields>
  <formats count="18">
    <format dxfId="580">
      <pivotArea type="all" dataOnly="0" outline="0" fieldPosition="0"/>
    </format>
    <format dxfId="581">
      <pivotArea outline="0" collapsedLevelsAreSubtotals="1" fieldPosition="0"/>
    </format>
    <format dxfId="582">
      <pivotArea field="11" type="button" dataOnly="0" labelOnly="1" outline="0" axis="axisRow" fieldPosition="0"/>
    </format>
    <format dxfId="583">
      <pivotArea dataOnly="0" labelOnly="1" fieldPosition="0">
        <references count="1">
          <reference field="11" count="3">
            <x v="5"/>
            <x v="6"/>
            <x v="11"/>
          </reference>
        </references>
      </pivotArea>
    </format>
    <format dxfId="584">
      <pivotArea dataOnly="0" labelOnly="1" fieldPosition="0">
        <references count="2">
          <reference field="1" count="1">
            <x v="1677"/>
          </reference>
          <reference field="11" count="1" selected="0">
            <x v="5"/>
          </reference>
        </references>
      </pivotArea>
    </format>
    <format dxfId="585">
      <pivotArea dataOnly="0" labelOnly="1" fieldPosition="0">
        <references count="2">
          <reference field="1" count="1">
            <x v="1676"/>
          </reference>
          <reference field="11" count="1" selected="0">
            <x v="6"/>
          </reference>
        </references>
      </pivotArea>
    </format>
    <format dxfId="586">
      <pivotArea dataOnly="0" labelOnly="1" fieldPosition="0">
        <references count="2">
          <reference field="1" count="25"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</reference>
          <reference field="11" count="1" selected="0">
            <x v="11"/>
          </reference>
        </references>
      </pivotArea>
    </format>
    <format dxfId="587">
      <pivotArea dataOnly="0" labelOnly="1" fieldPosition="0">
        <references count="2">
          <reference field="1" count="11"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</reference>
          <reference field="11" count="1" selected="0">
            <x v="11"/>
          </reference>
        </references>
      </pivotArea>
    </format>
    <format dxfId="58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89">
      <pivotArea type="all" dataOnly="0" outline="0" fieldPosition="0"/>
    </format>
    <format dxfId="590">
      <pivotArea outline="0" collapsedLevelsAreSubtotals="1" fieldPosition="0"/>
    </format>
    <format dxfId="591">
      <pivotArea field="11" type="button" dataOnly="0" labelOnly="1" outline="0" axis="axisRow" fieldPosition="0"/>
    </format>
    <format dxfId="592">
      <pivotArea dataOnly="0" labelOnly="1" fieldPosition="0">
        <references count="1">
          <reference field="11" count="3">
            <x v="5"/>
            <x v="6"/>
            <x v="11"/>
          </reference>
        </references>
      </pivotArea>
    </format>
    <format dxfId="593">
      <pivotArea dataOnly="0" labelOnly="1" fieldPosition="0">
        <references count="2">
          <reference field="1" count="1">
            <x v="1677"/>
          </reference>
          <reference field="11" count="1" selected="0">
            <x v="5"/>
          </reference>
        </references>
      </pivotArea>
    </format>
    <format dxfId="594">
      <pivotArea dataOnly="0" labelOnly="1" fieldPosition="0">
        <references count="2">
          <reference field="1" count="1">
            <x v="1676"/>
          </reference>
          <reference field="11" count="1" selected="0">
            <x v="6"/>
          </reference>
        </references>
      </pivotArea>
    </format>
    <format dxfId="595">
      <pivotArea dataOnly="0" labelOnly="1" fieldPosition="0">
        <references count="2">
          <reference field="1" count="25"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</reference>
          <reference field="11" count="1" selected="0">
            <x v="11"/>
          </reference>
        </references>
      </pivotArea>
    </format>
    <format dxfId="596">
      <pivotArea dataOnly="0" labelOnly="1" fieldPosition="0">
        <references count="2">
          <reference field="1" count="11"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</reference>
          <reference field="11" count="1" selected="0">
            <x v="11"/>
          </reference>
        </references>
      </pivotArea>
    </format>
    <format dxfId="5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9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56">
    <i>
      <x/>
    </i>
    <i r="1">
      <x v="34"/>
    </i>
    <i r="2">
      <x v="16"/>
    </i>
    <i t="blank" r="1">
      <x v="34"/>
    </i>
    <i r="1">
      <x v="35"/>
    </i>
    <i r="2">
      <x v="16"/>
    </i>
    <i t="blank" r="1">
      <x v="35"/>
    </i>
    <i r="1">
      <x v="36"/>
    </i>
    <i r="2">
      <x v="16"/>
    </i>
    <i t="blank" r="1">
      <x v="36"/>
    </i>
    <i r="1">
      <x v="37"/>
    </i>
    <i r="2">
      <x v="16"/>
    </i>
    <i t="blank" r="1">
      <x v="37"/>
    </i>
    <i r="1">
      <x v="38"/>
    </i>
    <i r="2">
      <x v="16"/>
    </i>
    <i t="blank" r="1">
      <x v="38"/>
    </i>
    <i r="1">
      <x v="39"/>
    </i>
    <i r="2">
      <x v="16"/>
    </i>
    <i t="blank" r="1">
      <x v="39"/>
    </i>
    <i>
      <x v="3"/>
    </i>
    <i r="1">
      <x v="55"/>
    </i>
    <i r="2">
      <x v="17"/>
    </i>
    <i t="blank" r="1">
      <x v="55"/>
    </i>
    <i r="1">
      <x v="56"/>
    </i>
    <i r="2">
      <x v="17"/>
    </i>
    <i t="blank" r="1">
      <x v="56"/>
    </i>
    <i r="1">
      <x v="57"/>
    </i>
    <i r="2">
      <x v="17"/>
    </i>
    <i t="blank" r="1">
      <x v="57"/>
    </i>
    <i r="1">
      <x v="58"/>
    </i>
    <i r="2">
      <x v="17"/>
    </i>
    <i t="blank" r="1">
      <x v="58"/>
    </i>
    <i r="1">
      <x v="59"/>
    </i>
    <i r="2">
      <x v="17"/>
    </i>
    <i t="blank" r="1">
      <x v="59"/>
    </i>
    <i r="1">
      <x v="60"/>
    </i>
    <i r="2">
      <x v="17"/>
    </i>
    <i t="blank" r="1">
      <x v="60"/>
    </i>
    <i r="1">
      <x v="61"/>
    </i>
    <i r="2">
      <x v="17"/>
    </i>
    <i t="blank" r="1">
      <x v="61"/>
    </i>
    <i r="1">
      <x v="62"/>
    </i>
    <i r="2">
      <x v="17"/>
    </i>
    <i t="blank" r="1">
      <x v="62"/>
    </i>
    <i r="1">
      <x v="63"/>
    </i>
    <i r="2">
      <x v="17"/>
    </i>
    <i t="blank" r="1">
      <x v="63"/>
    </i>
    <i r="1">
      <x v="64"/>
    </i>
    <i r="2">
      <x v="17"/>
    </i>
    <i t="blank" r="1">
      <x v="64"/>
    </i>
    <i r="1">
      <x v="65"/>
    </i>
    <i r="2">
      <x v="17"/>
    </i>
    <i t="blank" r="1">
      <x v="65"/>
    </i>
    <i r="1">
      <x v="66"/>
    </i>
    <i r="2">
      <x v="17"/>
    </i>
    <i t="blank" r="1">
      <x v="6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4">
    <format dxfId="566">
      <pivotArea type="all" dataOnly="0" outline="0" fieldPosition="0"/>
    </format>
    <format dxfId="567">
      <pivotArea outline="0" collapsedLevelsAreSubtotals="1" fieldPosition="0"/>
    </format>
    <format dxfId="568">
      <pivotArea field="11" type="button" dataOnly="0" labelOnly="1" outline="0" axis="axisRow" fieldPosition="0"/>
    </format>
    <format dxfId="569">
      <pivotArea dataOnly="0" labelOnly="1" fieldPosition="0">
        <references count="1">
          <reference field="11" count="2">
            <x v="0"/>
            <x v="3"/>
          </reference>
        </references>
      </pivotArea>
    </format>
    <format dxfId="570">
      <pivotArea dataOnly="0" labelOnly="1" fieldPosition="0">
        <references count="2">
          <reference field="1" count="6">
            <x v="34"/>
            <x v="35"/>
            <x v="36"/>
            <x v="37"/>
            <x v="38"/>
            <x v="39"/>
          </reference>
          <reference field="11" count="1" selected="0">
            <x v="0"/>
          </reference>
        </references>
      </pivotArea>
    </format>
    <format dxfId="571">
      <pivotArea dataOnly="0" labelOnly="1" fieldPosition="0">
        <references count="2">
          <reference field="1" count="12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11" count="1" selected="0">
            <x v="3"/>
          </reference>
        </references>
      </pivotArea>
    </format>
    <format dxfId="57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73">
      <pivotArea type="all" dataOnly="0" outline="0" fieldPosition="0"/>
    </format>
    <format dxfId="574">
      <pivotArea outline="0" collapsedLevelsAreSubtotals="1" fieldPosition="0"/>
    </format>
    <format dxfId="575">
      <pivotArea field="11" type="button" dataOnly="0" labelOnly="1" outline="0" axis="axisRow" fieldPosition="0"/>
    </format>
    <format dxfId="576">
      <pivotArea dataOnly="0" labelOnly="1" fieldPosition="0">
        <references count="1">
          <reference field="11" count="2">
            <x v="0"/>
            <x v="3"/>
          </reference>
        </references>
      </pivotArea>
    </format>
    <format dxfId="577">
      <pivotArea dataOnly="0" labelOnly="1" fieldPosition="0">
        <references count="2">
          <reference field="1" count="6">
            <x v="34"/>
            <x v="35"/>
            <x v="36"/>
            <x v="37"/>
            <x v="38"/>
            <x v="39"/>
          </reference>
          <reference field="11" count="1" selected="0">
            <x v="0"/>
          </reference>
        </references>
      </pivotArea>
    </format>
    <format dxfId="578">
      <pivotArea dataOnly="0" labelOnly="1" fieldPosition="0">
        <references count="2">
          <reference field="1" count="12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11" count="1" selected="0">
            <x v="3"/>
          </reference>
        </references>
      </pivotArea>
    </format>
    <format dxfId="5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36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133">
    <i>
      <x/>
    </i>
    <i r="1">
      <x v="298"/>
    </i>
    <i r="2">
      <x v="37"/>
    </i>
    <i t="blank" r="1">
      <x v="298"/>
    </i>
    <i r="1">
      <x v="299"/>
    </i>
    <i r="2">
      <x v="37"/>
    </i>
    <i t="blank" r="1">
      <x v="299"/>
    </i>
    <i r="1">
      <x v="300"/>
    </i>
    <i r="2">
      <x v="37"/>
    </i>
    <i t="blank" r="1">
      <x v="300"/>
    </i>
    <i r="1">
      <x v="301"/>
    </i>
    <i r="2">
      <x v="37"/>
    </i>
    <i t="blank" r="1">
      <x v="301"/>
    </i>
    <i r="1">
      <x v="371"/>
    </i>
    <i r="2">
      <x v="37"/>
    </i>
    <i t="blank" r="1">
      <x v="371"/>
    </i>
    <i r="1">
      <x v="372"/>
    </i>
    <i r="2">
      <x v="37"/>
    </i>
    <i t="blank" r="1">
      <x v="372"/>
    </i>
    <i r="1">
      <x v="373"/>
    </i>
    <i r="2">
      <x v="37"/>
    </i>
    <i t="blank" r="1">
      <x v="373"/>
    </i>
    <i r="1">
      <x v="374"/>
    </i>
    <i r="2">
      <x v="37"/>
    </i>
    <i t="blank" r="1">
      <x v="374"/>
    </i>
    <i r="1">
      <x v="717"/>
    </i>
    <i r="2">
      <x v="37"/>
    </i>
    <i t="blank" r="1">
      <x v="717"/>
    </i>
    <i r="1">
      <x v="718"/>
    </i>
    <i r="2">
      <x v="37"/>
    </i>
    <i t="blank" r="1">
      <x v="718"/>
    </i>
    <i r="1">
      <x v="860"/>
    </i>
    <i r="2">
      <x v="38"/>
    </i>
    <i t="blank" r="1">
      <x v="860"/>
    </i>
    <i r="1">
      <x v="862"/>
    </i>
    <i r="2">
      <x v="16"/>
    </i>
    <i t="blank" r="1">
      <x v="862"/>
    </i>
    <i r="1">
      <x v="867"/>
    </i>
    <i r="2">
      <x v="16"/>
    </i>
    <i t="blank" r="1">
      <x v="867"/>
    </i>
    <i r="1">
      <x v="868"/>
    </i>
    <i r="2">
      <x v="38"/>
    </i>
    <i t="blank" r="1">
      <x v="868"/>
    </i>
    <i r="1">
      <x v="874"/>
    </i>
    <i r="2">
      <x v="16"/>
    </i>
    <i t="blank" r="1">
      <x v="874"/>
    </i>
    <i r="1">
      <x v="875"/>
    </i>
    <i r="2">
      <x v="38"/>
    </i>
    <i t="blank" r="1">
      <x v="875"/>
    </i>
    <i>
      <x v="7"/>
    </i>
    <i r="1">
      <x v="856"/>
    </i>
    <i r="2">
      <x v="38"/>
    </i>
    <i t="blank" r="1">
      <x v="856"/>
    </i>
    <i r="1">
      <x v="859"/>
    </i>
    <i r="2">
      <x v="38"/>
    </i>
    <i t="blank" r="1">
      <x v="859"/>
    </i>
    <i r="1">
      <x v="861"/>
    </i>
    <i r="2">
      <x v="51"/>
    </i>
    <i t="blank" r="1">
      <x v="861"/>
    </i>
    <i r="1">
      <x v="865"/>
    </i>
    <i r="2">
      <x v="38"/>
    </i>
    <i t="blank" r="1">
      <x v="865"/>
    </i>
    <i r="1">
      <x v="866"/>
    </i>
    <i r="2">
      <x v="51"/>
    </i>
    <i t="blank" r="1">
      <x v="866"/>
    </i>
    <i r="1">
      <x v="872"/>
    </i>
    <i r="2">
      <x v="38"/>
    </i>
    <i t="blank" r="1">
      <x v="872"/>
    </i>
    <i r="1">
      <x v="873"/>
    </i>
    <i r="2">
      <x v="51"/>
    </i>
    <i t="blank" r="1">
      <x v="873"/>
    </i>
    <i r="1">
      <x v="877"/>
    </i>
    <i r="2">
      <x v="69"/>
    </i>
    <i t="blank" r="1">
      <x v="877"/>
    </i>
    <i r="1">
      <x v="879"/>
    </i>
    <i r="2">
      <x v="38"/>
    </i>
    <i t="blank" r="1">
      <x v="879"/>
    </i>
    <i r="1">
      <x v="882"/>
    </i>
    <i r="2">
      <x v="38"/>
    </i>
    <i t="blank" r="1">
      <x v="882"/>
    </i>
    <i r="1">
      <x v="884"/>
    </i>
    <i r="2">
      <x v="67"/>
    </i>
    <i t="blank" r="1">
      <x v="884"/>
    </i>
    <i r="1">
      <x v="885"/>
    </i>
    <i r="2">
      <x v="67"/>
    </i>
    <i t="blank" r="1">
      <x v="885"/>
    </i>
    <i r="1">
      <x v="886"/>
    </i>
    <i r="2">
      <x v="68"/>
    </i>
    <i t="blank" r="1">
      <x v="886"/>
    </i>
    <i r="1">
      <x v="887"/>
    </i>
    <i r="2">
      <x v="70"/>
    </i>
    <i t="blank" r="1">
      <x v="887"/>
    </i>
    <i r="1">
      <x v="888"/>
    </i>
    <i r="2">
      <x v="71"/>
    </i>
    <i t="blank" r="1">
      <x v="888"/>
    </i>
    <i>
      <x v="10"/>
    </i>
    <i r="1">
      <x v="79"/>
    </i>
    <i r="2">
      <x v="39"/>
    </i>
    <i t="blank" r="1">
      <x v="79"/>
    </i>
    <i r="1">
      <x v="88"/>
    </i>
    <i r="2">
      <x v="39"/>
    </i>
    <i t="blank" r="1">
      <x v="88"/>
    </i>
    <i r="1">
      <x v="285"/>
    </i>
    <i r="2">
      <x v="39"/>
    </i>
    <i t="blank" r="1">
      <x v="285"/>
    </i>
    <i r="1">
      <x v="388"/>
    </i>
    <i r="2">
      <x v="39"/>
    </i>
    <i t="blank" r="1">
      <x v="388"/>
    </i>
    <i r="1">
      <x v="745"/>
    </i>
    <i r="2">
      <x v="39"/>
    </i>
    <i t="blank" r="1">
      <x v="745"/>
    </i>
    <i r="1">
      <x v="771"/>
    </i>
    <i r="2">
      <x v="39"/>
    </i>
    <i t="blank" r="1">
      <x v="771"/>
    </i>
    <i>
      <x v="13"/>
    </i>
    <i r="1">
      <x v="857"/>
    </i>
    <i r="2">
      <x v="38"/>
    </i>
    <i t="blank" r="1">
      <x v="857"/>
    </i>
    <i r="1">
      <x v="863"/>
    </i>
    <i r="2">
      <x v="38"/>
    </i>
    <i t="blank" r="1">
      <x v="863"/>
    </i>
    <i r="1">
      <x v="869"/>
    </i>
    <i r="2">
      <x v="38"/>
    </i>
    <i t="blank" r="1">
      <x v="869"/>
    </i>
    <i r="1">
      <x v="876"/>
    </i>
    <i r="2">
      <x v="38"/>
    </i>
    <i t="blank" r="1">
      <x v="876"/>
    </i>
    <i r="1">
      <x v="880"/>
    </i>
    <i r="2">
      <x v="38"/>
    </i>
    <i t="blank" r="1">
      <x v="880"/>
    </i>
    <i r="1">
      <x v="883"/>
    </i>
    <i r="2">
      <x v="38"/>
    </i>
    <i t="blank" r="1">
      <x v="88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8">
    <format dxfId="548">
      <pivotArea type="all" dataOnly="0" outline="0" fieldPosition="0"/>
    </format>
    <format dxfId="549">
      <pivotArea outline="0" collapsedLevelsAreSubtotals="1" fieldPosition="0"/>
    </format>
    <format dxfId="550">
      <pivotArea field="11" type="button" dataOnly="0" labelOnly="1" outline="0" axis="axisRow" fieldPosition="0"/>
    </format>
    <format dxfId="551">
      <pivotArea dataOnly="0" labelOnly="1" fieldPosition="0">
        <references count="1">
          <reference field="11" count="4">
            <x v="0"/>
            <x v="7"/>
            <x v="10"/>
            <x v="13"/>
          </reference>
        </references>
      </pivotArea>
    </format>
    <format dxfId="552">
      <pivotArea dataOnly="0" labelOnly="1" fieldPosition="0">
        <references count="2">
          <reference field="1" count="16">
            <x v="298"/>
            <x v="299"/>
            <x v="300"/>
            <x v="301"/>
            <x v="371"/>
            <x v="372"/>
            <x v="373"/>
            <x v="374"/>
            <x v="717"/>
            <x v="718"/>
            <x v="860"/>
            <x v="862"/>
            <x v="867"/>
            <x v="868"/>
            <x v="874"/>
            <x v="875"/>
          </reference>
          <reference field="11" count="1" selected="0">
            <x v="0"/>
          </reference>
        </references>
      </pivotArea>
    </format>
    <format dxfId="553">
      <pivotArea dataOnly="0" labelOnly="1" fieldPosition="0">
        <references count="2">
          <reference field="1" count="15">
            <x v="856"/>
            <x v="859"/>
            <x v="861"/>
            <x v="865"/>
            <x v="866"/>
            <x v="872"/>
            <x v="873"/>
            <x v="877"/>
            <x v="879"/>
            <x v="882"/>
            <x v="884"/>
            <x v="885"/>
            <x v="886"/>
            <x v="887"/>
            <x v="888"/>
          </reference>
          <reference field="11" count="1" selected="0">
            <x v="7"/>
          </reference>
        </references>
      </pivotArea>
    </format>
    <format dxfId="554">
      <pivotArea dataOnly="0" labelOnly="1" fieldPosition="0">
        <references count="2">
          <reference field="1" count="6">
            <x v="79"/>
            <x v="88"/>
            <x v="285"/>
            <x v="388"/>
            <x v="745"/>
            <x v="771"/>
          </reference>
          <reference field="11" count="1" selected="0">
            <x v="10"/>
          </reference>
        </references>
      </pivotArea>
    </format>
    <format dxfId="555">
      <pivotArea dataOnly="0" labelOnly="1" fieldPosition="0">
        <references count="2">
          <reference field="1" count="6">
            <x v="857"/>
            <x v="863"/>
            <x v="869"/>
            <x v="876"/>
            <x v="880"/>
            <x v="883"/>
          </reference>
          <reference field="11" count="1" selected="0">
            <x v="13"/>
          </reference>
        </references>
      </pivotArea>
    </format>
    <format dxfId="5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7">
      <pivotArea type="all" dataOnly="0" outline="0" fieldPosition="0"/>
    </format>
    <format dxfId="558">
      <pivotArea outline="0" collapsedLevelsAreSubtotals="1" fieldPosition="0"/>
    </format>
    <format dxfId="559">
      <pivotArea field="11" type="button" dataOnly="0" labelOnly="1" outline="0" axis="axisRow" fieldPosition="0"/>
    </format>
    <format dxfId="560">
      <pivotArea dataOnly="0" labelOnly="1" fieldPosition="0">
        <references count="1">
          <reference field="11" count="4">
            <x v="0"/>
            <x v="7"/>
            <x v="10"/>
            <x v="13"/>
          </reference>
        </references>
      </pivotArea>
    </format>
    <format dxfId="561">
      <pivotArea dataOnly="0" labelOnly="1" fieldPosition="0">
        <references count="2">
          <reference field="1" count="16">
            <x v="298"/>
            <x v="299"/>
            <x v="300"/>
            <x v="301"/>
            <x v="371"/>
            <x v="372"/>
            <x v="373"/>
            <x v="374"/>
            <x v="717"/>
            <x v="718"/>
            <x v="860"/>
            <x v="862"/>
            <x v="867"/>
            <x v="868"/>
            <x v="874"/>
            <x v="875"/>
          </reference>
          <reference field="11" count="1" selected="0">
            <x v="0"/>
          </reference>
        </references>
      </pivotArea>
    </format>
    <format dxfId="562">
      <pivotArea dataOnly="0" labelOnly="1" fieldPosition="0">
        <references count="2">
          <reference field="1" count="15">
            <x v="856"/>
            <x v="859"/>
            <x v="861"/>
            <x v="865"/>
            <x v="866"/>
            <x v="872"/>
            <x v="873"/>
            <x v="877"/>
            <x v="879"/>
            <x v="882"/>
            <x v="884"/>
            <x v="885"/>
            <x v="886"/>
            <x v="887"/>
            <x v="888"/>
          </reference>
          <reference field="11" count="1" selected="0">
            <x v="7"/>
          </reference>
        </references>
      </pivotArea>
    </format>
    <format dxfId="563">
      <pivotArea dataOnly="0" labelOnly="1" fieldPosition="0">
        <references count="2">
          <reference field="1" count="6">
            <x v="79"/>
            <x v="88"/>
            <x v="285"/>
            <x v="388"/>
            <x v="745"/>
            <x v="771"/>
          </reference>
          <reference field="11" count="1" selected="0">
            <x v="10"/>
          </reference>
        </references>
      </pivotArea>
    </format>
    <format dxfId="564">
      <pivotArea dataOnly="0" labelOnly="1" fieldPosition="0">
        <references count="2">
          <reference field="1" count="6">
            <x v="857"/>
            <x v="863"/>
            <x v="869"/>
            <x v="876"/>
            <x v="880"/>
            <x v="883"/>
          </reference>
          <reference field="11" count="1" selected="0">
            <x v="13"/>
          </reference>
        </references>
      </pivotArea>
    </format>
    <format dxfId="5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1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h="1" x="11"/>
        <item h="1" x="12"/>
        <item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210">
    <i>
      <x/>
    </i>
    <i r="1">
      <x v="599"/>
    </i>
    <i r="2">
      <x v="18"/>
    </i>
    <i t="blank" r="1">
      <x v="599"/>
    </i>
    <i r="1">
      <x v="600"/>
    </i>
    <i r="2">
      <x v="18"/>
    </i>
    <i t="blank" r="1">
      <x v="600"/>
    </i>
    <i r="1">
      <x v="601"/>
    </i>
    <i r="2">
      <x v="18"/>
    </i>
    <i t="blank" r="1">
      <x v="601"/>
    </i>
    <i>
      <x v="2"/>
    </i>
    <i r="1">
      <x v="591"/>
    </i>
    <i r="2">
      <x v="11"/>
    </i>
    <i t="blank" r="1">
      <x v="591"/>
    </i>
    <i r="1">
      <x v="592"/>
    </i>
    <i r="2">
      <x v="11"/>
    </i>
    <i t="blank" r="1">
      <x v="592"/>
    </i>
    <i r="1">
      <x v="593"/>
    </i>
    <i r="2">
      <x v="11"/>
    </i>
    <i t="blank" r="1">
      <x v="593"/>
    </i>
    <i r="1">
      <x v="598"/>
    </i>
    <i r="2">
      <x v="11"/>
    </i>
    <i t="blank" r="1">
      <x v="598"/>
    </i>
    <i>
      <x v="9"/>
    </i>
    <i r="1">
      <x v="594"/>
    </i>
    <i r="2">
      <x v="25"/>
    </i>
    <i t="blank" r="1">
      <x v="594"/>
    </i>
    <i r="1">
      <x v="595"/>
    </i>
    <i r="2">
      <x v="25"/>
    </i>
    <i t="blank" r="1">
      <x v="595"/>
    </i>
    <i r="1">
      <x v="596"/>
    </i>
    <i r="2">
      <x v="25"/>
    </i>
    <i t="blank" r="1">
      <x v="596"/>
    </i>
    <i r="1">
      <x v="597"/>
    </i>
    <i r="2">
      <x v="25"/>
    </i>
    <i t="blank" r="1">
      <x v="597"/>
    </i>
    <i>
      <x v="13"/>
    </i>
    <i r="1">
      <x v="602"/>
    </i>
    <i r="2">
      <x v="12"/>
    </i>
    <i t="blank" r="1">
      <x v="602"/>
    </i>
    <i r="1">
      <x v="603"/>
    </i>
    <i r="2">
      <x v="12"/>
    </i>
    <i t="blank" r="1">
      <x v="603"/>
    </i>
    <i r="1">
      <x v="604"/>
    </i>
    <i r="2">
      <x v="12"/>
    </i>
    <i t="blank" r="1">
      <x v="604"/>
    </i>
    <i r="1">
      <x v="608"/>
    </i>
    <i r="2">
      <x v="12"/>
    </i>
    <i t="blank" r="1">
      <x v="608"/>
    </i>
    <i r="1">
      <x v="609"/>
    </i>
    <i r="2">
      <x v="12"/>
    </i>
    <i t="blank" r="1">
      <x v="609"/>
    </i>
    <i r="1">
      <x v="610"/>
    </i>
    <i r="2">
      <x v="12"/>
    </i>
    <i t="blank" r="1">
      <x v="610"/>
    </i>
    <i r="1">
      <x v="617"/>
    </i>
    <i r="2">
      <x v="12"/>
    </i>
    <i t="blank" r="1">
      <x v="617"/>
    </i>
    <i r="1">
      <x v="618"/>
    </i>
    <i r="2">
      <x v="12"/>
    </i>
    <i t="blank" r="1">
      <x v="618"/>
    </i>
    <i r="1">
      <x v="619"/>
    </i>
    <i r="2">
      <x v="12"/>
    </i>
    <i t="blank" r="1">
      <x v="619"/>
    </i>
    <i r="1">
      <x v="626"/>
    </i>
    <i r="2">
      <x v="12"/>
    </i>
    <i t="blank" r="1">
      <x v="626"/>
    </i>
    <i r="1">
      <x v="627"/>
    </i>
    <i r="2">
      <x v="12"/>
    </i>
    <i t="blank" r="1">
      <x v="627"/>
    </i>
    <i r="1">
      <x v="628"/>
    </i>
    <i r="2">
      <x v="12"/>
    </i>
    <i t="blank" r="1">
      <x v="628"/>
    </i>
    <i r="1">
      <x v="635"/>
    </i>
    <i r="2">
      <x v="12"/>
    </i>
    <i t="blank" r="1">
      <x v="635"/>
    </i>
    <i r="1">
      <x v="636"/>
    </i>
    <i r="2">
      <x v="12"/>
    </i>
    <i t="blank" r="1">
      <x v="636"/>
    </i>
    <i r="1">
      <x v="637"/>
    </i>
    <i r="2">
      <x v="12"/>
    </i>
    <i t="blank" r="1">
      <x v="637"/>
    </i>
    <i r="1">
      <x v="644"/>
    </i>
    <i r="2">
      <x v="12"/>
    </i>
    <i t="blank" r="1">
      <x v="644"/>
    </i>
    <i r="1">
      <x v="645"/>
    </i>
    <i r="2">
      <x v="12"/>
    </i>
    <i t="blank" r="1">
      <x v="645"/>
    </i>
    <i r="1">
      <x v="646"/>
    </i>
    <i r="2">
      <x v="12"/>
    </i>
    <i t="blank" r="1">
      <x v="646"/>
    </i>
    <i r="1">
      <x v="653"/>
    </i>
    <i r="2">
      <x v="12"/>
    </i>
    <i t="blank" r="1">
      <x v="653"/>
    </i>
    <i r="1">
      <x v="654"/>
    </i>
    <i r="2">
      <x v="12"/>
    </i>
    <i t="blank" r="1">
      <x v="654"/>
    </i>
    <i r="1">
      <x v="655"/>
    </i>
    <i r="2">
      <x v="12"/>
    </i>
    <i t="blank" r="1">
      <x v="655"/>
    </i>
    <i>
      <x v="15"/>
    </i>
    <i r="1">
      <x v="611"/>
    </i>
    <i r="2">
      <x v="22"/>
    </i>
    <i t="blank" r="1">
      <x v="611"/>
    </i>
    <i r="1">
      <x v="612"/>
    </i>
    <i r="2">
      <x v="22"/>
    </i>
    <i t="blank" r="1">
      <x v="612"/>
    </i>
    <i r="1">
      <x v="613"/>
    </i>
    <i r="2">
      <x v="22"/>
    </i>
    <i t="blank" r="1">
      <x v="613"/>
    </i>
    <i r="1">
      <x v="620"/>
    </i>
    <i r="2">
      <x v="22"/>
    </i>
    <i t="blank" r="1">
      <x v="620"/>
    </i>
    <i r="1">
      <x v="621"/>
    </i>
    <i r="2">
      <x v="22"/>
    </i>
    <i t="blank" r="1">
      <x v="621"/>
    </i>
    <i r="1">
      <x v="622"/>
    </i>
    <i r="2">
      <x v="22"/>
    </i>
    <i t="blank" r="1">
      <x v="622"/>
    </i>
    <i r="1">
      <x v="629"/>
    </i>
    <i r="2">
      <x v="22"/>
    </i>
    <i t="blank" r="1">
      <x v="629"/>
    </i>
    <i r="1">
      <x v="630"/>
    </i>
    <i r="2">
      <x v="22"/>
    </i>
    <i t="blank" r="1">
      <x v="630"/>
    </i>
    <i r="1">
      <x v="631"/>
    </i>
    <i r="2">
      <x v="22"/>
    </i>
    <i t="blank" r="1">
      <x v="631"/>
    </i>
    <i r="1">
      <x v="638"/>
    </i>
    <i r="2">
      <x v="22"/>
    </i>
    <i t="blank" r="1">
      <x v="638"/>
    </i>
    <i r="1">
      <x v="639"/>
    </i>
    <i r="2">
      <x v="22"/>
    </i>
    <i t="blank" r="1">
      <x v="639"/>
    </i>
    <i r="1">
      <x v="640"/>
    </i>
    <i r="2">
      <x v="22"/>
    </i>
    <i t="blank" r="1">
      <x v="640"/>
    </i>
    <i r="1">
      <x v="647"/>
    </i>
    <i r="2">
      <x v="22"/>
    </i>
    <i t="blank" r="1">
      <x v="647"/>
    </i>
    <i r="1">
      <x v="648"/>
    </i>
    <i r="2">
      <x v="22"/>
    </i>
    <i t="blank" r="1">
      <x v="648"/>
    </i>
    <i r="1">
      <x v="649"/>
    </i>
    <i r="2">
      <x v="22"/>
    </i>
    <i t="blank" r="1">
      <x v="649"/>
    </i>
    <i r="1">
      <x v="656"/>
    </i>
    <i r="2">
      <x v="22"/>
    </i>
    <i t="blank" r="1">
      <x v="656"/>
    </i>
    <i r="1">
      <x v="657"/>
    </i>
    <i r="2">
      <x v="22"/>
    </i>
    <i t="blank" r="1">
      <x v="657"/>
    </i>
    <i r="1">
      <x v="658"/>
    </i>
    <i r="2">
      <x v="22"/>
    </i>
    <i t="blank" r="1">
      <x v="658"/>
    </i>
    <i>
      <x v="17"/>
    </i>
    <i r="1">
      <x v="605"/>
    </i>
    <i r="2">
      <x v="20"/>
    </i>
    <i t="blank" r="1">
      <x v="605"/>
    </i>
    <i r="1">
      <x v="606"/>
    </i>
    <i r="2">
      <x v="20"/>
    </i>
    <i t="blank" r="1">
      <x v="606"/>
    </i>
    <i r="1">
      <x v="607"/>
    </i>
    <i r="2">
      <x v="20"/>
    </i>
    <i t="blank" r="1">
      <x v="607"/>
    </i>
    <i r="1">
      <x v="614"/>
    </i>
    <i r="2">
      <x v="20"/>
    </i>
    <i t="blank" r="1">
      <x v="614"/>
    </i>
    <i r="1">
      <x v="615"/>
    </i>
    <i r="2">
      <x v="20"/>
    </i>
    <i t="blank" r="1">
      <x v="615"/>
    </i>
    <i r="1">
      <x v="616"/>
    </i>
    <i r="2">
      <x v="20"/>
    </i>
    <i t="blank" r="1">
      <x v="616"/>
    </i>
    <i r="1">
      <x v="623"/>
    </i>
    <i r="2">
      <x v="20"/>
    </i>
    <i t="blank" r="1">
      <x v="623"/>
    </i>
    <i r="1">
      <x v="624"/>
    </i>
    <i r="2">
      <x v="20"/>
    </i>
    <i t="blank" r="1">
      <x v="624"/>
    </i>
    <i r="1">
      <x v="625"/>
    </i>
    <i r="2">
      <x v="20"/>
    </i>
    <i t="blank" r="1">
      <x v="625"/>
    </i>
    <i r="1">
      <x v="632"/>
    </i>
    <i r="2">
      <x v="20"/>
    </i>
    <i t="blank" r="1">
      <x v="632"/>
    </i>
    <i r="1">
      <x v="633"/>
    </i>
    <i r="2">
      <x v="20"/>
    </i>
    <i t="blank" r="1">
      <x v="633"/>
    </i>
    <i r="1">
      <x v="634"/>
    </i>
    <i r="2">
      <x v="20"/>
    </i>
    <i t="blank" r="1">
      <x v="634"/>
    </i>
    <i r="1">
      <x v="641"/>
    </i>
    <i r="2">
      <x v="20"/>
    </i>
    <i t="blank" r="1">
      <x v="641"/>
    </i>
    <i r="1">
      <x v="642"/>
    </i>
    <i r="2">
      <x v="20"/>
    </i>
    <i t="blank" r="1">
      <x v="642"/>
    </i>
    <i r="1">
      <x v="643"/>
    </i>
    <i r="2">
      <x v="20"/>
    </i>
    <i t="blank" r="1">
      <x v="643"/>
    </i>
    <i r="1">
      <x v="650"/>
    </i>
    <i r="2">
      <x v="20"/>
    </i>
    <i t="blank" r="1">
      <x v="650"/>
    </i>
    <i r="1">
      <x v="651"/>
    </i>
    <i r="2">
      <x v="20"/>
    </i>
    <i t="blank" r="1">
      <x v="651"/>
    </i>
    <i r="1">
      <x v="652"/>
    </i>
    <i r="2">
      <x v="20"/>
    </i>
    <i t="blank" r="1">
      <x v="65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58">
    <format dxfId="390">
      <pivotArea type="all" dataOnly="0" outline="0" fieldPosition="0"/>
    </format>
    <format dxfId="391">
      <pivotArea outline="0" collapsedLevelsAreSubtotals="1" fieldPosition="0"/>
    </format>
    <format dxfId="392">
      <pivotArea field="11" type="button" dataOnly="0" labelOnly="1" outline="0" axis="axisRow" fieldPosition="0"/>
    </format>
    <format dxfId="393">
      <pivotArea dataOnly="0" labelOnly="1" fieldPosition="0">
        <references count="1">
          <reference field="11" count="6">
            <x v="0"/>
            <x v="2"/>
            <x v="9"/>
            <x v="13"/>
            <x v="15"/>
            <x v="17"/>
          </reference>
        </references>
      </pivotArea>
    </format>
    <format dxfId="394">
      <pivotArea dataOnly="0" labelOnly="1" fieldPosition="0">
        <references count="2">
          <reference field="1" count="3">
            <x v="599"/>
            <x v="600"/>
            <x v="601"/>
          </reference>
          <reference field="11" count="1" selected="0">
            <x v="0"/>
          </reference>
        </references>
      </pivotArea>
    </format>
    <format dxfId="395">
      <pivotArea dataOnly="0" labelOnly="1" fieldPosition="0">
        <references count="2">
          <reference field="1" count="4">
            <x v="591"/>
            <x v="592"/>
            <x v="593"/>
            <x v="598"/>
          </reference>
          <reference field="11" count="1" selected="0">
            <x v="2"/>
          </reference>
        </references>
      </pivotArea>
    </format>
    <format dxfId="396">
      <pivotArea dataOnly="0" labelOnly="1" fieldPosition="0">
        <references count="2">
          <reference field="1" count="4">
            <x v="594"/>
            <x v="595"/>
            <x v="596"/>
            <x v="597"/>
          </reference>
          <reference field="11" count="1" selected="0">
            <x v="9"/>
          </reference>
        </references>
      </pivotArea>
    </format>
    <format dxfId="397">
      <pivotArea dataOnly="0" labelOnly="1" fieldPosition="0">
        <references count="2">
          <reference field="1" count="21">
            <x v="602"/>
            <x v="603"/>
            <x v="604"/>
            <x v="608"/>
            <x v="609"/>
            <x v="610"/>
            <x v="617"/>
            <x v="618"/>
            <x v="619"/>
            <x v="626"/>
            <x v="627"/>
            <x v="628"/>
            <x v="635"/>
            <x v="636"/>
            <x v="637"/>
            <x v="644"/>
            <x v="645"/>
            <x v="646"/>
            <x v="653"/>
            <x v="654"/>
            <x v="655"/>
          </reference>
          <reference field="11" count="1" selected="0">
            <x v="13"/>
          </reference>
        </references>
      </pivotArea>
    </format>
    <format dxfId="398">
      <pivotArea dataOnly="0" labelOnly="1" fieldPosition="0">
        <references count="2">
          <reference field="1" count="18">
            <x v="611"/>
            <x v="612"/>
            <x v="613"/>
            <x v="620"/>
            <x v="621"/>
            <x v="622"/>
            <x v="629"/>
            <x v="630"/>
            <x v="631"/>
            <x v="638"/>
            <x v="639"/>
            <x v="640"/>
            <x v="647"/>
            <x v="648"/>
            <x v="649"/>
            <x v="656"/>
            <x v="657"/>
            <x v="658"/>
          </reference>
          <reference field="11" count="1" selected="0">
            <x v="15"/>
          </reference>
        </references>
      </pivotArea>
    </format>
    <format dxfId="399">
      <pivotArea dataOnly="0" labelOnly="1" fieldPosition="0">
        <references count="2">
          <reference field="1" count="18">
            <x v="605"/>
            <x v="606"/>
            <x v="607"/>
            <x v="614"/>
            <x v="615"/>
            <x v="616"/>
            <x v="623"/>
            <x v="624"/>
            <x v="625"/>
            <x v="632"/>
            <x v="633"/>
            <x v="634"/>
            <x v="641"/>
            <x v="642"/>
            <x v="643"/>
            <x v="650"/>
            <x v="651"/>
            <x v="652"/>
          </reference>
          <reference field="11" count="1" selected="0">
            <x v="17"/>
          </reference>
        </references>
      </pivotArea>
    </format>
    <format dxfId="400">
      <pivotArea dataOnly="0" labelOnly="1" fieldPosition="0">
        <references count="3">
          <reference field="1" count="1" selected="0">
            <x v="599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01">
      <pivotArea dataOnly="0" labelOnly="1" fieldPosition="0">
        <references count="3">
          <reference field="1" count="1" selected="0">
            <x v="600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02">
      <pivotArea dataOnly="0" labelOnly="1" fieldPosition="0">
        <references count="3">
          <reference field="1" count="1" selected="0">
            <x v="601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03">
      <pivotArea dataOnly="0" labelOnly="1" fieldPosition="0">
        <references count="3">
          <reference field="1" count="1" selected="0">
            <x v="591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04">
      <pivotArea dataOnly="0" labelOnly="1" fieldPosition="0">
        <references count="3">
          <reference field="1" count="1" selected="0">
            <x v="592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05">
      <pivotArea dataOnly="0" labelOnly="1" fieldPosition="0">
        <references count="3">
          <reference field="1" count="1" selected="0">
            <x v="593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06">
      <pivotArea dataOnly="0" labelOnly="1" fieldPosition="0">
        <references count="3">
          <reference field="1" count="1" selected="0">
            <x v="598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07">
      <pivotArea dataOnly="0" labelOnly="1" fieldPosition="0">
        <references count="3">
          <reference field="1" count="1" selected="0">
            <x v="594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08">
      <pivotArea dataOnly="0" labelOnly="1" fieldPosition="0">
        <references count="3">
          <reference field="1" count="1" selected="0">
            <x v="595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09">
      <pivotArea dataOnly="0" labelOnly="1" fieldPosition="0">
        <references count="3">
          <reference field="1" count="1" selected="0">
            <x v="596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0">
      <pivotArea dataOnly="0" labelOnly="1" fieldPosition="0">
        <references count="3">
          <reference field="1" count="1" selected="0">
            <x v="597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1">
      <pivotArea dataOnly="0" labelOnly="1" fieldPosition="0">
        <references count="3">
          <reference field="1" count="1" selected="0">
            <x v="602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2">
      <pivotArea dataOnly="0" labelOnly="1" fieldPosition="0">
        <references count="3">
          <reference field="1" count="1" selected="0">
            <x v="60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3">
      <pivotArea dataOnly="0" labelOnly="1" fieldPosition="0">
        <references count="3">
          <reference field="1" count="1" selected="0">
            <x v="60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4">
      <pivotArea dataOnly="0" labelOnly="1" fieldPosition="0">
        <references count="3">
          <reference field="1" count="1" selected="0">
            <x v="60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5">
      <pivotArea dataOnly="0" labelOnly="1" fieldPosition="0">
        <references count="3">
          <reference field="1" count="1" selected="0">
            <x v="60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6">
      <pivotArea dataOnly="0" labelOnly="1" fieldPosition="0">
        <references count="3">
          <reference field="1" count="1" selected="0">
            <x v="610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7">
      <pivotArea dataOnly="0" labelOnly="1" fieldPosition="0">
        <references count="3">
          <reference field="1" count="1" selected="0">
            <x v="61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8">
      <pivotArea dataOnly="0" labelOnly="1" fieldPosition="0">
        <references count="3">
          <reference field="1" count="1" selected="0">
            <x v="61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9">
      <pivotArea dataOnly="0" labelOnly="1" fieldPosition="0">
        <references count="3">
          <reference field="1" count="1" selected="0">
            <x v="61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0">
      <pivotArea dataOnly="0" labelOnly="1" fieldPosition="0">
        <references count="3">
          <reference field="1" count="1" selected="0">
            <x v="62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1">
      <pivotArea dataOnly="0" labelOnly="1" fieldPosition="0">
        <references count="3">
          <reference field="1" count="1" selected="0">
            <x v="62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2">
      <pivotArea dataOnly="0" labelOnly="1" fieldPosition="0">
        <references count="3">
          <reference field="1" count="1" selected="0">
            <x v="62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3">
      <pivotArea dataOnly="0" labelOnly="1" fieldPosition="0">
        <references count="3">
          <reference field="1" count="1" selected="0">
            <x v="63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4">
      <pivotArea dataOnly="0" labelOnly="1" fieldPosition="0">
        <references count="3">
          <reference field="1" count="1" selected="0">
            <x v="63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5">
      <pivotArea dataOnly="0" labelOnly="1" fieldPosition="0">
        <references count="3">
          <reference field="1" count="1" selected="0">
            <x v="63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6">
      <pivotArea dataOnly="0" labelOnly="1" fieldPosition="0">
        <references count="3">
          <reference field="1" count="1" selected="0">
            <x v="64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7">
      <pivotArea dataOnly="0" labelOnly="1" fieldPosition="0">
        <references count="3">
          <reference field="1" count="1" selected="0">
            <x v="64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8">
      <pivotArea dataOnly="0" labelOnly="1" fieldPosition="0">
        <references count="3">
          <reference field="1" count="1" selected="0">
            <x v="64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29">
      <pivotArea dataOnly="0" labelOnly="1" fieldPosition="0">
        <references count="3">
          <reference field="1" count="1" selected="0">
            <x v="65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30">
      <pivotArea dataOnly="0" labelOnly="1" fieldPosition="0">
        <references count="3">
          <reference field="1" count="1" selected="0">
            <x v="65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31">
      <pivotArea dataOnly="0" labelOnly="1" fieldPosition="0">
        <references count="3">
          <reference field="1" count="1" selected="0">
            <x v="65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32">
      <pivotArea dataOnly="0" labelOnly="1" fieldPosition="0">
        <references count="3">
          <reference field="1" count="1" selected="0">
            <x v="61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3">
      <pivotArea dataOnly="0" labelOnly="1" fieldPosition="0">
        <references count="3">
          <reference field="1" count="1" selected="0">
            <x v="61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4">
      <pivotArea dataOnly="0" labelOnly="1" fieldPosition="0">
        <references count="3">
          <reference field="1" count="1" selected="0">
            <x v="613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5">
      <pivotArea dataOnly="0" labelOnly="1" fieldPosition="0">
        <references count="3">
          <reference field="1" count="1" selected="0">
            <x v="62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6">
      <pivotArea dataOnly="0" labelOnly="1" fieldPosition="0">
        <references count="3">
          <reference field="1" count="1" selected="0">
            <x v="62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7">
      <pivotArea dataOnly="0" labelOnly="1" fieldPosition="0">
        <references count="3">
          <reference field="1" count="1" selected="0">
            <x v="62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8">
      <pivotArea dataOnly="0" labelOnly="1" fieldPosition="0">
        <references count="3">
          <reference field="1" count="1" selected="0">
            <x v="62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39">
      <pivotArea dataOnly="0" labelOnly="1" fieldPosition="0">
        <references count="3">
          <reference field="1" count="1" selected="0">
            <x v="63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0">
      <pivotArea dataOnly="0" labelOnly="1" fieldPosition="0">
        <references count="3">
          <reference field="1" count="1" selected="0">
            <x v="63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1">
      <pivotArea dataOnly="0" labelOnly="1" fieldPosition="0">
        <references count="3">
          <reference field="1" count="1" selected="0">
            <x v="63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2">
      <pivotArea dataOnly="0" labelOnly="1" fieldPosition="0">
        <references count="3">
          <reference field="1" count="1" selected="0">
            <x v="63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3">
      <pivotArea dataOnly="0" labelOnly="1" fieldPosition="0">
        <references count="3">
          <reference field="1" count="1" selected="0">
            <x v="64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4">
      <pivotArea dataOnly="0" labelOnly="1" fieldPosition="0">
        <references count="3">
          <reference field="1" count="1" selected="0">
            <x v="64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5">
      <pivotArea dataOnly="0" labelOnly="1" fieldPosition="0">
        <references count="3">
          <reference field="1" count="1" selected="0">
            <x v="64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6">
      <pivotArea dataOnly="0" labelOnly="1" fieldPosition="0">
        <references count="3">
          <reference field="1" count="1" selected="0">
            <x v="64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7">
      <pivotArea dataOnly="0" labelOnly="1" fieldPosition="0">
        <references count="3">
          <reference field="1" count="1" selected="0">
            <x v="656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8">
      <pivotArea dataOnly="0" labelOnly="1" fieldPosition="0">
        <references count="3">
          <reference field="1" count="1" selected="0">
            <x v="65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49">
      <pivotArea dataOnly="0" labelOnly="1" fieldPosition="0">
        <references count="3">
          <reference field="1" count="1" selected="0">
            <x v="65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0">
      <pivotArea dataOnly="0" labelOnly="1" fieldPosition="0">
        <references count="3">
          <reference field="1" count="1" selected="0">
            <x v="60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1">
      <pivotArea dataOnly="0" labelOnly="1" fieldPosition="0">
        <references count="3">
          <reference field="1" count="1" selected="0">
            <x v="60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2">
      <pivotArea dataOnly="0" labelOnly="1" fieldPosition="0">
        <references count="3">
          <reference field="1" count="1" selected="0">
            <x v="607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3">
      <pivotArea dataOnly="0" labelOnly="1" fieldPosition="0">
        <references count="3">
          <reference field="1" count="1" selected="0">
            <x v="61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4">
      <pivotArea dataOnly="0" labelOnly="1" fieldPosition="0">
        <references count="3">
          <reference field="1" count="1" selected="0">
            <x v="61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5">
      <pivotArea dataOnly="0" labelOnly="1" fieldPosition="0">
        <references count="3">
          <reference field="1" count="1" selected="0">
            <x v="61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6">
      <pivotArea dataOnly="0" labelOnly="1" fieldPosition="0">
        <references count="3">
          <reference field="1" count="1" selected="0">
            <x v="62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7">
      <pivotArea dataOnly="0" labelOnly="1" fieldPosition="0">
        <references count="3">
          <reference field="1" count="1" selected="0">
            <x v="62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8">
      <pivotArea dataOnly="0" labelOnly="1" fieldPosition="0">
        <references count="3">
          <reference field="1" count="1" selected="0">
            <x v="62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9">
      <pivotArea dataOnly="0" labelOnly="1" fieldPosition="0">
        <references count="3">
          <reference field="1" count="1" selected="0">
            <x v="63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0">
      <pivotArea dataOnly="0" labelOnly="1" fieldPosition="0">
        <references count="3">
          <reference field="1" count="1" selected="0">
            <x v="63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1">
      <pivotArea dataOnly="0" labelOnly="1" fieldPosition="0">
        <references count="3">
          <reference field="1" count="1" selected="0">
            <x v="63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2">
      <pivotArea dataOnly="0" labelOnly="1" fieldPosition="0">
        <references count="3">
          <reference field="1" count="1" selected="0">
            <x v="64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3">
      <pivotArea dataOnly="0" labelOnly="1" fieldPosition="0">
        <references count="3">
          <reference field="1" count="1" selected="0">
            <x v="64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4">
      <pivotArea dataOnly="0" labelOnly="1" fieldPosition="0">
        <references count="3">
          <reference field="1" count="1" selected="0">
            <x v="64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5">
      <pivotArea dataOnly="0" labelOnly="1" fieldPosition="0">
        <references count="3">
          <reference field="1" count="1" selected="0">
            <x v="650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6">
      <pivotArea dataOnly="0" labelOnly="1" fieldPosition="0">
        <references count="3">
          <reference field="1" count="1" selected="0">
            <x v="65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7">
      <pivotArea dataOnly="0" labelOnly="1" fieldPosition="0">
        <references count="3">
          <reference field="1" count="1" selected="0">
            <x v="65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9">
      <pivotArea type="all" dataOnly="0" outline="0" fieldPosition="0"/>
    </format>
    <format dxfId="470">
      <pivotArea outline="0" collapsedLevelsAreSubtotals="1" fieldPosition="0"/>
    </format>
    <format dxfId="471">
      <pivotArea field="11" type="button" dataOnly="0" labelOnly="1" outline="0" axis="axisRow" fieldPosition="0"/>
    </format>
    <format dxfId="472">
      <pivotArea dataOnly="0" labelOnly="1" fieldPosition="0">
        <references count="1">
          <reference field="11" count="6">
            <x v="0"/>
            <x v="2"/>
            <x v="9"/>
            <x v="13"/>
            <x v="15"/>
            <x v="17"/>
          </reference>
        </references>
      </pivotArea>
    </format>
    <format dxfId="473">
      <pivotArea dataOnly="0" labelOnly="1" fieldPosition="0">
        <references count="2">
          <reference field="1" count="3">
            <x v="599"/>
            <x v="600"/>
            <x v="601"/>
          </reference>
          <reference field="11" count="1" selected="0">
            <x v="0"/>
          </reference>
        </references>
      </pivotArea>
    </format>
    <format dxfId="474">
      <pivotArea dataOnly="0" labelOnly="1" fieldPosition="0">
        <references count="2">
          <reference field="1" count="4">
            <x v="591"/>
            <x v="592"/>
            <x v="593"/>
            <x v="598"/>
          </reference>
          <reference field="11" count="1" selected="0">
            <x v="2"/>
          </reference>
        </references>
      </pivotArea>
    </format>
    <format dxfId="475">
      <pivotArea dataOnly="0" labelOnly="1" fieldPosition="0">
        <references count="2">
          <reference field="1" count="4">
            <x v="594"/>
            <x v="595"/>
            <x v="596"/>
            <x v="597"/>
          </reference>
          <reference field="11" count="1" selected="0">
            <x v="9"/>
          </reference>
        </references>
      </pivotArea>
    </format>
    <format dxfId="476">
      <pivotArea dataOnly="0" labelOnly="1" fieldPosition="0">
        <references count="2">
          <reference field="1" count="21">
            <x v="602"/>
            <x v="603"/>
            <x v="604"/>
            <x v="608"/>
            <x v="609"/>
            <x v="610"/>
            <x v="617"/>
            <x v="618"/>
            <x v="619"/>
            <x v="626"/>
            <x v="627"/>
            <x v="628"/>
            <x v="635"/>
            <x v="636"/>
            <x v="637"/>
            <x v="644"/>
            <x v="645"/>
            <x v="646"/>
            <x v="653"/>
            <x v="654"/>
            <x v="655"/>
          </reference>
          <reference field="11" count="1" selected="0">
            <x v="13"/>
          </reference>
        </references>
      </pivotArea>
    </format>
    <format dxfId="477">
      <pivotArea dataOnly="0" labelOnly="1" fieldPosition="0">
        <references count="2">
          <reference field="1" count="18">
            <x v="611"/>
            <x v="612"/>
            <x v="613"/>
            <x v="620"/>
            <x v="621"/>
            <x v="622"/>
            <x v="629"/>
            <x v="630"/>
            <x v="631"/>
            <x v="638"/>
            <x v="639"/>
            <x v="640"/>
            <x v="647"/>
            <x v="648"/>
            <x v="649"/>
            <x v="656"/>
            <x v="657"/>
            <x v="658"/>
          </reference>
          <reference field="11" count="1" selected="0">
            <x v="15"/>
          </reference>
        </references>
      </pivotArea>
    </format>
    <format dxfId="478">
      <pivotArea dataOnly="0" labelOnly="1" fieldPosition="0">
        <references count="2">
          <reference field="1" count="18">
            <x v="605"/>
            <x v="606"/>
            <x v="607"/>
            <x v="614"/>
            <x v="615"/>
            <x v="616"/>
            <x v="623"/>
            <x v="624"/>
            <x v="625"/>
            <x v="632"/>
            <x v="633"/>
            <x v="634"/>
            <x v="641"/>
            <x v="642"/>
            <x v="643"/>
            <x v="650"/>
            <x v="651"/>
            <x v="652"/>
          </reference>
          <reference field="11" count="1" selected="0">
            <x v="17"/>
          </reference>
        </references>
      </pivotArea>
    </format>
    <format dxfId="479">
      <pivotArea dataOnly="0" labelOnly="1" fieldPosition="0">
        <references count="3">
          <reference field="1" count="1" selected="0">
            <x v="599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80">
      <pivotArea dataOnly="0" labelOnly="1" fieldPosition="0">
        <references count="3">
          <reference field="1" count="1" selected="0">
            <x v="600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81">
      <pivotArea dataOnly="0" labelOnly="1" fieldPosition="0">
        <references count="3">
          <reference field="1" count="1" selected="0">
            <x v="601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82">
      <pivotArea dataOnly="0" labelOnly="1" fieldPosition="0">
        <references count="3">
          <reference field="1" count="1" selected="0">
            <x v="591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83">
      <pivotArea dataOnly="0" labelOnly="1" fieldPosition="0">
        <references count="3">
          <reference field="1" count="1" selected="0">
            <x v="592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84">
      <pivotArea dataOnly="0" labelOnly="1" fieldPosition="0">
        <references count="3">
          <reference field="1" count="1" selected="0">
            <x v="593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85">
      <pivotArea dataOnly="0" labelOnly="1" fieldPosition="0">
        <references count="3">
          <reference field="1" count="1" selected="0">
            <x v="598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86">
      <pivotArea dataOnly="0" labelOnly="1" fieldPosition="0">
        <references count="3">
          <reference field="1" count="1" selected="0">
            <x v="594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87">
      <pivotArea dataOnly="0" labelOnly="1" fieldPosition="0">
        <references count="3">
          <reference field="1" count="1" selected="0">
            <x v="595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88">
      <pivotArea dataOnly="0" labelOnly="1" fieldPosition="0">
        <references count="3">
          <reference field="1" count="1" selected="0">
            <x v="596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89">
      <pivotArea dataOnly="0" labelOnly="1" fieldPosition="0">
        <references count="3">
          <reference field="1" count="1" selected="0">
            <x v="597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90">
      <pivotArea dataOnly="0" labelOnly="1" fieldPosition="0">
        <references count="3">
          <reference field="1" count="1" selected="0">
            <x v="602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1">
      <pivotArea dataOnly="0" labelOnly="1" fieldPosition="0">
        <references count="3">
          <reference field="1" count="1" selected="0">
            <x v="60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2">
      <pivotArea dataOnly="0" labelOnly="1" fieldPosition="0">
        <references count="3">
          <reference field="1" count="1" selected="0">
            <x v="60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3">
      <pivotArea dataOnly="0" labelOnly="1" fieldPosition="0">
        <references count="3">
          <reference field="1" count="1" selected="0">
            <x v="60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4">
      <pivotArea dataOnly="0" labelOnly="1" fieldPosition="0">
        <references count="3">
          <reference field="1" count="1" selected="0">
            <x v="60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5">
      <pivotArea dataOnly="0" labelOnly="1" fieldPosition="0">
        <references count="3">
          <reference field="1" count="1" selected="0">
            <x v="610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6">
      <pivotArea dataOnly="0" labelOnly="1" fieldPosition="0">
        <references count="3">
          <reference field="1" count="1" selected="0">
            <x v="61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7">
      <pivotArea dataOnly="0" labelOnly="1" fieldPosition="0">
        <references count="3">
          <reference field="1" count="1" selected="0">
            <x v="61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8">
      <pivotArea dataOnly="0" labelOnly="1" fieldPosition="0">
        <references count="3">
          <reference field="1" count="1" selected="0">
            <x v="61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9">
      <pivotArea dataOnly="0" labelOnly="1" fieldPosition="0">
        <references count="3">
          <reference field="1" count="1" selected="0">
            <x v="62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0">
      <pivotArea dataOnly="0" labelOnly="1" fieldPosition="0">
        <references count="3">
          <reference field="1" count="1" selected="0">
            <x v="62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1">
      <pivotArea dataOnly="0" labelOnly="1" fieldPosition="0">
        <references count="3">
          <reference field="1" count="1" selected="0">
            <x v="62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2">
      <pivotArea dataOnly="0" labelOnly="1" fieldPosition="0">
        <references count="3">
          <reference field="1" count="1" selected="0">
            <x v="63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3">
      <pivotArea dataOnly="0" labelOnly="1" fieldPosition="0">
        <references count="3">
          <reference field="1" count="1" selected="0">
            <x v="63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4">
      <pivotArea dataOnly="0" labelOnly="1" fieldPosition="0">
        <references count="3">
          <reference field="1" count="1" selected="0">
            <x v="63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5">
      <pivotArea dataOnly="0" labelOnly="1" fieldPosition="0">
        <references count="3">
          <reference field="1" count="1" selected="0">
            <x v="64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6">
      <pivotArea dataOnly="0" labelOnly="1" fieldPosition="0">
        <references count="3">
          <reference field="1" count="1" selected="0">
            <x v="64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7">
      <pivotArea dataOnly="0" labelOnly="1" fieldPosition="0">
        <references count="3">
          <reference field="1" count="1" selected="0">
            <x v="64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8">
      <pivotArea dataOnly="0" labelOnly="1" fieldPosition="0">
        <references count="3">
          <reference field="1" count="1" selected="0">
            <x v="65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09">
      <pivotArea dataOnly="0" labelOnly="1" fieldPosition="0">
        <references count="3">
          <reference field="1" count="1" selected="0">
            <x v="65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10">
      <pivotArea dataOnly="0" labelOnly="1" fieldPosition="0">
        <references count="3">
          <reference field="1" count="1" selected="0">
            <x v="65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511">
      <pivotArea dataOnly="0" labelOnly="1" fieldPosition="0">
        <references count="3">
          <reference field="1" count="1" selected="0">
            <x v="61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2">
      <pivotArea dataOnly="0" labelOnly="1" fieldPosition="0">
        <references count="3">
          <reference field="1" count="1" selected="0">
            <x v="61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3">
      <pivotArea dataOnly="0" labelOnly="1" fieldPosition="0">
        <references count="3">
          <reference field="1" count="1" selected="0">
            <x v="613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4">
      <pivotArea dataOnly="0" labelOnly="1" fieldPosition="0">
        <references count="3">
          <reference field="1" count="1" selected="0">
            <x v="62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5">
      <pivotArea dataOnly="0" labelOnly="1" fieldPosition="0">
        <references count="3">
          <reference field="1" count="1" selected="0">
            <x v="62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6">
      <pivotArea dataOnly="0" labelOnly="1" fieldPosition="0">
        <references count="3">
          <reference field="1" count="1" selected="0">
            <x v="62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7">
      <pivotArea dataOnly="0" labelOnly="1" fieldPosition="0">
        <references count="3">
          <reference field="1" count="1" selected="0">
            <x v="62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8">
      <pivotArea dataOnly="0" labelOnly="1" fieldPosition="0">
        <references count="3">
          <reference field="1" count="1" selected="0">
            <x v="63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19">
      <pivotArea dataOnly="0" labelOnly="1" fieldPosition="0">
        <references count="3">
          <reference field="1" count="1" selected="0">
            <x v="63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0">
      <pivotArea dataOnly="0" labelOnly="1" fieldPosition="0">
        <references count="3">
          <reference field="1" count="1" selected="0">
            <x v="63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1">
      <pivotArea dataOnly="0" labelOnly="1" fieldPosition="0">
        <references count="3">
          <reference field="1" count="1" selected="0">
            <x v="63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2">
      <pivotArea dataOnly="0" labelOnly="1" fieldPosition="0">
        <references count="3">
          <reference field="1" count="1" selected="0">
            <x v="64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3">
      <pivotArea dataOnly="0" labelOnly="1" fieldPosition="0">
        <references count="3">
          <reference field="1" count="1" selected="0">
            <x v="64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4">
      <pivotArea dataOnly="0" labelOnly="1" fieldPosition="0">
        <references count="3">
          <reference field="1" count="1" selected="0">
            <x v="64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5">
      <pivotArea dataOnly="0" labelOnly="1" fieldPosition="0">
        <references count="3">
          <reference field="1" count="1" selected="0">
            <x v="64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6">
      <pivotArea dataOnly="0" labelOnly="1" fieldPosition="0">
        <references count="3">
          <reference field="1" count="1" selected="0">
            <x v="656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7">
      <pivotArea dataOnly="0" labelOnly="1" fieldPosition="0">
        <references count="3">
          <reference field="1" count="1" selected="0">
            <x v="65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8">
      <pivotArea dataOnly="0" labelOnly="1" fieldPosition="0">
        <references count="3">
          <reference field="1" count="1" selected="0">
            <x v="65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529">
      <pivotArea dataOnly="0" labelOnly="1" fieldPosition="0">
        <references count="3">
          <reference field="1" count="1" selected="0">
            <x v="60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0">
      <pivotArea dataOnly="0" labelOnly="1" fieldPosition="0">
        <references count="3">
          <reference field="1" count="1" selected="0">
            <x v="60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1">
      <pivotArea dataOnly="0" labelOnly="1" fieldPosition="0">
        <references count="3">
          <reference field="1" count="1" selected="0">
            <x v="607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2">
      <pivotArea dataOnly="0" labelOnly="1" fieldPosition="0">
        <references count="3">
          <reference field="1" count="1" selected="0">
            <x v="61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3">
      <pivotArea dataOnly="0" labelOnly="1" fieldPosition="0">
        <references count="3">
          <reference field="1" count="1" selected="0">
            <x v="61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4">
      <pivotArea dataOnly="0" labelOnly="1" fieldPosition="0">
        <references count="3">
          <reference field="1" count="1" selected="0">
            <x v="61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5">
      <pivotArea dataOnly="0" labelOnly="1" fieldPosition="0">
        <references count="3">
          <reference field="1" count="1" selected="0">
            <x v="62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6">
      <pivotArea dataOnly="0" labelOnly="1" fieldPosition="0">
        <references count="3">
          <reference field="1" count="1" selected="0">
            <x v="62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7">
      <pivotArea dataOnly="0" labelOnly="1" fieldPosition="0">
        <references count="3">
          <reference field="1" count="1" selected="0">
            <x v="62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8">
      <pivotArea dataOnly="0" labelOnly="1" fieldPosition="0">
        <references count="3">
          <reference field="1" count="1" selected="0">
            <x v="63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39">
      <pivotArea dataOnly="0" labelOnly="1" fieldPosition="0">
        <references count="3">
          <reference field="1" count="1" selected="0">
            <x v="63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0">
      <pivotArea dataOnly="0" labelOnly="1" fieldPosition="0">
        <references count="3">
          <reference field="1" count="1" selected="0">
            <x v="63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1">
      <pivotArea dataOnly="0" labelOnly="1" fieldPosition="0">
        <references count="3">
          <reference field="1" count="1" selected="0">
            <x v="64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2">
      <pivotArea dataOnly="0" labelOnly="1" fieldPosition="0">
        <references count="3">
          <reference field="1" count="1" selected="0">
            <x v="64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3">
      <pivotArea dataOnly="0" labelOnly="1" fieldPosition="0">
        <references count="3">
          <reference field="1" count="1" selected="0">
            <x v="64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4">
      <pivotArea dataOnly="0" labelOnly="1" fieldPosition="0">
        <references count="3">
          <reference field="1" count="1" selected="0">
            <x v="650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5">
      <pivotArea dataOnly="0" labelOnly="1" fieldPosition="0">
        <references count="3">
          <reference field="1" count="1" selected="0">
            <x v="65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6">
      <pivotArea dataOnly="0" labelOnly="1" fieldPosition="0">
        <references count="3">
          <reference field="1" count="1" selected="0">
            <x v="65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5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7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h="1" x="11"/>
        <item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24">
    <i>
      <x v="2"/>
    </i>
    <i r="1">
      <x v="870"/>
    </i>
    <i r="2">
      <x v="7"/>
    </i>
    <i t="blank" r="1">
      <x v="870"/>
    </i>
    <i>
      <x v="11"/>
    </i>
    <i r="1">
      <x v="825"/>
    </i>
    <i r="2">
      <x v="35"/>
    </i>
    <i t="blank" r="1">
      <x v="825"/>
    </i>
    <i r="1">
      <x v="826"/>
    </i>
    <i r="2">
      <x v="35"/>
    </i>
    <i t="blank" r="1">
      <x v="826"/>
    </i>
    <i>
      <x v="13"/>
    </i>
    <i r="1">
      <x v="733"/>
    </i>
    <i r="2">
      <x v="33"/>
    </i>
    <i t="blank" r="1">
      <x v="733"/>
    </i>
    <i r="1">
      <x v="734"/>
    </i>
    <i r="2">
      <x v="33"/>
    </i>
    <i t="blank" r="1">
      <x v="734"/>
    </i>
    <i r="1">
      <x v="735"/>
    </i>
    <i r="2">
      <x v="33"/>
    </i>
    <i t="blank" r="1">
      <x v="735"/>
    </i>
    <i r="1">
      <x v="736"/>
    </i>
    <i r="2">
      <x v="33"/>
    </i>
    <i t="blank" r="1">
      <x v="73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6">
    <format dxfId="374">
      <pivotArea type="all" dataOnly="0" outline="0" fieldPosition="0"/>
    </format>
    <format dxfId="375">
      <pivotArea outline="0" collapsedLevelsAreSubtotals="1" fieldPosition="0"/>
    </format>
    <format dxfId="376">
      <pivotArea field="11" type="button" dataOnly="0" labelOnly="1" outline="0" axis="axisRow" fieldPosition="0"/>
    </format>
    <format dxfId="377">
      <pivotArea dataOnly="0" labelOnly="1" fieldPosition="0">
        <references count="1">
          <reference field="11" count="3">
            <x v="2"/>
            <x v="11"/>
            <x v="13"/>
          </reference>
        </references>
      </pivotArea>
    </format>
    <format dxfId="378">
      <pivotArea dataOnly="0" labelOnly="1" fieldPosition="0">
        <references count="2">
          <reference field="1" count="1">
            <x v="870"/>
          </reference>
          <reference field="11" count="1" selected="0">
            <x v="2"/>
          </reference>
        </references>
      </pivotArea>
    </format>
    <format dxfId="379">
      <pivotArea dataOnly="0" labelOnly="1" fieldPosition="0">
        <references count="2">
          <reference field="1" count="2">
            <x v="825"/>
            <x v="826"/>
          </reference>
          <reference field="11" count="1" selected="0">
            <x v="11"/>
          </reference>
        </references>
      </pivotArea>
    </format>
    <format dxfId="380">
      <pivotArea dataOnly="0" labelOnly="1" fieldPosition="0">
        <references count="2">
          <reference field="1" count="4">
            <x v="733"/>
            <x v="734"/>
            <x v="735"/>
            <x v="736"/>
          </reference>
          <reference field="11" count="1" selected="0">
            <x v="13"/>
          </reference>
        </references>
      </pivotArea>
    </format>
    <format dxfId="3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2">
      <pivotArea type="all" dataOnly="0" outline="0" fieldPosition="0"/>
    </format>
    <format dxfId="383">
      <pivotArea outline="0" collapsedLevelsAreSubtotals="1" fieldPosition="0"/>
    </format>
    <format dxfId="384">
      <pivotArea field="11" type="button" dataOnly="0" labelOnly="1" outline="0" axis="axisRow" fieldPosition="0"/>
    </format>
    <format dxfId="385">
      <pivotArea dataOnly="0" labelOnly="1" fieldPosition="0">
        <references count="1">
          <reference field="11" count="3">
            <x v="2"/>
            <x v="11"/>
            <x v="13"/>
          </reference>
        </references>
      </pivotArea>
    </format>
    <format dxfId="386">
      <pivotArea dataOnly="0" labelOnly="1" fieldPosition="0">
        <references count="2">
          <reference field="1" count="1">
            <x v="870"/>
          </reference>
          <reference field="11" count="1" selected="0">
            <x v="2"/>
          </reference>
        </references>
      </pivotArea>
    </format>
    <format dxfId="387">
      <pivotArea dataOnly="0" labelOnly="1" fieldPosition="0">
        <references count="2">
          <reference field="1" count="2">
            <x v="825"/>
            <x v="826"/>
          </reference>
          <reference field="11" count="1" selected="0">
            <x v="11"/>
          </reference>
        </references>
      </pivotArea>
    </format>
    <format dxfId="388">
      <pivotArea dataOnly="0" labelOnly="1" fieldPosition="0">
        <references count="2">
          <reference field="1" count="4">
            <x v="733"/>
            <x v="734"/>
            <x v="735"/>
            <x v="736"/>
          </reference>
          <reference field="11" count="1" selected="0">
            <x v="13"/>
          </reference>
        </references>
      </pivotArea>
    </format>
    <format dxfId="3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F7D588-0985-4D5D-AEDE-3606D58C1A4D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7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7"/>
        <item h="1" x="18"/>
        <item h="1" x="19"/>
        <item h="1" x="22"/>
        <item h="1" x="15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1"/>
        <item x="22"/>
        <item x="23"/>
        <item x="24"/>
        <item x="25"/>
        <item x="26"/>
        <item x="27"/>
        <item x="28"/>
        <item x="29"/>
        <item n=" " x="30"/>
      </items>
    </pivotField>
    <pivotField showAll="0" insertBlankRow="1" defaultSubtotal="0"/>
    <pivotField showAll="0"/>
  </pivotFields>
  <rowFields count="3">
    <field x="11"/>
    <field x="1"/>
    <field x="2"/>
  </rowFields>
  <rowItems count="270">
    <i>
      <x v="1"/>
    </i>
    <i r="1">
      <x v="392"/>
    </i>
    <i r="2">
      <x v="110"/>
    </i>
    <i t="blank" r="1">
      <x v="392"/>
    </i>
    <i r="1">
      <x v="393"/>
    </i>
    <i r="2">
      <x v="110"/>
    </i>
    <i t="blank" r="1">
      <x v="393"/>
    </i>
    <i r="1">
      <x v="394"/>
    </i>
    <i r="2">
      <x v="110"/>
    </i>
    <i t="blank" r="1">
      <x v="394"/>
    </i>
    <i r="1">
      <x v="395"/>
    </i>
    <i r="2">
      <x v="110"/>
    </i>
    <i t="blank" r="1">
      <x v="395"/>
    </i>
    <i r="1">
      <x v="396"/>
    </i>
    <i r="2">
      <x v="110"/>
    </i>
    <i t="blank" r="1">
      <x v="396"/>
    </i>
    <i r="1">
      <x v="402"/>
    </i>
    <i r="2">
      <x v="110"/>
    </i>
    <i t="blank" r="1">
      <x v="402"/>
    </i>
    <i r="1">
      <x v="403"/>
    </i>
    <i r="2">
      <x v="110"/>
    </i>
    <i t="blank" r="1">
      <x v="403"/>
    </i>
    <i r="1">
      <x v="404"/>
    </i>
    <i r="2">
      <x v="110"/>
    </i>
    <i t="blank" r="1">
      <x v="404"/>
    </i>
    <i r="1">
      <x v="405"/>
    </i>
    <i r="2">
      <x v="110"/>
    </i>
    <i t="blank" r="1">
      <x v="405"/>
    </i>
    <i r="1">
      <x v="406"/>
    </i>
    <i r="2">
      <x v="110"/>
    </i>
    <i t="blank" r="1">
      <x v="406"/>
    </i>
    <i r="1">
      <x v="412"/>
    </i>
    <i r="2">
      <x v="110"/>
    </i>
    <i t="blank" r="1">
      <x v="412"/>
    </i>
    <i r="1">
      <x v="413"/>
    </i>
    <i r="2">
      <x v="110"/>
    </i>
    <i t="blank" r="1">
      <x v="413"/>
    </i>
    <i r="1">
      <x v="414"/>
    </i>
    <i r="2">
      <x v="110"/>
    </i>
    <i t="blank" r="1">
      <x v="414"/>
    </i>
    <i r="1">
      <x v="415"/>
    </i>
    <i r="2">
      <x v="110"/>
    </i>
    <i t="blank" r="1">
      <x v="415"/>
    </i>
    <i r="1">
      <x v="416"/>
    </i>
    <i r="2">
      <x v="110"/>
    </i>
    <i t="blank" r="1">
      <x v="416"/>
    </i>
    <i>
      <x v="14"/>
    </i>
    <i r="1">
      <x v="144"/>
    </i>
    <i r="2">
      <x v="36"/>
    </i>
    <i t="blank" r="1">
      <x v="144"/>
    </i>
    <i r="1">
      <x v="145"/>
    </i>
    <i r="2">
      <x v="42"/>
    </i>
    <i t="blank" r="1">
      <x v="145"/>
    </i>
    <i r="1">
      <x v="147"/>
    </i>
    <i r="2">
      <x v="110"/>
    </i>
    <i t="blank" r="1">
      <x v="147"/>
    </i>
    <i r="1">
      <x v="148"/>
    </i>
    <i r="2">
      <x v="110"/>
    </i>
    <i t="blank" r="1">
      <x v="148"/>
    </i>
    <i r="1">
      <x v="158"/>
    </i>
    <i r="2">
      <x v="42"/>
    </i>
    <i t="blank" r="1">
      <x v="158"/>
    </i>
    <i r="1">
      <x v="165"/>
    </i>
    <i r="2">
      <x v="27"/>
    </i>
    <i t="blank" r="1">
      <x v="165"/>
    </i>
    <i r="1">
      <x v="177"/>
    </i>
    <i r="2">
      <x v="36"/>
    </i>
    <i t="blank" r="1">
      <x v="177"/>
    </i>
    <i r="1">
      <x v="199"/>
    </i>
    <i r="2">
      <x v="39"/>
    </i>
    <i t="blank" r="1">
      <x v="199"/>
    </i>
    <i r="1">
      <x v="205"/>
    </i>
    <i r="2">
      <x v="36"/>
    </i>
    <i t="blank" r="1">
      <x v="205"/>
    </i>
    <i r="1">
      <x v="208"/>
    </i>
    <i r="2">
      <x v="110"/>
    </i>
    <i t="blank" r="1">
      <x v="208"/>
    </i>
    <i r="1">
      <x v="209"/>
    </i>
    <i r="2">
      <x v="110"/>
    </i>
    <i t="blank" r="1">
      <x v="209"/>
    </i>
    <i r="1">
      <x v="213"/>
    </i>
    <i r="2">
      <x v="30"/>
    </i>
    <i t="blank" r="1">
      <x v="213"/>
    </i>
    <i r="1">
      <x v="220"/>
    </i>
    <i r="2">
      <x v="39"/>
    </i>
    <i t="blank" r="1">
      <x v="220"/>
    </i>
    <i r="1">
      <x v="249"/>
    </i>
    <i r="2">
      <x v="36"/>
    </i>
    <i t="blank" r="1">
      <x v="249"/>
    </i>
    <i r="1">
      <x v="252"/>
    </i>
    <i r="2">
      <x v="110"/>
    </i>
    <i t="blank" r="1">
      <x v="252"/>
    </i>
    <i r="1">
      <x v="253"/>
    </i>
    <i r="2">
      <x v="30"/>
    </i>
    <i t="blank" r="1">
      <x v="253"/>
    </i>
    <i r="1">
      <x v="273"/>
    </i>
    <i r="2">
      <x v="36"/>
    </i>
    <i t="blank" r="1">
      <x v="273"/>
    </i>
    <i r="1">
      <x v="277"/>
    </i>
    <i r="2">
      <x v="110"/>
    </i>
    <i t="blank" r="1">
      <x v="277"/>
    </i>
    <i r="1">
      <x v="344"/>
    </i>
    <i r="2">
      <x v="110"/>
    </i>
    <i t="blank" r="1">
      <x v="344"/>
    </i>
    <i r="1">
      <x v="346"/>
    </i>
    <i r="2">
      <x v="33"/>
    </i>
    <i t="blank" r="1">
      <x v="346"/>
    </i>
    <i r="1">
      <x v="347"/>
    </i>
    <i r="2">
      <x v="42"/>
    </i>
    <i t="blank" r="1">
      <x v="347"/>
    </i>
    <i r="1">
      <x v="350"/>
    </i>
    <i r="2">
      <x v="30"/>
    </i>
    <i t="blank" r="1">
      <x v="350"/>
    </i>
    <i r="1">
      <x v="363"/>
    </i>
    <i r="2">
      <x v="33"/>
    </i>
    <i t="blank" r="1">
      <x v="363"/>
    </i>
    <i r="1">
      <x v="366"/>
    </i>
    <i r="2">
      <x v="110"/>
    </i>
    <i t="blank" r="1">
      <x v="366"/>
    </i>
    <i r="1">
      <x v="378"/>
    </i>
    <i r="2">
      <x v="33"/>
    </i>
    <i t="blank" r="1">
      <x v="378"/>
    </i>
    <i r="1">
      <x v="422"/>
    </i>
    <i r="2">
      <x v="42"/>
    </i>
    <i t="blank" r="1">
      <x v="422"/>
    </i>
    <i r="1">
      <x v="424"/>
    </i>
    <i r="2">
      <x v="27"/>
    </i>
    <i t="blank" r="1">
      <x v="424"/>
    </i>
    <i r="1">
      <x v="425"/>
    </i>
    <i r="2">
      <x v="33"/>
    </i>
    <i t="blank" r="1">
      <x v="425"/>
    </i>
    <i r="1">
      <x v="453"/>
    </i>
    <i r="2">
      <x v="27"/>
    </i>
    <i t="blank" r="1">
      <x v="453"/>
    </i>
    <i r="1">
      <x v="553"/>
    </i>
    <i r="2">
      <x v="33"/>
    </i>
    <i t="blank" r="1">
      <x v="553"/>
    </i>
    <i r="1">
      <x v="563"/>
    </i>
    <i r="2">
      <x v="39"/>
    </i>
    <i t="blank" r="1">
      <x v="563"/>
    </i>
    <i r="1">
      <x v="581"/>
    </i>
    <i r="2">
      <x v="36"/>
    </i>
    <i t="blank" r="1">
      <x v="581"/>
    </i>
    <i r="1">
      <x v="655"/>
    </i>
    <i r="2">
      <x v="27"/>
    </i>
    <i t="blank" r="1">
      <x v="655"/>
    </i>
    <i r="1">
      <x v="656"/>
    </i>
    <i r="2">
      <x v="39"/>
    </i>
    <i t="blank" r="1">
      <x v="656"/>
    </i>
    <i r="1">
      <x v="662"/>
    </i>
    <i r="2">
      <x v="30"/>
    </i>
    <i t="blank" r="1">
      <x v="662"/>
    </i>
    <i r="1">
      <x v="678"/>
    </i>
    <i r="2">
      <x v="110"/>
    </i>
    <i t="blank" r="1">
      <x v="678"/>
    </i>
    <i>
      <x v="15"/>
    </i>
    <i r="1">
      <x v="47"/>
    </i>
    <i r="2">
      <x v="61"/>
    </i>
    <i t="blank" r="1">
      <x v="47"/>
    </i>
    <i r="1">
      <x v="144"/>
    </i>
    <i r="2">
      <x v="38"/>
    </i>
    <i t="blank" r="1">
      <x v="144"/>
    </i>
    <i r="1">
      <x v="145"/>
    </i>
    <i r="2">
      <x v="44"/>
    </i>
    <i t="blank" r="1">
      <x v="145"/>
    </i>
    <i r="1">
      <x v="147"/>
    </i>
    <i r="2">
      <x v="110"/>
    </i>
    <i t="blank" r="1">
      <x v="147"/>
    </i>
    <i r="1">
      <x v="148"/>
    </i>
    <i r="2">
      <x v="110"/>
    </i>
    <i t="blank" r="1">
      <x v="148"/>
    </i>
    <i r="1">
      <x v="158"/>
    </i>
    <i r="2">
      <x v="44"/>
    </i>
    <i t="blank" r="1">
      <x v="158"/>
    </i>
    <i r="1">
      <x v="165"/>
    </i>
    <i r="2">
      <x v="29"/>
    </i>
    <i t="blank" r="1">
      <x v="165"/>
    </i>
    <i r="1">
      <x v="177"/>
    </i>
    <i r="2">
      <x v="38"/>
    </i>
    <i t="blank" r="1">
      <x v="177"/>
    </i>
    <i r="1">
      <x v="199"/>
    </i>
    <i r="2">
      <x v="41"/>
    </i>
    <i t="blank" r="1">
      <x v="199"/>
    </i>
    <i r="1">
      <x v="205"/>
    </i>
    <i r="2">
      <x v="38"/>
    </i>
    <i t="blank" r="1">
      <x v="205"/>
    </i>
    <i r="1">
      <x v="208"/>
    </i>
    <i r="2">
      <x v="110"/>
    </i>
    <i t="blank" r="1">
      <x v="208"/>
    </i>
    <i r="1">
      <x v="209"/>
    </i>
    <i r="2">
      <x v="110"/>
    </i>
    <i t="blank" r="1">
      <x v="209"/>
    </i>
    <i r="1">
      <x v="213"/>
    </i>
    <i r="2">
      <x v="32"/>
    </i>
    <i t="blank" r="1">
      <x v="213"/>
    </i>
    <i r="1">
      <x v="220"/>
    </i>
    <i r="2">
      <x v="41"/>
    </i>
    <i t="blank" r="1">
      <x v="220"/>
    </i>
    <i r="1">
      <x v="249"/>
    </i>
    <i r="2">
      <x v="38"/>
    </i>
    <i t="blank" r="1">
      <x v="249"/>
    </i>
    <i r="1">
      <x v="252"/>
    </i>
    <i r="2">
      <x v="110"/>
    </i>
    <i t="blank" r="1">
      <x v="252"/>
    </i>
    <i r="1">
      <x v="253"/>
    </i>
    <i r="2">
      <x v="32"/>
    </i>
    <i t="blank" r="1">
      <x v="253"/>
    </i>
    <i r="1">
      <x v="273"/>
    </i>
    <i r="2">
      <x v="38"/>
    </i>
    <i t="blank" r="1">
      <x v="273"/>
    </i>
    <i r="1">
      <x v="277"/>
    </i>
    <i r="2">
      <x v="110"/>
    </i>
    <i t="blank" r="1">
      <x v="277"/>
    </i>
    <i r="1">
      <x v="344"/>
    </i>
    <i r="2">
      <x v="110"/>
    </i>
    <i t="blank" r="1">
      <x v="344"/>
    </i>
    <i r="1">
      <x v="345"/>
    </i>
    <i r="2">
      <x v="61"/>
    </i>
    <i t="blank" r="1">
      <x v="345"/>
    </i>
    <i r="1">
      <x v="346"/>
    </i>
    <i r="2">
      <x v="35"/>
    </i>
    <i t="blank" r="1">
      <x v="346"/>
    </i>
    <i r="1">
      <x v="347"/>
    </i>
    <i r="2">
      <x v="44"/>
    </i>
    <i t="blank" r="1">
      <x v="347"/>
    </i>
    <i r="1">
      <x v="350"/>
    </i>
    <i r="2">
      <x v="32"/>
    </i>
    <i t="blank" r="1">
      <x v="350"/>
    </i>
    <i r="1">
      <x v="363"/>
    </i>
    <i r="2">
      <x v="35"/>
    </i>
    <i t="blank" r="1">
      <x v="363"/>
    </i>
    <i r="1">
      <x v="366"/>
    </i>
    <i r="2">
      <x v="110"/>
    </i>
    <i t="blank" r="1">
      <x v="366"/>
    </i>
    <i r="1">
      <x v="378"/>
    </i>
    <i r="2">
      <x v="35"/>
    </i>
    <i t="blank" r="1">
      <x v="378"/>
    </i>
    <i r="1">
      <x v="422"/>
    </i>
    <i r="2">
      <x v="44"/>
    </i>
    <i t="blank" r="1">
      <x v="422"/>
    </i>
    <i r="1">
      <x v="424"/>
    </i>
    <i r="2">
      <x v="29"/>
    </i>
    <i t="blank" r="1">
      <x v="424"/>
    </i>
    <i r="1">
      <x v="425"/>
    </i>
    <i r="2">
      <x v="35"/>
    </i>
    <i t="blank" r="1">
      <x v="425"/>
    </i>
    <i r="1">
      <x v="453"/>
    </i>
    <i r="2">
      <x v="29"/>
    </i>
    <i t="blank" r="1">
      <x v="453"/>
    </i>
    <i r="1">
      <x v="553"/>
    </i>
    <i r="2">
      <x v="35"/>
    </i>
    <i t="blank" r="1">
      <x v="553"/>
    </i>
    <i r="1">
      <x v="563"/>
    </i>
    <i r="2">
      <x v="41"/>
    </i>
    <i t="blank" r="1">
      <x v="563"/>
    </i>
    <i r="1">
      <x v="581"/>
    </i>
    <i r="2">
      <x v="38"/>
    </i>
    <i t="blank" r="1">
      <x v="581"/>
    </i>
    <i r="1">
      <x v="655"/>
    </i>
    <i r="2">
      <x v="29"/>
    </i>
    <i t="blank" r="1">
      <x v="655"/>
    </i>
    <i r="1">
      <x v="656"/>
    </i>
    <i r="2">
      <x v="41"/>
    </i>
    <i t="blank" r="1">
      <x v="656"/>
    </i>
    <i r="1">
      <x v="662"/>
    </i>
    <i r="2">
      <x v="32"/>
    </i>
    <i t="blank" r="1">
      <x v="662"/>
    </i>
    <i r="1">
      <x v="678"/>
    </i>
    <i r="2">
      <x v="110"/>
    </i>
    <i t="blank" r="1">
      <x v="67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16">
    <format dxfId="358">
      <pivotArea type="all" dataOnly="0" outline="0" fieldPosition="0"/>
    </format>
    <format dxfId="359">
      <pivotArea outline="0" collapsedLevelsAreSubtotals="1" fieldPosition="0"/>
    </format>
    <format dxfId="360">
      <pivotArea field="11" type="button" dataOnly="0" labelOnly="1" outline="0" axis="axisRow" fieldPosition="0"/>
    </format>
    <format dxfId="361">
      <pivotArea dataOnly="0" labelOnly="1" fieldPosition="0">
        <references count="1">
          <reference field="11" count="3">
            <x v="1"/>
            <x v="14"/>
            <x v="15"/>
          </reference>
        </references>
      </pivotArea>
    </format>
    <format dxfId="362">
      <pivotArea dataOnly="0" labelOnly="1" fieldPosition="0">
        <references count="2">
          <reference field="1" count="15">
            <x v="392"/>
            <x v="393"/>
            <x v="394"/>
            <x v="395"/>
            <x v="396"/>
            <x v="402"/>
            <x v="403"/>
            <x v="404"/>
            <x v="405"/>
            <x v="406"/>
            <x v="412"/>
            <x v="413"/>
            <x v="414"/>
            <x v="415"/>
            <x v="416"/>
          </reference>
          <reference field="11" count="1" selected="0">
            <x v="1"/>
          </reference>
        </references>
      </pivotArea>
    </format>
    <format dxfId="363">
      <pivotArea dataOnly="0" labelOnly="1" fieldPosition="0">
        <references count="2">
          <reference field="1" count="36"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4"/>
          </reference>
        </references>
      </pivotArea>
    </format>
    <format dxfId="364">
      <pivotArea dataOnly="0" labelOnly="1" fieldPosition="0">
        <references count="2">
          <reference field="1" count="38">
            <x v="47"/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5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5"/>
          </reference>
        </references>
      </pivotArea>
    </format>
    <format dxfId="3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6">
      <pivotArea type="all" dataOnly="0" outline="0" fieldPosition="0"/>
    </format>
    <format dxfId="367">
      <pivotArea outline="0" collapsedLevelsAreSubtotals="1" fieldPosition="0"/>
    </format>
    <format dxfId="368">
      <pivotArea field="11" type="button" dataOnly="0" labelOnly="1" outline="0" axis="axisRow" fieldPosition="0"/>
    </format>
    <format dxfId="369">
      <pivotArea dataOnly="0" labelOnly="1" fieldPosition="0">
        <references count="1">
          <reference field="11" count="3">
            <x v="1"/>
            <x v="14"/>
            <x v="15"/>
          </reference>
        </references>
      </pivotArea>
    </format>
    <format dxfId="370">
      <pivotArea dataOnly="0" labelOnly="1" fieldPosition="0">
        <references count="2">
          <reference field="1" count="15">
            <x v="392"/>
            <x v="393"/>
            <x v="394"/>
            <x v="395"/>
            <x v="396"/>
            <x v="402"/>
            <x v="403"/>
            <x v="404"/>
            <x v="405"/>
            <x v="406"/>
            <x v="412"/>
            <x v="413"/>
            <x v="414"/>
            <x v="415"/>
            <x v="416"/>
          </reference>
          <reference field="11" count="1" selected="0">
            <x v="1"/>
          </reference>
        </references>
      </pivotArea>
    </format>
    <format dxfId="371">
      <pivotArea dataOnly="0" labelOnly="1" fieldPosition="0">
        <references count="2">
          <reference field="1" count="36"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4"/>
          </reference>
        </references>
      </pivotArea>
    </format>
    <format dxfId="372">
      <pivotArea dataOnly="0" labelOnly="1" fieldPosition="0">
        <references count="2">
          <reference field="1" count="38">
            <x v="47"/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5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5"/>
          </reference>
        </references>
      </pivotArea>
    </format>
    <format dxfId="3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B90CA-DDA9-49E1-83F2-7AFBC6B261EE}" name="PivotTable1" cacheId="545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22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7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84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43"/>
        <item x="479"/>
        <item x="480"/>
        <item x="481"/>
        <item x="482"/>
        <item x="483"/>
        <item m="1" x="1920"/>
        <item x="521"/>
        <item m="1" x="1903"/>
        <item m="1" x="1904"/>
        <item x="502"/>
        <item m="1" x="1905"/>
        <item x="504"/>
        <item x="505"/>
        <item x="506"/>
        <item x="508"/>
        <item x="509"/>
        <item x="510"/>
        <item x="507"/>
        <item x="503"/>
        <item x="511"/>
        <item m="1" x="1906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889"/>
        <item m="1" x="1965"/>
        <item m="1" x="1831"/>
        <item m="1" x="1971"/>
        <item m="1" x="1957"/>
        <item m="1" x="1938"/>
        <item m="1" x="1842"/>
        <item m="1" x="1892"/>
        <item m="1" x="1883"/>
        <item m="1" x="1941"/>
        <item m="1" x="1851"/>
        <item m="1" x="1824"/>
        <item m="1" x="1894"/>
        <item m="1" x="1902"/>
        <item m="1" x="1970"/>
        <item m="1" x="1885"/>
        <item m="1" x="1865"/>
        <item m="1" x="1837"/>
        <item m="1" x="1968"/>
        <item m="1" x="1826"/>
        <item m="1" x="1962"/>
        <item m="1" x="1926"/>
        <item m="1" x="1845"/>
        <item m="1" x="1841"/>
        <item m="1" x="1897"/>
        <item m="1" x="1922"/>
        <item m="1" x="1912"/>
        <item m="1" x="1890"/>
        <item m="1" x="1909"/>
        <item m="1" x="1953"/>
        <item m="1" x="1887"/>
        <item m="1" x="1853"/>
        <item m="1" x="1893"/>
        <item m="1" x="1825"/>
        <item m="1" x="1880"/>
        <item m="1" x="1879"/>
        <item m="1" x="1866"/>
        <item m="1" x="1952"/>
        <item m="1" x="1930"/>
        <item m="1" x="1873"/>
        <item m="1" x="1918"/>
        <item m="1" x="1900"/>
        <item m="1" x="1864"/>
        <item m="1" x="1830"/>
        <item m="1" x="1886"/>
        <item m="1" x="1832"/>
        <item m="1" x="1896"/>
        <item m="1" x="1869"/>
        <item m="1" x="1967"/>
        <item m="1" x="1850"/>
        <item m="1" x="1925"/>
        <item m="1" x="1916"/>
        <item m="1" x="1924"/>
        <item m="1" x="1874"/>
        <item m="1" x="1955"/>
        <item m="1" x="1884"/>
        <item m="1" x="1849"/>
        <item m="1" x="1852"/>
        <item m="1" x="1972"/>
        <item m="1" x="1959"/>
        <item m="1" x="1943"/>
        <item m="1" x="1856"/>
        <item m="1" x="1875"/>
        <item m="1" x="1828"/>
        <item m="1" x="1947"/>
        <item m="1" x="1913"/>
        <item m="1" x="1917"/>
        <item m="1" x="1881"/>
        <item m="1" x="1910"/>
        <item m="1" x="1888"/>
        <item m="1" x="1921"/>
        <item m="1" x="1915"/>
        <item m="1" x="1954"/>
        <item m="1" x="1872"/>
        <item m="1" x="1876"/>
        <item m="1" x="1895"/>
        <item m="1" x="1928"/>
        <item m="1" x="1958"/>
        <item m="1" x="1891"/>
        <item m="1" x="1844"/>
        <item m="1" x="1969"/>
        <item m="1" x="1871"/>
        <item m="1" x="1963"/>
        <item m="1" x="1923"/>
        <item m="1" x="1933"/>
        <item m="1" x="1898"/>
        <item m="1" x="1911"/>
        <item m="1" x="1931"/>
        <item m="1" x="1860"/>
        <item m="1" x="1899"/>
        <item m="1" x="1936"/>
        <item m="1" x="1908"/>
        <item m="1" x="1956"/>
        <item m="1" x="1839"/>
        <item m="1" x="1966"/>
        <item m="1" x="1855"/>
        <item m="1" x="1827"/>
        <item m="1" x="1960"/>
        <item m="1" x="1964"/>
        <item m="1" x="1867"/>
        <item m="1" x="1927"/>
        <item m="1" x="1868"/>
        <item m="1" x="1833"/>
        <item m="1" x="1834"/>
        <item m="1" x="1835"/>
        <item m="1" x="1836"/>
        <item m="1" x="1838"/>
        <item m="1" x="1948"/>
        <item m="1" x="1877"/>
        <item m="1" x="1961"/>
        <item m="1" x="1914"/>
        <item m="1" x="1949"/>
        <item m="1" x="1829"/>
        <item m="1" x="1950"/>
        <item m="1" x="1878"/>
        <item m="1" x="1951"/>
        <item m="1" x="1939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907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92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sd="0"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840"/>
        <item m="1" x="185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61"/>
        <item x="578"/>
        <item m="1" x="1882"/>
        <item m="1" x="1935"/>
        <item m="1" x="1934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62"/>
        <item m="1" x="1863"/>
        <item x="590"/>
        <item m="1" x="18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846"/>
        <item x="612"/>
        <item m="1" x="1854"/>
        <item m="1" x="1857"/>
        <item x="613"/>
        <item x="614"/>
        <item m="1" x="1944"/>
        <item x="615"/>
        <item m="1" x="1945"/>
        <item x="616"/>
        <item x="617"/>
        <item m="1" x="194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919"/>
        <item x="631"/>
        <item x="632"/>
        <item x="651"/>
        <item x="652"/>
        <item x="653"/>
        <item x="654"/>
        <item x="655"/>
        <item x="656"/>
        <item x="657"/>
        <item m="1" x="1940"/>
        <item m="1" x="1937"/>
        <item m="1" x="1942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m="1" x="1847"/>
        <item m="1" x="1858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901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932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82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8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7"/>
        <item h="1" x="18"/>
        <item h="1" x="19"/>
        <item h="1" x="22"/>
        <item h="1" x="27"/>
        <item h="1" x="15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8">
        <item x="3"/>
        <item x="0"/>
        <item x="11"/>
        <item x="6"/>
        <item m="1" x="17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showAll="0" insertBlankRow="1" defaultSubtotal="0"/>
    <pivotField showAll="0"/>
  </pivotFields>
  <rowFields count="3">
    <field x="11"/>
    <field x="1"/>
    <field x="2"/>
  </rowFields>
  <rowItems count="219">
    <i>
      <x v="15"/>
    </i>
    <i r="1">
      <x v="268"/>
    </i>
    <i r="2">
      <x v="36"/>
    </i>
    <i t="blank" r="1">
      <x v="268"/>
    </i>
    <i r="1">
      <x v="269"/>
    </i>
    <i r="2">
      <x v="42"/>
    </i>
    <i t="blank" r="1">
      <x v="269"/>
    </i>
    <i r="1">
      <x v="282"/>
    </i>
    <i r="2">
      <x v="42"/>
    </i>
    <i t="blank" r="1">
      <x v="282"/>
    </i>
    <i r="1">
      <x v="288"/>
    </i>
    <i r="2">
      <x v="27"/>
    </i>
    <i t="blank" r="1">
      <x v="288"/>
    </i>
    <i r="1">
      <x v="301"/>
    </i>
    <i r="2">
      <x v="36"/>
    </i>
    <i t="blank" r="1">
      <x v="301"/>
    </i>
    <i r="1">
      <x v="323"/>
    </i>
    <i r="2">
      <x v="39"/>
    </i>
    <i t="blank" r="1">
      <x v="323"/>
    </i>
    <i r="1">
      <x v="329"/>
    </i>
    <i r="2">
      <x v="36"/>
    </i>
    <i t="blank" r="1">
      <x v="329"/>
    </i>
    <i r="1">
      <x v="337"/>
    </i>
    <i r="2">
      <x v="30"/>
    </i>
    <i t="blank" r="1">
      <x v="337"/>
    </i>
    <i r="1">
      <x v="344"/>
    </i>
    <i r="2">
      <x v="39"/>
    </i>
    <i t="blank" r="1">
      <x v="344"/>
    </i>
    <i r="1">
      <x v="346"/>
    </i>
    <i r="2">
      <x v="34"/>
    </i>
    <i t="blank" r="1">
      <x v="346"/>
    </i>
    <i r="1">
      <x v="373"/>
    </i>
    <i r="2">
      <x v="36"/>
    </i>
    <i t="blank" r="1">
      <x v="373"/>
    </i>
    <i r="1">
      <x v="377"/>
    </i>
    <i r="2">
      <x v="30"/>
    </i>
    <i t="blank" r="1">
      <x v="377"/>
    </i>
    <i r="1">
      <x v="397"/>
    </i>
    <i r="2">
      <x v="36"/>
    </i>
    <i t="blank" r="1">
      <x v="397"/>
    </i>
    <i r="1">
      <x v="440"/>
    </i>
    <i r="2">
      <x v="31"/>
    </i>
    <i t="blank" r="1">
      <x v="440"/>
    </i>
    <i r="1">
      <x v="469"/>
    </i>
    <i r="2">
      <x v="28"/>
    </i>
    <i t="blank" r="1">
      <x v="469"/>
    </i>
    <i r="1">
      <x v="470"/>
    </i>
    <i r="2">
      <x v="33"/>
    </i>
    <i t="blank" r="1">
      <x v="470"/>
    </i>
    <i r="1">
      <x v="471"/>
    </i>
    <i r="2">
      <x v="42"/>
    </i>
    <i t="blank" r="1">
      <x v="471"/>
    </i>
    <i r="1">
      <x v="474"/>
    </i>
    <i r="2">
      <x v="30"/>
    </i>
    <i t="blank" r="1">
      <x v="474"/>
    </i>
    <i r="1">
      <x v="487"/>
    </i>
    <i r="2">
      <x v="33"/>
    </i>
    <i t="blank" r="1">
      <x v="487"/>
    </i>
    <i r="1">
      <x v="502"/>
    </i>
    <i r="2">
      <x v="33"/>
    </i>
    <i t="blank" r="1">
      <x v="502"/>
    </i>
    <i r="1">
      <x v="546"/>
    </i>
    <i r="2">
      <x v="42"/>
    </i>
    <i t="blank" r="1">
      <x v="546"/>
    </i>
    <i r="1">
      <x v="547"/>
    </i>
    <i r="2">
      <x v="27"/>
    </i>
    <i t="blank" r="1">
      <x v="547"/>
    </i>
    <i r="1">
      <x v="549"/>
    </i>
    <i r="2">
      <x v="33"/>
    </i>
    <i t="blank" r="1">
      <x v="549"/>
    </i>
    <i r="1">
      <x v="573"/>
    </i>
    <i r="2">
      <x v="40"/>
    </i>
    <i t="blank" r="1">
      <x v="573"/>
    </i>
    <i r="1">
      <x v="574"/>
    </i>
    <i r="2">
      <x v="43"/>
    </i>
    <i t="blank" r="1">
      <x v="574"/>
    </i>
    <i r="1">
      <x v="576"/>
    </i>
    <i r="2">
      <x v="27"/>
    </i>
    <i t="blank" r="1">
      <x v="576"/>
    </i>
    <i r="1">
      <x v="653"/>
    </i>
    <i r="2">
      <x v="28"/>
    </i>
    <i t="blank" r="1">
      <x v="653"/>
    </i>
    <i r="1">
      <x v="678"/>
    </i>
    <i r="2">
      <x v="33"/>
    </i>
    <i t="blank" r="1">
      <x v="678"/>
    </i>
    <i r="1">
      <x v="689"/>
    </i>
    <i r="2">
      <x v="39"/>
    </i>
    <i t="blank" r="1">
      <x v="689"/>
    </i>
    <i r="1">
      <x v="700"/>
    </i>
    <i r="2">
      <x v="37"/>
    </i>
    <i t="blank" r="1">
      <x v="700"/>
    </i>
    <i r="1">
      <x v="707"/>
    </i>
    <i t="blank" r="1">
      <x v="707"/>
    </i>
    <i r="1">
      <x v="708"/>
    </i>
    <i r="2">
      <x v="31"/>
    </i>
    <i t="blank" r="1">
      <x v="708"/>
    </i>
    <i r="1">
      <x v="729"/>
    </i>
    <i r="2">
      <x v="34"/>
    </i>
    <i t="blank" r="1">
      <x v="729"/>
    </i>
    <i r="1">
      <x v="780"/>
    </i>
    <i r="2">
      <x v="27"/>
    </i>
    <i t="blank" r="1">
      <x v="780"/>
    </i>
    <i r="1">
      <x v="782"/>
    </i>
    <i r="2">
      <x v="39"/>
    </i>
    <i t="blank" r="1">
      <x v="782"/>
    </i>
    <i r="1">
      <x v="788"/>
    </i>
    <i r="2">
      <x v="30"/>
    </i>
    <i t="blank" r="1">
      <x v="788"/>
    </i>
    <i r="1">
      <x v="789"/>
    </i>
    <i r="2">
      <x v="34"/>
    </i>
    <i t="blank" r="1">
      <x v="789"/>
    </i>
    <i>
      <x v="16"/>
    </i>
    <i r="1">
      <x v="48"/>
    </i>
    <i r="2">
      <x v="35"/>
    </i>
    <i t="blank" r="1">
      <x v="48"/>
    </i>
    <i r="1">
      <x v="268"/>
    </i>
    <i r="2">
      <x v="38"/>
    </i>
    <i t="blank" r="1">
      <x v="268"/>
    </i>
    <i r="1">
      <x v="269"/>
    </i>
    <i r="2">
      <x v="44"/>
    </i>
    <i t="blank" r="1">
      <x v="269"/>
    </i>
    <i r="1">
      <x v="282"/>
    </i>
    <i r="2">
      <x v="44"/>
    </i>
    <i t="blank" r="1">
      <x v="282"/>
    </i>
    <i r="1">
      <x v="288"/>
    </i>
    <i r="2">
      <x v="29"/>
    </i>
    <i t="blank" r="1">
      <x v="288"/>
    </i>
    <i r="1">
      <x v="301"/>
    </i>
    <i r="2">
      <x v="38"/>
    </i>
    <i t="blank" r="1">
      <x v="301"/>
    </i>
    <i r="1">
      <x v="323"/>
    </i>
    <i r="2">
      <x v="41"/>
    </i>
    <i t="blank" r="1">
      <x v="323"/>
    </i>
    <i r="1">
      <x v="329"/>
    </i>
    <i r="2">
      <x v="38"/>
    </i>
    <i t="blank" r="1">
      <x v="329"/>
    </i>
    <i r="1">
      <x v="337"/>
    </i>
    <i r="2">
      <x v="32"/>
    </i>
    <i t="blank" r="1">
      <x v="337"/>
    </i>
    <i r="1">
      <x v="344"/>
    </i>
    <i r="2">
      <x v="41"/>
    </i>
    <i t="blank" r="1">
      <x v="344"/>
    </i>
    <i r="1">
      <x v="346"/>
    </i>
    <i r="2">
      <x v="35"/>
    </i>
    <i t="blank" r="1">
      <x v="346"/>
    </i>
    <i r="1">
      <x v="373"/>
    </i>
    <i r="2">
      <x v="38"/>
    </i>
    <i t="blank" r="1">
      <x v="373"/>
    </i>
    <i r="1">
      <x v="377"/>
    </i>
    <i r="2">
      <x v="32"/>
    </i>
    <i t="blank" r="1">
      <x v="377"/>
    </i>
    <i r="1">
      <x v="397"/>
    </i>
    <i r="2">
      <x v="38"/>
    </i>
    <i t="blank" r="1">
      <x v="397"/>
    </i>
    <i r="1">
      <x v="470"/>
    </i>
    <i r="2">
      <x v="35"/>
    </i>
    <i t="blank" r="1">
      <x v="470"/>
    </i>
    <i r="1">
      <x v="471"/>
    </i>
    <i r="2">
      <x v="44"/>
    </i>
    <i t="blank" r="1">
      <x v="471"/>
    </i>
    <i r="1">
      <x v="474"/>
    </i>
    <i r="2">
      <x v="32"/>
    </i>
    <i t="blank" r="1">
      <x v="474"/>
    </i>
    <i r="1">
      <x v="487"/>
    </i>
    <i r="2">
      <x v="35"/>
    </i>
    <i t="blank" r="1">
      <x v="487"/>
    </i>
    <i r="1">
      <x v="502"/>
    </i>
    <i r="2">
      <x v="35"/>
    </i>
    <i t="blank" r="1">
      <x v="502"/>
    </i>
    <i r="1">
      <x v="546"/>
    </i>
    <i r="2">
      <x v="44"/>
    </i>
    <i t="blank" r="1">
      <x v="546"/>
    </i>
    <i r="1">
      <x v="547"/>
    </i>
    <i r="2">
      <x v="29"/>
    </i>
    <i t="blank" r="1">
      <x v="547"/>
    </i>
    <i r="1">
      <x v="549"/>
    </i>
    <i r="2">
      <x v="35"/>
    </i>
    <i t="blank" r="1">
      <x v="549"/>
    </i>
    <i r="1">
      <x v="573"/>
    </i>
    <i r="2">
      <x v="41"/>
    </i>
    <i t="blank" r="1">
      <x v="573"/>
    </i>
    <i r="1">
      <x v="574"/>
    </i>
    <i r="2">
      <x v="44"/>
    </i>
    <i t="blank" r="1">
      <x v="574"/>
    </i>
    <i r="1">
      <x v="576"/>
    </i>
    <i r="2">
      <x v="29"/>
    </i>
    <i t="blank" r="1">
      <x v="576"/>
    </i>
    <i r="1">
      <x v="653"/>
    </i>
    <i r="2">
      <x v="29"/>
    </i>
    <i t="blank" r="1">
      <x v="653"/>
    </i>
    <i r="1">
      <x v="678"/>
    </i>
    <i r="2">
      <x v="35"/>
    </i>
    <i t="blank" r="1">
      <x v="678"/>
    </i>
    <i r="1">
      <x v="689"/>
    </i>
    <i r="2">
      <x v="41"/>
    </i>
    <i t="blank" r="1">
      <x v="689"/>
    </i>
    <i r="1">
      <x v="700"/>
    </i>
    <i r="2">
      <x v="38"/>
    </i>
    <i t="blank" r="1">
      <x v="700"/>
    </i>
    <i r="1">
      <x v="707"/>
    </i>
    <i t="blank" r="1">
      <x v="707"/>
    </i>
    <i r="1">
      <x v="708"/>
    </i>
    <i r="2">
      <x v="32"/>
    </i>
    <i t="blank" r="1">
      <x v="708"/>
    </i>
    <i r="1">
      <x v="729"/>
    </i>
    <i r="2">
      <x v="35"/>
    </i>
    <i t="blank" r="1">
      <x v="729"/>
    </i>
    <i r="1">
      <x v="780"/>
    </i>
    <i r="2">
      <x v="29"/>
    </i>
    <i t="blank" r="1">
      <x v="780"/>
    </i>
    <i r="1">
      <x v="782"/>
    </i>
    <i r="2">
      <x v="41"/>
    </i>
    <i t="blank" r="1">
      <x v="782"/>
    </i>
    <i r="1">
      <x v="788"/>
    </i>
    <i r="2">
      <x v="32"/>
    </i>
    <i t="blank" r="1">
      <x v="788"/>
    </i>
    <i r="1">
      <x v="789"/>
    </i>
    <i r="2">
      <x v="35"/>
    </i>
    <i t="blank" r="1">
      <x v="78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0" baseItem="12" numFmtId="1"/>
    <dataField name="USD $ " fld="6" baseField="13" baseItem="12" numFmtId="166"/>
    <dataField name="EUR € " fld="7" baseField="13" baseItem="12" numFmtId="167"/>
    <dataField name="Price GBP £" fld="4" baseField="11" baseItem="15" numFmtId="164"/>
  </dataFields>
  <formats count="161"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type="all" dataOnly="0" outline="0" fieldPosition="0"/>
    </format>
    <format dxfId="199">
      <pivotArea outline="0" collapsedLevelsAreSubtotals="1" fieldPosition="0"/>
    </format>
    <format dxfId="200">
      <pivotArea field="11" type="button" dataOnly="0" labelOnly="1" outline="0" axis="axisRow" fieldPosition="0"/>
    </format>
    <format dxfId="201">
      <pivotArea dataOnly="0" labelOnly="1" fieldPosition="0">
        <references count="1">
          <reference field="11" count="2">
            <x v="15"/>
            <x v="16"/>
          </reference>
        </references>
      </pivotArea>
    </format>
    <format dxfId="202">
      <pivotArea dataOnly="0" labelOnly="1" fieldPosition="0">
        <references count="2">
          <reference field="1" count="25"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40"/>
            <x v="469"/>
            <x v="470"/>
            <x v="471"/>
            <x v="474"/>
            <x v="487"/>
            <x v="502"/>
            <x v="546"/>
            <x v="547"/>
            <x v="549"/>
            <x v="573"/>
            <x v="574"/>
          </reference>
          <reference field="11" count="1" selected="0">
            <x v="15"/>
          </reference>
        </references>
      </pivotArea>
    </format>
    <format dxfId="203">
      <pivotArea dataOnly="0" labelOnly="1" fieldPosition="0">
        <references count="2">
          <reference field="1" count="12">
            <x v="576"/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5"/>
          </reference>
        </references>
      </pivotArea>
    </format>
    <format dxfId="204">
      <pivotArea dataOnly="0" labelOnly="1" fieldPosition="0">
        <references count="2">
          <reference field="1" count="25">
            <x v="48"/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70"/>
            <x v="471"/>
            <x v="474"/>
            <x v="487"/>
            <x v="502"/>
            <x v="546"/>
            <x v="547"/>
            <x v="549"/>
            <x v="573"/>
            <x v="574"/>
            <x v="576"/>
          </reference>
          <reference field="11" count="1" selected="0">
            <x v="16"/>
          </reference>
        </references>
      </pivotArea>
    </format>
    <format dxfId="205">
      <pivotArea dataOnly="0" labelOnly="1" fieldPosition="0">
        <references count="2">
          <reference field="1" count="11"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6"/>
          </reference>
        </references>
      </pivotArea>
    </format>
    <format dxfId="206">
      <pivotArea dataOnly="0" labelOnly="1" fieldPosition="0">
        <references count="3">
          <reference field="1" count="1" selected="0">
            <x v="268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07">
      <pivotArea dataOnly="0" labelOnly="1" fieldPosition="0">
        <references count="3">
          <reference field="1" count="1" selected="0">
            <x v="269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08">
      <pivotArea dataOnly="0" labelOnly="1" fieldPosition="0">
        <references count="3">
          <reference field="1" count="1" selected="0">
            <x v="282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09">
      <pivotArea dataOnly="0" labelOnly="1" fieldPosition="0">
        <references count="3">
          <reference field="1" count="1" selected="0">
            <x v="288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10">
      <pivotArea dataOnly="0" labelOnly="1" fieldPosition="0">
        <references count="3">
          <reference field="1" count="1" selected="0">
            <x v="301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11">
      <pivotArea dataOnly="0" labelOnly="1" fieldPosition="0">
        <references count="3">
          <reference field="1" count="1" selected="0">
            <x v="323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12">
      <pivotArea dataOnly="0" labelOnly="1" fieldPosition="0">
        <references count="3">
          <reference field="1" count="1" selected="0">
            <x v="329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13">
      <pivotArea dataOnly="0" labelOnly="1" fieldPosition="0">
        <references count="3">
          <reference field="1" count="1" selected="0">
            <x v="33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14">
      <pivotArea dataOnly="0" labelOnly="1" fieldPosition="0">
        <references count="3">
          <reference field="1" count="1" selected="0">
            <x v="344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15">
      <pivotArea dataOnly="0" labelOnly="1" fieldPosition="0">
        <references count="3">
          <reference field="1" count="1" selected="0">
            <x v="346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16">
      <pivotArea dataOnly="0" labelOnly="1" fieldPosition="0">
        <references count="3">
          <reference field="1" count="1" selected="0">
            <x v="373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17">
      <pivotArea dataOnly="0" labelOnly="1" fieldPosition="0">
        <references count="3">
          <reference field="1" count="1" selected="0">
            <x v="37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18">
      <pivotArea dataOnly="0" labelOnly="1" fieldPosition="0">
        <references count="3">
          <reference field="1" count="1" selected="0">
            <x v="397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19">
      <pivotArea dataOnly="0" labelOnly="1" fieldPosition="0">
        <references count="3">
          <reference field="1" count="1" selected="0">
            <x v="440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20">
      <pivotArea dataOnly="0" labelOnly="1" fieldPosition="0">
        <references count="3">
          <reference field="1" count="1" selected="0">
            <x v="469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21">
      <pivotArea dataOnly="0" labelOnly="1" fieldPosition="0">
        <references count="3">
          <reference field="1" count="1" selected="0">
            <x v="470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22">
      <pivotArea dataOnly="0" labelOnly="1" fieldPosition="0">
        <references count="3">
          <reference field="1" count="1" selected="0">
            <x v="471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23">
      <pivotArea dataOnly="0" labelOnly="1" fieldPosition="0">
        <references count="3">
          <reference field="1" count="1" selected="0">
            <x v="474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24">
      <pivotArea dataOnly="0" labelOnly="1" fieldPosition="0">
        <references count="3">
          <reference field="1" count="1" selected="0">
            <x v="487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25">
      <pivotArea dataOnly="0" labelOnly="1" fieldPosition="0">
        <references count="3">
          <reference field="1" count="1" selected="0">
            <x v="502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26">
      <pivotArea dataOnly="0" labelOnly="1" fieldPosition="0">
        <references count="3">
          <reference field="1" count="1" selected="0">
            <x v="546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27">
      <pivotArea dataOnly="0" labelOnly="1" fieldPosition="0">
        <references count="3">
          <reference field="1" count="1" selected="0">
            <x v="547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28">
      <pivotArea dataOnly="0" labelOnly="1" fieldPosition="0">
        <references count="3">
          <reference field="1" count="1" selected="0">
            <x v="549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29">
      <pivotArea dataOnly="0" labelOnly="1" fieldPosition="0">
        <references count="3">
          <reference field="1" count="1" selected="0">
            <x v="573"/>
          </reference>
          <reference field="2" count="1">
            <x v="40"/>
          </reference>
          <reference field="11" count="1" selected="0">
            <x v="15"/>
          </reference>
        </references>
      </pivotArea>
    </format>
    <format dxfId="230">
      <pivotArea dataOnly="0" labelOnly="1" fieldPosition="0">
        <references count="3">
          <reference field="1" count="1" selected="0">
            <x v="574"/>
          </reference>
          <reference field="2" count="1">
            <x v="43"/>
          </reference>
          <reference field="11" count="1" selected="0">
            <x v="15"/>
          </reference>
        </references>
      </pivotArea>
    </format>
    <format dxfId="231">
      <pivotArea dataOnly="0" labelOnly="1" fieldPosition="0">
        <references count="3">
          <reference field="1" count="1" selected="0">
            <x v="576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32">
      <pivotArea dataOnly="0" labelOnly="1" fieldPosition="0">
        <references count="3">
          <reference field="1" count="1" selected="0">
            <x v="653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33">
      <pivotArea dataOnly="0" labelOnly="1" fieldPosition="0">
        <references count="3">
          <reference field="1" count="1" selected="0">
            <x v="678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34">
      <pivotArea dataOnly="0" labelOnly="1" fieldPosition="0">
        <references count="3">
          <reference field="1" count="1" selected="0">
            <x v="689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35">
      <pivotArea dataOnly="0" labelOnly="1" fieldPosition="0">
        <references count="3">
          <reference field="1" count="1" selected="0">
            <x v="700"/>
          </reference>
          <reference field="2" count="1">
            <x v="37"/>
          </reference>
          <reference field="11" count="1" selected="0">
            <x v="15"/>
          </reference>
        </references>
      </pivotArea>
    </format>
    <format dxfId="236">
      <pivotArea dataOnly="0" labelOnly="1" fieldPosition="0">
        <references count="3">
          <reference field="1" count="1" selected="0">
            <x v="708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37">
      <pivotArea dataOnly="0" labelOnly="1" fieldPosition="0">
        <references count="3">
          <reference field="1" count="1" selected="0">
            <x v="72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38">
      <pivotArea dataOnly="0" labelOnly="1" fieldPosition="0">
        <references count="3">
          <reference field="1" count="1" selected="0">
            <x v="780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39">
      <pivotArea dataOnly="0" labelOnly="1" fieldPosition="0">
        <references count="3">
          <reference field="1" count="1" selected="0">
            <x v="782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40">
      <pivotArea dataOnly="0" labelOnly="1" fieldPosition="0">
        <references count="3">
          <reference field="1" count="1" selected="0">
            <x v="788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41">
      <pivotArea dataOnly="0" labelOnly="1" fieldPosition="0">
        <references count="3">
          <reference field="1" count="1" selected="0">
            <x v="78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42">
      <pivotArea dataOnly="0" labelOnly="1" fieldPosition="0">
        <references count="3">
          <reference field="1" count="1" selected="0">
            <x v="4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43">
      <pivotArea dataOnly="0" labelOnly="1" fieldPosition="0">
        <references count="3">
          <reference field="1" count="1" selected="0">
            <x v="268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44">
      <pivotArea dataOnly="0" labelOnly="1" fieldPosition="0">
        <references count="3">
          <reference field="1" count="1" selected="0">
            <x v="269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45">
      <pivotArea dataOnly="0" labelOnly="1" fieldPosition="0">
        <references count="3">
          <reference field="1" count="1" selected="0">
            <x v="282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46">
      <pivotArea dataOnly="0" labelOnly="1" fieldPosition="0">
        <references count="3">
          <reference field="1" count="1" selected="0">
            <x v="288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47">
      <pivotArea dataOnly="0" labelOnly="1" fieldPosition="0">
        <references count="3">
          <reference field="1" count="1" selected="0">
            <x v="301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48">
      <pivotArea dataOnly="0" labelOnly="1" fieldPosition="0">
        <references count="3">
          <reference field="1" count="1" selected="0">
            <x v="32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49">
      <pivotArea dataOnly="0" labelOnly="1" fieldPosition="0">
        <references count="3">
          <reference field="1" count="1" selected="0">
            <x v="329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50">
      <pivotArea dataOnly="0" labelOnly="1" fieldPosition="0">
        <references count="3">
          <reference field="1" count="1" selected="0">
            <x v="33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51">
      <pivotArea dataOnly="0" labelOnly="1" fieldPosition="0">
        <references count="3">
          <reference field="1" count="1" selected="0">
            <x v="344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52">
      <pivotArea dataOnly="0" labelOnly="1" fieldPosition="0">
        <references count="3">
          <reference field="1" count="1" selected="0">
            <x v="346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3">
      <pivotArea dataOnly="0" labelOnly="1" fieldPosition="0">
        <references count="3">
          <reference field="1" count="1" selected="0">
            <x v="373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54">
      <pivotArea dataOnly="0" labelOnly="1" fieldPosition="0">
        <references count="3">
          <reference field="1" count="1" selected="0">
            <x v="37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55">
      <pivotArea dataOnly="0" labelOnly="1" fieldPosition="0">
        <references count="3">
          <reference field="1" count="1" selected="0">
            <x v="397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56">
      <pivotArea dataOnly="0" labelOnly="1" fieldPosition="0">
        <references count="3">
          <reference field="1" count="1" selected="0">
            <x v="470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7">
      <pivotArea dataOnly="0" labelOnly="1" fieldPosition="0">
        <references count="3">
          <reference field="1" count="1" selected="0">
            <x v="471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58">
      <pivotArea dataOnly="0" labelOnly="1" fieldPosition="0">
        <references count="3">
          <reference field="1" count="1" selected="0">
            <x v="474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59">
      <pivotArea dataOnly="0" labelOnly="1" fieldPosition="0">
        <references count="3">
          <reference field="1" count="1" selected="0">
            <x v="487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0">
      <pivotArea dataOnly="0" labelOnly="1" fieldPosition="0">
        <references count="3">
          <reference field="1" count="1" selected="0">
            <x v="502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1">
      <pivotArea dataOnly="0" labelOnly="1" fieldPosition="0">
        <references count="3">
          <reference field="1" count="1" selected="0">
            <x v="546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62">
      <pivotArea dataOnly="0" labelOnly="1" fieldPosition="0">
        <references count="3">
          <reference field="1" count="1" selected="0">
            <x v="547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63">
      <pivotArea dataOnly="0" labelOnly="1" fieldPosition="0">
        <references count="3">
          <reference field="1" count="1" selected="0">
            <x v="54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4">
      <pivotArea dataOnly="0" labelOnly="1" fieldPosition="0">
        <references count="3">
          <reference field="1" count="1" selected="0">
            <x v="57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65">
      <pivotArea dataOnly="0" labelOnly="1" fieldPosition="0">
        <references count="3">
          <reference field="1" count="1" selected="0">
            <x v="574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66">
      <pivotArea dataOnly="0" labelOnly="1" fieldPosition="0">
        <references count="3">
          <reference field="1" count="1" selected="0">
            <x v="576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67">
      <pivotArea dataOnly="0" labelOnly="1" fieldPosition="0">
        <references count="3">
          <reference field="1" count="1" selected="0">
            <x v="653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68">
      <pivotArea dataOnly="0" labelOnly="1" fieldPosition="0">
        <references count="3">
          <reference field="1" count="1" selected="0">
            <x v="67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9">
      <pivotArea dataOnly="0" labelOnly="1" fieldPosition="0">
        <references count="3">
          <reference field="1" count="1" selected="0">
            <x v="689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70">
      <pivotArea dataOnly="0" labelOnly="1" fieldPosition="0">
        <references count="3">
          <reference field="1" count="1" selected="0">
            <x v="700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71">
      <pivotArea dataOnly="0" labelOnly="1" fieldPosition="0">
        <references count="3">
          <reference field="1" count="1" selected="0">
            <x v="70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72">
      <pivotArea dataOnly="0" labelOnly="1" fieldPosition="0">
        <references count="3">
          <reference field="1" count="1" selected="0">
            <x v="72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73">
      <pivotArea dataOnly="0" labelOnly="1" fieldPosition="0">
        <references count="3">
          <reference field="1" count="1" selected="0">
            <x v="780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74">
      <pivotArea dataOnly="0" labelOnly="1" fieldPosition="0">
        <references count="3">
          <reference field="1" count="1" selected="0">
            <x v="782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75">
      <pivotArea dataOnly="0" labelOnly="1" fieldPosition="0">
        <references count="3">
          <reference field="1" count="1" selected="0">
            <x v="78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76">
      <pivotArea dataOnly="0" labelOnly="1" fieldPosition="0">
        <references count="3">
          <reference field="1" count="1" selected="0">
            <x v="78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8">
      <pivotArea type="all" dataOnly="0" outline="0" fieldPosition="0"/>
    </format>
    <format dxfId="279">
      <pivotArea outline="0" collapsedLevelsAreSubtotals="1" fieldPosition="0"/>
    </format>
    <format dxfId="280">
      <pivotArea field="11" type="button" dataOnly="0" labelOnly="1" outline="0" axis="axisRow" fieldPosition="0"/>
    </format>
    <format dxfId="281">
      <pivotArea dataOnly="0" labelOnly="1" fieldPosition="0">
        <references count="1">
          <reference field="11" count="2">
            <x v="15"/>
            <x v="16"/>
          </reference>
        </references>
      </pivotArea>
    </format>
    <format dxfId="282">
      <pivotArea dataOnly="0" labelOnly="1" fieldPosition="0">
        <references count="2">
          <reference field="1" count="25"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40"/>
            <x v="469"/>
            <x v="470"/>
            <x v="471"/>
            <x v="474"/>
            <x v="487"/>
            <x v="502"/>
            <x v="546"/>
            <x v="547"/>
            <x v="549"/>
            <x v="573"/>
            <x v="574"/>
          </reference>
          <reference field="11" count="1" selected="0">
            <x v="15"/>
          </reference>
        </references>
      </pivotArea>
    </format>
    <format dxfId="283">
      <pivotArea dataOnly="0" labelOnly="1" fieldPosition="0">
        <references count="2">
          <reference field="1" count="12">
            <x v="576"/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5"/>
          </reference>
        </references>
      </pivotArea>
    </format>
    <format dxfId="284">
      <pivotArea dataOnly="0" labelOnly="1" fieldPosition="0">
        <references count="2">
          <reference field="1" count="25">
            <x v="48"/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70"/>
            <x v="471"/>
            <x v="474"/>
            <x v="487"/>
            <x v="502"/>
            <x v="546"/>
            <x v="547"/>
            <x v="549"/>
            <x v="573"/>
            <x v="574"/>
            <x v="576"/>
          </reference>
          <reference field="11" count="1" selected="0">
            <x v="16"/>
          </reference>
        </references>
      </pivotArea>
    </format>
    <format dxfId="285">
      <pivotArea dataOnly="0" labelOnly="1" fieldPosition="0">
        <references count="2">
          <reference field="1" count="11"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6"/>
          </reference>
        </references>
      </pivotArea>
    </format>
    <format dxfId="286">
      <pivotArea dataOnly="0" labelOnly="1" fieldPosition="0">
        <references count="3">
          <reference field="1" count="1" selected="0">
            <x v="268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87">
      <pivotArea dataOnly="0" labelOnly="1" fieldPosition="0">
        <references count="3">
          <reference field="1" count="1" selected="0">
            <x v="269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88">
      <pivotArea dataOnly="0" labelOnly="1" fieldPosition="0">
        <references count="3">
          <reference field="1" count="1" selected="0">
            <x v="282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89">
      <pivotArea dataOnly="0" labelOnly="1" fieldPosition="0">
        <references count="3">
          <reference field="1" count="1" selected="0">
            <x v="288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90">
      <pivotArea dataOnly="0" labelOnly="1" fieldPosition="0">
        <references count="3">
          <reference field="1" count="1" selected="0">
            <x v="301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91">
      <pivotArea dataOnly="0" labelOnly="1" fieldPosition="0">
        <references count="3">
          <reference field="1" count="1" selected="0">
            <x v="323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92">
      <pivotArea dataOnly="0" labelOnly="1" fieldPosition="0">
        <references count="3">
          <reference field="1" count="1" selected="0">
            <x v="329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93">
      <pivotArea dataOnly="0" labelOnly="1" fieldPosition="0">
        <references count="3">
          <reference field="1" count="1" selected="0">
            <x v="33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94">
      <pivotArea dataOnly="0" labelOnly="1" fieldPosition="0">
        <references count="3">
          <reference field="1" count="1" selected="0">
            <x v="344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95">
      <pivotArea dataOnly="0" labelOnly="1" fieldPosition="0">
        <references count="3">
          <reference field="1" count="1" selected="0">
            <x v="346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96">
      <pivotArea dataOnly="0" labelOnly="1" fieldPosition="0">
        <references count="3">
          <reference field="1" count="1" selected="0">
            <x v="373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97">
      <pivotArea dataOnly="0" labelOnly="1" fieldPosition="0">
        <references count="3">
          <reference field="1" count="1" selected="0">
            <x v="37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98">
      <pivotArea dataOnly="0" labelOnly="1" fieldPosition="0">
        <references count="3">
          <reference field="1" count="1" selected="0">
            <x v="397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99">
      <pivotArea dataOnly="0" labelOnly="1" fieldPosition="0">
        <references count="3">
          <reference field="1" count="1" selected="0">
            <x v="440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300">
      <pivotArea dataOnly="0" labelOnly="1" fieldPosition="0">
        <references count="3">
          <reference field="1" count="1" selected="0">
            <x v="469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301">
      <pivotArea dataOnly="0" labelOnly="1" fieldPosition="0">
        <references count="3">
          <reference field="1" count="1" selected="0">
            <x v="470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302">
      <pivotArea dataOnly="0" labelOnly="1" fieldPosition="0">
        <references count="3">
          <reference field="1" count="1" selected="0">
            <x v="471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303">
      <pivotArea dataOnly="0" labelOnly="1" fieldPosition="0">
        <references count="3">
          <reference field="1" count="1" selected="0">
            <x v="474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304">
      <pivotArea dataOnly="0" labelOnly="1" fieldPosition="0">
        <references count="3">
          <reference field="1" count="1" selected="0">
            <x v="487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305">
      <pivotArea dataOnly="0" labelOnly="1" fieldPosition="0">
        <references count="3">
          <reference field="1" count="1" selected="0">
            <x v="502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306">
      <pivotArea dataOnly="0" labelOnly="1" fieldPosition="0">
        <references count="3">
          <reference field="1" count="1" selected="0">
            <x v="546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307">
      <pivotArea dataOnly="0" labelOnly="1" fieldPosition="0">
        <references count="3">
          <reference field="1" count="1" selected="0">
            <x v="547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308">
      <pivotArea dataOnly="0" labelOnly="1" fieldPosition="0">
        <references count="3">
          <reference field="1" count="1" selected="0">
            <x v="549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309">
      <pivotArea dataOnly="0" labelOnly="1" fieldPosition="0">
        <references count="3">
          <reference field="1" count="1" selected="0">
            <x v="573"/>
          </reference>
          <reference field="2" count="1">
            <x v="40"/>
          </reference>
          <reference field="11" count="1" selected="0">
            <x v="15"/>
          </reference>
        </references>
      </pivotArea>
    </format>
    <format dxfId="310">
      <pivotArea dataOnly="0" labelOnly="1" fieldPosition="0">
        <references count="3">
          <reference field="1" count="1" selected="0">
            <x v="574"/>
          </reference>
          <reference field="2" count="1">
            <x v="43"/>
          </reference>
          <reference field="11" count="1" selected="0">
            <x v="15"/>
          </reference>
        </references>
      </pivotArea>
    </format>
    <format dxfId="311">
      <pivotArea dataOnly="0" labelOnly="1" fieldPosition="0">
        <references count="3">
          <reference field="1" count="1" selected="0">
            <x v="576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312">
      <pivotArea dataOnly="0" labelOnly="1" fieldPosition="0">
        <references count="3">
          <reference field="1" count="1" selected="0">
            <x v="653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313">
      <pivotArea dataOnly="0" labelOnly="1" fieldPosition="0">
        <references count="3">
          <reference field="1" count="1" selected="0">
            <x v="678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314">
      <pivotArea dataOnly="0" labelOnly="1" fieldPosition="0">
        <references count="3">
          <reference field="1" count="1" selected="0">
            <x v="689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315">
      <pivotArea dataOnly="0" labelOnly="1" fieldPosition="0">
        <references count="3">
          <reference field="1" count="1" selected="0">
            <x v="700"/>
          </reference>
          <reference field="2" count="1">
            <x v="37"/>
          </reference>
          <reference field="11" count="1" selected="0">
            <x v="15"/>
          </reference>
        </references>
      </pivotArea>
    </format>
    <format dxfId="316">
      <pivotArea dataOnly="0" labelOnly="1" fieldPosition="0">
        <references count="3">
          <reference field="1" count="1" selected="0">
            <x v="708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317">
      <pivotArea dataOnly="0" labelOnly="1" fieldPosition="0">
        <references count="3">
          <reference field="1" count="1" selected="0">
            <x v="72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318">
      <pivotArea dataOnly="0" labelOnly="1" fieldPosition="0">
        <references count="3">
          <reference field="1" count="1" selected="0">
            <x v="780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319">
      <pivotArea dataOnly="0" labelOnly="1" fieldPosition="0">
        <references count="3">
          <reference field="1" count="1" selected="0">
            <x v="782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320">
      <pivotArea dataOnly="0" labelOnly="1" fieldPosition="0">
        <references count="3">
          <reference field="1" count="1" selected="0">
            <x v="788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321">
      <pivotArea dataOnly="0" labelOnly="1" fieldPosition="0">
        <references count="3">
          <reference field="1" count="1" selected="0">
            <x v="78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322">
      <pivotArea dataOnly="0" labelOnly="1" fieldPosition="0">
        <references count="3">
          <reference field="1" count="1" selected="0">
            <x v="4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23">
      <pivotArea dataOnly="0" labelOnly="1" fieldPosition="0">
        <references count="3">
          <reference field="1" count="1" selected="0">
            <x v="268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24">
      <pivotArea dataOnly="0" labelOnly="1" fieldPosition="0">
        <references count="3">
          <reference field="1" count="1" selected="0">
            <x v="269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325">
      <pivotArea dataOnly="0" labelOnly="1" fieldPosition="0">
        <references count="3">
          <reference field="1" count="1" selected="0">
            <x v="282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326">
      <pivotArea dataOnly="0" labelOnly="1" fieldPosition="0">
        <references count="3">
          <reference field="1" count="1" selected="0">
            <x v="288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327">
      <pivotArea dataOnly="0" labelOnly="1" fieldPosition="0">
        <references count="3">
          <reference field="1" count="1" selected="0">
            <x v="301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28">
      <pivotArea dataOnly="0" labelOnly="1" fieldPosition="0">
        <references count="3">
          <reference field="1" count="1" selected="0">
            <x v="32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329">
      <pivotArea dataOnly="0" labelOnly="1" fieldPosition="0">
        <references count="3">
          <reference field="1" count="1" selected="0">
            <x v="329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30">
      <pivotArea dataOnly="0" labelOnly="1" fieldPosition="0">
        <references count="3">
          <reference field="1" count="1" selected="0">
            <x v="33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331">
      <pivotArea dataOnly="0" labelOnly="1" fieldPosition="0">
        <references count="3">
          <reference field="1" count="1" selected="0">
            <x v="344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332">
      <pivotArea dataOnly="0" labelOnly="1" fieldPosition="0">
        <references count="3">
          <reference field="1" count="1" selected="0">
            <x v="346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33">
      <pivotArea dataOnly="0" labelOnly="1" fieldPosition="0">
        <references count="3">
          <reference field="1" count="1" selected="0">
            <x v="373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34">
      <pivotArea dataOnly="0" labelOnly="1" fieldPosition="0">
        <references count="3">
          <reference field="1" count="1" selected="0">
            <x v="37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335">
      <pivotArea dataOnly="0" labelOnly="1" fieldPosition="0">
        <references count="3">
          <reference field="1" count="1" selected="0">
            <x v="397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36">
      <pivotArea dataOnly="0" labelOnly="1" fieldPosition="0">
        <references count="3">
          <reference field="1" count="1" selected="0">
            <x v="470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37">
      <pivotArea dataOnly="0" labelOnly="1" fieldPosition="0">
        <references count="3">
          <reference field="1" count="1" selected="0">
            <x v="471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338">
      <pivotArea dataOnly="0" labelOnly="1" fieldPosition="0">
        <references count="3">
          <reference field="1" count="1" selected="0">
            <x v="474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339">
      <pivotArea dataOnly="0" labelOnly="1" fieldPosition="0">
        <references count="3">
          <reference field="1" count="1" selected="0">
            <x v="487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40">
      <pivotArea dataOnly="0" labelOnly="1" fieldPosition="0">
        <references count="3">
          <reference field="1" count="1" selected="0">
            <x v="502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41">
      <pivotArea dataOnly="0" labelOnly="1" fieldPosition="0">
        <references count="3">
          <reference field="1" count="1" selected="0">
            <x v="546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342">
      <pivotArea dataOnly="0" labelOnly="1" fieldPosition="0">
        <references count="3">
          <reference field="1" count="1" selected="0">
            <x v="547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343">
      <pivotArea dataOnly="0" labelOnly="1" fieldPosition="0">
        <references count="3">
          <reference field="1" count="1" selected="0">
            <x v="54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44">
      <pivotArea dataOnly="0" labelOnly="1" fieldPosition="0">
        <references count="3">
          <reference field="1" count="1" selected="0">
            <x v="57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345">
      <pivotArea dataOnly="0" labelOnly="1" fieldPosition="0">
        <references count="3">
          <reference field="1" count="1" selected="0">
            <x v="574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346">
      <pivotArea dataOnly="0" labelOnly="1" fieldPosition="0">
        <references count="3">
          <reference field="1" count="1" selected="0">
            <x v="576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347">
      <pivotArea dataOnly="0" labelOnly="1" fieldPosition="0">
        <references count="3">
          <reference field="1" count="1" selected="0">
            <x v="653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348">
      <pivotArea dataOnly="0" labelOnly="1" fieldPosition="0">
        <references count="3">
          <reference field="1" count="1" selected="0">
            <x v="67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49">
      <pivotArea dataOnly="0" labelOnly="1" fieldPosition="0">
        <references count="3">
          <reference field="1" count="1" selected="0">
            <x v="689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350">
      <pivotArea dataOnly="0" labelOnly="1" fieldPosition="0">
        <references count="3">
          <reference field="1" count="1" selected="0">
            <x v="700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351">
      <pivotArea dataOnly="0" labelOnly="1" fieldPosition="0">
        <references count="3">
          <reference field="1" count="1" selected="0">
            <x v="70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352">
      <pivotArea dataOnly="0" labelOnly="1" fieldPosition="0">
        <references count="3">
          <reference field="1" count="1" selected="0">
            <x v="72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53">
      <pivotArea dataOnly="0" labelOnly="1" fieldPosition="0">
        <references count="3">
          <reference field="1" count="1" selected="0">
            <x v="780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354">
      <pivotArea dataOnly="0" labelOnly="1" fieldPosition="0">
        <references count="3">
          <reference field="1" count="1" selected="0">
            <x v="782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355">
      <pivotArea dataOnly="0" labelOnly="1" fieldPosition="0">
        <references count="3">
          <reference field="1" count="1" selected="0">
            <x v="78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356">
      <pivotArea dataOnly="0" labelOnly="1" fieldPosition="0">
        <references count="3">
          <reference field="1" count="1" selected="0">
            <x v="78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3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4E591-B192-4D5C-BFC9-C00E56377368}" name="PivotTable1" cacheId="544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0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7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84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43"/>
        <item x="479"/>
        <item x="480"/>
        <item x="481"/>
        <item x="482"/>
        <item x="483"/>
        <item m="1" x="1920"/>
        <item x="521"/>
        <item m="1" x="1903"/>
        <item m="1" x="1904"/>
        <item x="502"/>
        <item m="1" x="1905"/>
        <item x="504"/>
        <item x="505"/>
        <item x="506"/>
        <item x="508"/>
        <item x="509"/>
        <item x="510"/>
        <item x="507"/>
        <item x="503"/>
        <item x="511"/>
        <item m="1" x="1906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889"/>
        <item m="1" x="1965"/>
        <item m="1" x="1831"/>
        <item m="1" x="1971"/>
        <item m="1" x="1957"/>
        <item m="1" x="1938"/>
        <item m="1" x="1842"/>
        <item m="1" x="1892"/>
        <item m="1" x="1883"/>
        <item m="1" x="1941"/>
        <item m="1" x="1851"/>
        <item m="1" x="1824"/>
        <item m="1" x="1894"/>
        <item m="1" x="1902"/>
        <item m="1" x="1970"/>
        <item m="1" x="1885"/>
        <item m="1" x="1865"/>
        <item m="1" x="1837"/>
        <item m="1" x="1968"/>
        <item m="1" x="1826"/>
        <item m="1" x="1962"/>
        <item m="1" x="1926"/>
        <item m="1" x="1845"/>
        <item m="1" x="1841"/>
        <item m="1" x="1897"/>
        <item m="1" x="1922"/>
        <item m="1" x="1912"/>
        <item m="1" x="1890"/>
        <item m="1" x="1909"/>
        <item m="1" x="1953"/>
        <item m="1" x="1887"/>
        <item m="1" x="1853"/>
        <item m="1" x="1893"/>
        <item m="1" x="1825"/>
        <item m="1" x="1880"/>
        <item m="1" x="1879"/>
        <item m="1" x="1866"/>
        <item m="1" x="1952"/>
        <item m="1" x="1930"/>
        <item m="1" x="1873"/>
        <item m="1" x="1918"/>
        <item m="1" x="1900"/>
        <item m="1" x="1864"/>
        <item m="1" x="1830"/>
        <item m="1" x="1886"/>
        <item m="1" x="1832"/>
        <item m="1" x="1896"/>
        <item m="1" x="1869"/>
        <item m="1" x="1967"/>
        <item m="1" x="1850"/>
        <item m="1" x="1925"/>
        <item m="1" x="1916"/>
        <item m="1" x="1924"/>
        <item m="1" x="1874"/>
        <item m="1" x="1955"/>
        <item m="1" x="1884"/>
        <item m="1" x="1849"/>
        <item m="1" x="1852"/>
        <item m="1" x="1972"/>
        <item m="1" x="1959"/>
        <item m="1" x="1943"/>
        <item m="1" x="1856"/>
        <item m="1" x="1875"/>
        <item m="1" x="1828"/>
        <item m="1" x="1947"/>
        <item m="1" x="1913"/>
        <item m="1" x="1917"/>
        <item m="1" x="1881"/>
        <item m="1" x="1910"/>
        <item m="1" x="1888"/>
        <item m="1" x="1921"/>
        <item m="1" x="1915"/>
        <item m="1" x="1954"/>
        <item m="1" x="1872"/>
        <item m="1" x="1876"/>
        <item m="1" x="1895"/>
        <item m="1" x="1928"/>
        <item m="1" x="1958"/>
        <item m="1" x="1891"/>
        <item m="1" x="1844"/>
        <item m="1" x="1969"/>
        <item m="1" x="1871"/>
        <item m="1" x="1963"/>
        <item m="1" x="1923"/>
        <item m="1" x="1933"/>
        <item m="1" x="1898"/>
        <item m="1" x="1911"/>
        <item m="1" x="1931"/>
        <item m="1" x="1860"/>
        <item m="1" x="1899"/>
        <item m="1" x="1936"/>
        <item m="1" x="1908"/>
        <item m="1" x="1956"/>
        <item m="1" x="1839"/>
        <item m="1" x="1966"/>
        <item m="1" x="1855"/>
        <item m="1" x="1827"/>
        <item m="1" x="1960"/>
        <item m="1" x="1964"/>
        <item m="1" x="1867"/>
        <item m="1" x="1927"/>
        <item m="1" x="1868"/>
        <item m="1" x="1833"/>
        <item m="1" x="1834"/>
        <item m="1" x="1835"/>
        <item m="1" x="1836"/>
        <item m="1" x="1838"/>
        <item m="1" x="1948"/>
        <item m="1" x="1877"/>
        <item m="1" x="1961"/>
        <item m="1" x="1914"/>
        <item m="1" x="1949"/>
        <item m="1" x="1829"/>
        <item m="1" x="1950"/>
        <item m="1" x="1878"/>
        <item m="1" x="1951"/>
        <item m="1" x="1939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907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92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840"/>
        <item m="1" x="185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61"/>
        <item x="578"/>
        <item m="1" x="1882"/>
        <item m="1" x="1935"/>
        <item m="1" x="1934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62"/>
        <item m="1" x="1863"/>
        <item x="590"/>
        <item m="1" x="18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846"/>
        <item x="612"/>
        <item m="1" x="1854"/>
        <item m="1" x="1857"/>
        <item x="613"/>
        <item x="614"/>
        <item m="1" x="1944"/>
        <item x="615"/>
        <item m="1" x="1945"/>
        <item x="616"/>
        <item x="617"/>
        <item m="1" x="194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919"/>
        <item x="631"/>
        <item x="632"/>
        <item x="651"/>
        <item x="652"/>
        <item x="653"/>
        <item x="654"/>
        <item x="655"/>
        <item x="656"/>
        <item x="657"/>
        <item m="1" x="1940"/>
        <item m="1" x="1937"/>
        <item m="1" x="1942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m="1" x="1847"/>
        <item m="1" x="1858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901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932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82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8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7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8">
        <item x="3"/>
        <item x="0"/>
        <item x="11"/>
        <item x="6"/>
        <item m="1" x="17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47">
    <i>
      <x v="1"/>
    </i>
    <i r="1">
      <x v="521"/>
    </i>
    <i r="1">
      <x v="522"/>
    </i>
    <i r="1">
      <x v="523"/>
    </i>
    <i r="1">
      <x v="524"/>
    </i>
    <i r="1">
      <x v="525"/>
    </i>
    <i r="1">
      <x v="531"/>
    </i>
    <i r="1">
      <x v="532"/>
    </i>
    <i r="1">
      <x v="533"/>
    </i>
    <i r="1">
      <x v="534"/>
    </i>
    <i r="1">
      <x v="535"/>
    </i>
    <i r="1">
      <x v="541"/>
    </i>
    <i r="1">
      <x v="542"/>
    </i>
    <i r="1">
      <x v="543"/>
    </i>
    <i r="1">
      <x v="544"/>
    </i>
    <i r="1">
      <x v="545"/>
    </i>
    <i t="blank">
      <x v="1"/>
    </i>
    <i>
      <x v="9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t="blank"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14">
    <format dxfId="183">
      <pivotArea type="all" dataOnly="0" outline="0" fieldPosition="0"/>
    </format>
    <format dxfId="184">
      <pivotArea outline="0" collapsedLevelsAreSubtotals="1" fieldPosition="0"/>
    </format>
    <format dxfId="185">
      <pivotArea field="11" type="button" dataOnly="0" labelOnly="1" outline="0" axis="axisRow" fieldPosition="0"/>
    </format>
    <format dxfId="186">
      <pivotArea dataOnly="0" labelOnly="1" fieldPosition="0">
        <references count="1">
          <reference field="11" count="2">
            <x v="1"/>
            <x v="9"/>
          </reference>
        </references>
      </pivotArea>
    </format>
    <format dxfId="187">
      <pivotArea dataOnly="0" labelOnly="1" fieldPosition="0">
        <references count="2">
          <reference field="1" count="15">
            <x v="521"/>
            <x v="522"/>
            <x v="523"/>
            <x v="524"/>
            <x v="525"/>
            <x v="531"/>
            <x v="532"/>
            <x v="533"/>
            <x v="534"/>
            <x v="535"/>
            <x v="541"/>
            <x v="542"/>
            <x v="543"/>
            <x v="544"/>
            <x v="545"/>
          </reference>
          <reference field="11" count="1" selected="0">
            <x v="1"/>
          </reference>
        </references>
      </pivotArea>
    </format>
    <format dxfId="188">
      <pivotArea dataOnly="0" labelOnly="1" fieldPosition="0">
        <references count="2">
          <reference field="1" count="28"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</reference>
          <reference field="11" count="1" selected="0">
            <x v="9"/>
          </reference>
        </references>
      </pivotArea>
    </format>
    <format dxfId="1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0">
      <pivotArea type="all" dataOnly="0" outline="0" fieldPosition="0"/>
    </format>
    <format dxfId="191">
      <pivotArea outline="0" collapsedLevelsAreSubtotals="1" fieldPosition="0"/>
    </format>
    <format dxfId="192">
      <pivotArea field="11" type="button" dataOnly="0" labelOnly="1" outline="0" axis="axisRow" fieldPosition="0"/>
    </format>
    <format dxfId="193">
      <pivotArea dataOnly="0" labelOnly="1" fieldPosition="0">
        <references count="1">
          <reference field="11" count="2">
            <x v="1"/>
            <x v="9"/>
          </reference>
        </references>
      </pivotArea>
    </format>
    <format dxfId="194">
      <pivotArea dataOnly="0" labelOnly="1" fieldPosition="0">
        <references count="2">
          <reference field="1" count="15">
            <x v="521"/>
            <x v="522"/>
            <x v="523"/>
            <x v="524"/>
            <x v="525"/>
            <x v="531"/>
            <x v="532"/>
            <x v="533"/>
            <x v="534"/>
            <x v="535"/>
            <x v="541"/>
            <x v="542"/>
            <x v="543"/>
            <x v="544"/>
            <x v="545"/>
          </reference>
          <reference field="11" count="1" selected="0">
            <x v="1"/>
          </reference>
        </references>
      </pivotArea>
    </format>
    <format dxfId="195">
      <pivotArea dataOnly="0" labelOnly="1" fieldPosition="0">
        <references count="2">
          <reference field="1" count="28"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</reference>
          <reference field="11" count="1" selected="0">
            <x v="9"/>
          </reference>
        </references>
      </pivotArea>
    </format>
    <format dxfId="1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1" cacheId="545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x="6"/>
        <item h="1"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h="1"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63">
    <i>
      <x v="7"/>
    </i>
    <i r="1">
      <x v="398"/>
    </i>
    <i r="2">
      <x v="10"/>
    </i>
    <i t="blank" r="1">
      <x v="398"/>
    </i>
    <i r="1">
      <x v="399"/>
    </i>
    <i r="2">
      <x v="10"/>
    </i>
    <i t="blank" r="1">
      <x v="399"/>
    </i>
    <i r="1">
      <x v="400"/>
    </i>
    <i r="2">
      <x v="10"/>
    </i>
    <i t="blank" r="1">
      <x v="400"/>
    </i>
    <i r="1">
      <x v="402"/>
    </i>
    <i r="2">
      <x v="10"/>
    </i>
    <i t="blank" r="1">
      <x v="402"/>
    </i>
    <i r="1">
      <x v="403"/>
    </i>
    <i r="2">
      <x v="10"/>
    </i>
    <i t="blank" r="1">
      <x v="403"/>
    </i>
    <i r="1">
      <x v="409"/>
    </i>
    <i r="2">
      <x v="54"/>
    </i>
    <i t="blank" r="1">
      <x v="409"/>
    </i>
    <i r="1">
      <x v="419"/>
    </i>
    <i r="2">
      <x v="54"/>
    </i>
    <i t="blank" r="1">
      <x v="419"/>
    </i>
    <i>
      <x v="12"/>
    </i>
    <i r="1">
      <x v="411"/>
    </i>
    <i r="2">
      <x v="90"/>
    </i>
    <i t="blank" r="1">
      <x v="411"/>
    </i>
    <i r="1">
      <x v="412"/>
    </i>
    <i r="2">
      <x v="71"/>
    </i>
    <i t="blank" r="1">
      <x v="412"/>
    </i>
    <i r="1">
      <x v="413"/>
    </i>
    <i r="2">
      <x v="22"/>
    </i>
    <i t="blank" r="1">
      <x v="413"/>
    </i>
    <i r="1">
      <x v="414"/>
    </i>
    <i r="2">
      <x v="22"/>
    </i>
    <i t="blank" r="1">
      <x v="414"/>
    </i>
    <i r="1">
      <x v="415"/>
    </i>
    <i r="2">
      <x v="22"/>
    </i>
    <i t="blank" r="1">
      <x v="415"/>
    </i>
    <i r="1">
      <x v="416"/>
    </i>
    <i r="2">
      <x v="22"/>
    </i>
    <i t="blank" r="1">
      <x v="416"/>
    </i>
    <i r="1">
      <x v="421"/>
    </i>
    <i r="2">
      <x v="91"/>
    </i>
    <i t="blank" r="1">
      <x v="421"/>
    </i>
    <i r="1">
      <x v="422"/>
    </i>
    <i r="2">
      <x v="72"/>
    </i>
    <i t="blank" r="1">
      <x v="422"/>
    </i>
    <i r="1">
      <x v="423"/>
    </i>
    <i r="2">
      <x v="22"/>
    </i>
    <i t="blank" r="1">
      <x v="423"/>
    </i>
    <i r="1">
      <x v="424"/>
    </i>
    <i r="2">
      <x v="22"/>
    </i>
    <i t="blank" r="1">
      <x v="424"/>
    </i>
    <i r="1">
      <x v="425"/>
    </i>
    <i r="2">
      <x v="22"/>
    </i>
    <i t="blank" r="1">
      <x v="425"/>
    </i>
    <i>
      <x v="13"/>
    </i>
    <i r="1">
      <x v="401"/>
    </i>
    <i r="2">
      <x v="52"/>
    </i>
    <i t="blank" r="1">
      <x v="401"/>
    </i>
    <i r="1">
      <x v="404"/>
    </i>
    <i r="2">
      <x v="52"/>
    </i>
    <i t="blank" r="1">
      <x v="40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16">
    <format dxfId="167">
      <pivotArea type="all" dataOnly="0" outline="0" fieldPosition="0"/>
    </format>
    <format dxfId="168">
      <pivotArea outline="0" collapsedLevelsAreSubtotals="1" fieldPosition="0"/>
    </format>
    <format dxfId="169">
      <pivotArea field="11" type="button" dataOnly="0" labelOnly="1" outline="0" axis="axisRow" fieldPosition="0"/>
    </format>
    <format dxfId="170">
      <pivotArea dataOnly="0" labelOnly="1" fieldPosition="0">
        <references count="1">
          <reference field="11" count="3">
            <x v="7"/>
            <x v="12"/>
            <x v="13"/>
          </reference>
        </references>
      </pivotArea>
    </format>
    <format dxfId="171">
      <pivotArea dataOnly="0" labelOnly="1" fieldPosition="0">
        <references count="2">
          <reference field="1" count="7">
            <x v="398"/>
            <x v="399"/>
            <x v="400"/>
            <x v="402"/>
            <x v="403"/>
            <x v="409"/>
            <x v="419"/>
          </reference>
          <reference field="11" count="1" selected="0">
            <x v="7"/>
          </reference>
        </references>
      </pivotArea>
    </format>
    <format dxfId="172">
      <pivotArea dataOnly="0" labelOnly="1" fieldPosition="0">
        <references count="2">
          <reference field="1" count="11">
            <x v="411"/>
            <x v="412"/>
            <x v="413"/>
            <x v="414"/>
            <x v="415"/>
            <x v="416"/>
            <x v="421"/>
            <x v="422"/>
            <x v="423"/>
            <x v="424"/>
            <x v="425"/>
          </reference>
          <reference field="11" count="1" selected="0">
            <x v="12"/>
          </reference>
        </references>
      </pivotArea>
    </format>
    <format dxfId="173">
      <pivotArea dataOnly="0" labelOnly="1" fieldPosition="0">
        <references count="2">
          <reference field="1" count="2">
            <x v="401"/>
            <x v="404"/>
          </reference>
          <reference field="11" count="1" selected="0">
            <x v="13"/>
          </reference>
        </references>
      </pivotArea>
    </format>
    <format dxfId="1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5">
      <pivotArea type="all" dataOnly="0" outline="0" fieldPosition="0"/>
    </format>
    <format dxfId="176">
      <pivotArea outline="0" collapsedLevelsAreSubtotals="1" fieldPosition="0"/>
    </format>
    <format dxfId="177">
      <pivotArea field="11" type="button" dataOnly="0" labelOnly="1" outline="0" axis="axisRow" fieldPosition="0"/>
    </format>
    <format dxfId="178">
      <pivotArea dataOnly="0" labelOnly="1" fieldPosition="0">
        <references count="1">
          <reference field="11" count="3">
            <x v="7"/>
            <x v="12"/>
            <x v="13"/>
          </reference>
        </references>
      </pivotArea>
    </format>
    <format dxfId="179">
      <pivotArea dataOnly="0" labelOnly="1" fieldPosition="0">
        <references count="2">
          <reference field="1" count="7">
            <x v="398"/>
            <x v="399"/>
            <x v="400"/>
            <x v="402"/>
            <x v="403"/>
            <x v="409"/>
            <x v="419"/>
          </reference>
          <reference field="11" count="1" selected="0">
            <x v="7"/>
          </reference>
        </references>
      </pivotArea>
    </format>
    <format dxfId="180">
      <pivotArea dataOnly="0" labelOnly="1" fieldPosition="0">
        <references count="2">
          <reference field="1" count="11">
            <x v="411"/>
            <x v="412"/>
            <x v="413"/>
            <x v="414"/>
            <x v="415"/>
            <x v="416"/>
            <x v="421"/>
            <x v="422"/>
            <x v="423"/>
            <x v="424"/>
            <x v="425"/>
          </reference>
          <reference field="11" count="1" selected="0">
            <x v="12"/>
          </reference>
        </references>
      </pivotArea>
    </format>
    <format dxfId="181">
      <pivotArea dataOnly="0" labelOnly="1" fieldPosition="0">
        <references count="2">
          <reference field="1" count="2">
            <x v="401"/>
            <x v="404"/>
          </reference>
          <reference field="11" count="1" selected="0">
            <x v="13"/>
          </reference>
        </references>
      </pivotArea>
    </format>
    <format dxfId="1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1" cacheId="545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70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h="1" x="6"/>
        <item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h="1"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67">
    <i>
      <x v="7"/>
    </i>
    <i r="1">
      <x v="371"/>
    </i>
    <i r="2">
      <x v="79"/>
    </i>
    <i t="blank" r="1">
      <x v="371"/>
    </i>
    <i r="1">
      <x v="373"/>
    </i>
    <i r="2">
      <x v="80"/>
    </i>
    <i t="blank" r="1">
      <x v="373"/>
    </i>
    <i r="1">
      <x v="375"/>
    </i>
    <i r="2">
      <x v="81"/>
    </i>
    <i t="blank" r="1">
      <x v="375"/>
    </i>
    <i r="1">
      <x v="377"/>
    </i>
    <i r="2">
      <x v="82"/>
    </i>
    <i t="blank" r="1">
      <x v="377"/>
    </i>
    <i r="1">
      <x v="379"/>
    </i>
    <i r="2">
      <x v="83"/>
    </i>
    <i t="blank" r="1">
      <x v="379"/>
    </i>
    <i r="1">
      <x v="381"/>
    </i>
    <i r="2">
      <x v="84"/>
    </i>
    <i t="blank" r="1">
      <x v="381"/>
    </i>
    <i>
      <x v="12"/>
    </i>
    <i r="1">
      <x v="426"/>
    </i>
    <i r="2">
      <x v="22"/>
    </i>
    <i t="blank" r="1">
      <x v="426"/>
    </i>
    <i r="1">
      <x v="427"/>
    </i>
    <i r="2">
      <x v="22"/>
    </i>
    <i t="blank" r="1">
      <x v="427"/>
    </i>
    <i r="1">
      <x v="428"/>
    </i>
    <i r="2">
      <x v="22"/>
    </i>
    <i t="blank" r="1">
      <x v="428"/>
    </i>
    <i r="1">
      <x v="429"/>
    </i>
    <i r="2">
      <x v="22"/>
    </i>
    <i t="blank" r="1">
      <x v="429"/>
    </i>
    <i r="1">
      <x v="430"/>
    </i>
    <i r="2">
      <x v="22"/>
    </i>
    <i t="blank" r="1">
      <x v="430"/>
    </i>
    <i r="1">
      <x v="431"/>
    </i>
    <i r="2">
      <x v="22"/>
    </i>
    <i t="blank" r="1">
      <x v="431"/>
    </i>
    <i>
      <x v="13"/>
    </i>
    <i r="1">
      <x v="432"/>
    </i>
    <i r="2">
      <x v="12"/>
    </i>
    <i t="blank" r="1">
      <x v="432"/>
    </i>
    <i r="1">
      <x v="433"/>
    </i>
    <i r="2">
      <x v="12"/>
    </i>
    <i t="blank" r="1">
      <x v="433"/>
    </i>
    <i r="1">
      <x v="435"/>
    </i>
    <i r="2">
      <x v="12"/>
    </i>
    <i t="blank" r="1">
      <x v="435"/>
    </i>
    <i>
      <x v="17"/>
    </i>
    <i r="1">
      <x v="438"/>
    </i>
    <i r="2">
      <x v="24"/>
    </i>
    <i t="blank" r="1">
      <x v="438"/>
    </i>
    <i r="1">
      <x v="439"/>
    </i>
    <i r="2">
      <x v="24"/>
    </i>
    <i t="blank" r="1">
      <x v="439"/>
    </i>
    <i r="1">
      <x v="440"/>
    </i>
    <i r="2">
      <x v="24"/>
    </i>
    <i t="blank" r="1">
      <x v="440"/>
    </i>
    <i r="1">
      <x v="441"/>
    </i>
    <i r="2">
      <x v="24"/>
    </i>
    <i t="blank" r="1">
      <x v="441"/>
    </i>
    <i r="1">
      <x v="442"/>
    </i>
    <i r="2">
      <x v="24"/>
    </i>
    <i t="blank" r="1">
      <x v="442"/>
    </i>
    <i r="1">
      <x v="443"/>
    </i>
    <i r="2">
      <x v="24"/>
    </i>
    <i t="blank" r="1">
      <x v="44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18">
    <format dxfId="149">
      <pivotArea type="all" dataOnly="0" outline="0" fieldPosition="0"/>
    </format>
    <format dxfId="150">
      <pivotArea outline="0" collapsedLevelsAreSubtotals="1" fieldPosition="0"/>
    </format>
    <format dxfId="151">
      <pivotArea field="11" type="button" dataOnly="0" labelOnly="1" outline="0" axis="axisRow" fieldPosition="0"/>
    </format>
    <format dxfId="152">
      <pivotArea dataOnly="0" labelOnly="1" fieldPosition="0">
        <references count="1">
          <reference field="11" count="4">
            <x v="7"/>
            <x v="12"/>
            <x v="13"/>
            <x v="17"/>
          </reference>
        </references>
      </pivotArea>
    </format>
    <format dxfId="153">
      <pivotArea dataOnly="0" labelOnly="1" fieldPosition="0">
        <references count="2">
          <reference field="1" count="6">
            <x v="371"/>
            <x v="373"/>
            <x v="375"/>
            <x v="377"/>
            <x v="379"/>
            <x v="381"/>
          </reference>
          <reference field="11" count="1" selected="0">
            <x v="7"/>
          </reference>
        </references>
      </pivotArea>
    </format>
    <format dxfId="154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2"/>
          </reference>
        </references>
      </pivotArea>
    </format>
    <format dxfId="155">
      <pivotArea dataOnly="0" labelOnly="1" fieldPosition="0">
        <references count="2">
          <reference field="1" count="3">
            <x v="432"/>
            <x v="433"/>
            <x v="435"/>
          </reference>
          <reference field="11" count="1" selected="0">
            <x v="13"/>
          </reference>
        </references>
      </pivotArea>
    </format>
    <format dxfId="156">
      <pivotArea dataOnly="0" labelOnly="1" fieldPosition="0">
        <references count="2">
          <reference field="1" count="6">
            <x v="438"/>
            <x v="439"/>
            <x v="440"/>
            <x v="441"/>
            <x v="442"/>
            <x v="443"/>
          </reference>
          <reference field="11" count="1" selected="0">
            <x v="17"/>
          </reference>
        </references>
      </pivotArea>
    </format>
    <format dxfId="1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9">
      <pivotArea outline="0" collapsedLevelsAreSubtotals="1" fieldPosition="0"/>
    </format>
    <format dxfId="160">
      <pivotArea field="11" type="button" dataOnly="0" labelOnly="1" outline="0" axis="axisRow" fieldPosition="0"/>
    </format>
    <format dxfId="161">
      <pivotArea dataOnly="0" labelOnly="1" fieldPosition="0">
        <references count="1">
          <reference field="11" count="4">
            <x v="7"/>
            <x v="12"/>
            <x v="13"/>
            <x v="17"/>
          </reference>
        </references>
      </pivotArea>
    </format>
    <format dxfId="162">
      <pivotArea dataOnly="0" labelOnly="1" fieldPosition="0">
        <references count="2">
          <reference field="1" count="6">
            <x v="371"/>
            <x v="373"/>
            <x v="375"/>
            <x v="377"/>
            <x v="379"/>
            <x v="381"/>
          </reference>
          <reference field="11" count="1" selected="0">
            <x v="7"/>
          </reference>
        </references>
      </pivotArea>
    </format>
    <format dxfId="163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2"/>
          </reference>
        </references>
      </pivotArea>
    </format>
    <format dxfId="164">
      <pivotArea dataOnly="0" labelOnly="1" fieldPosition="0">
        <references count="2">
          <reference field="1" count="3">
            <x v="432"/>
            <x v="433"/>
            <x v="435"/>
          </reference>
          <reference field="11" count="1" selected="0">
            <x v="13"/>
          </reference>
        </references>
      </pivotArea>
    </format>
    <format dxfId="165">
      <pivotArea dataOnly="0" labelOnly="1" fieldPosition="0">
        <references count="2">
          <reference field="1" count="6">
            <x v="438"/>
            <x v="439"/>
            <x v="440"/>
            <x v="441"/>
            <x v="442"/>
            <x v="443"/>
          </reference>
          <reference field="11" count="1" selected="0">
            <x v="17"/>
          </reference>
        </references>
      </pivotArea>
    </format>
    <format dxfId="1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8F493-EFA0-4F3F-9AF4-AB2FAF2926A6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74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71">
    <i>
      <x v="1"/>
    </i>
    <i r="1">
      <x v="918"/>
    </i>
    <i t="blank">
      <x v="1"/>
    </i>
    <i>
      <x v="5"/>
    </i>
    <i r="1">
      <x v="919"/>
    </i>
    <i r="1">
      <x v="920"/>
    </i>
    <i r="1">
      <x v="921"/>
    </i>
    <i t="blank">
      <x v="5"/>
    </i>
    <i>
      <x v="8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t="blank">
      <x v="8"/>
    </i>
    <i>
      <x v="11"/>
    </i>
    <i r="1">
      <x v="975"/>
    </i>
    <i r="1">
      <x v="976"/>
    </i>
    <i r="1">
      <x v="977"/>
    </i>
    <i r="1">
      <x v="978"/>
    </i>
    <i r="1">
      <x v="979"/>
    </i>
    <i r="1">
      <x v="980"/>
    </i>
    <i t="blank"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ivotTable1" cacheId="545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83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h="1" x="6"/>
        <item h="1"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2">
    <field x="11"/>
    <field x="1"/>
  </rowFields>
  <rowItems count="180">
    <i>
      <x v="7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2"/>
    </i>
    <i r="1">
      <x v="1733"/>
    </i>
    <i r="1">
      <x v="1734"/>
    </i>
    <i t="blank">
      <x v="7"/>
    </i>
    <i>
      <x v="10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7"/>
    </i>
    <i r="1">
      <x v="1614"/>
    </i>
    <i t="blank">
      <x v="10"/>
    </i>
    <i>
      <x v="13"/>
    </i>
    <i r="1">
      <x v="1663"/>
    </i>
    <i r="1">
      <x v="1690"/>
    </i>
    <i r="1">
      <x v="1700"/>
    </i>
    <i r="1">
      <x v="1731"/>
    </i>
    <i t="blank">
      <x v="1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20">
    <format dxfId="129">
      <pivotArea type="all" dataOnly="0" outline="0" fieldPosition="0"/>
    </format>
    <format dxfId="130">
      <pivotArea outline="0" collapsedLevelsAreSubtotals="1" fieldPosition="0"/>
    </format>
    <format dxfId="131">
      <pivotArea field="11" type="button" dataOnly="0" labelOnly="1" outline="0" axis="axisRow" fieldPosition="0"/>
    </format>
    <format dxfId="132">
      <pivotArea dataOnly="0" labelOnly="1" fieldPosition="0">
        <references count="1">
          <reference field="11" count="3">
            <x v="7"/>
            <x v="10"/>
            <x v="13"/>
          </reference>
        </references>
      </pivotArea>
    </format>
    <format dxfId="133">
      <pivotArea dataOnly="0" labelOnly="1" fieldPosition="0">
        <references count="2">
          <reference field="1" count="50">
            <x v="565"/>
            <x v="566"/>
            <x v="567"/>
            <x v="568"/>
            <x v="569"/>
            <x v="570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1"/>
            <x v="1692"/>
            <x v="1693"/>
            <x v="1694"/>
            <x v="1695"/>
            <x v="1696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</reference>
          <reference field="11" count="1" selected="0">
            <x v="7"/>
          </reference>
        </references>
      </pivotArea>
    </format>
    <format dxfId="134">
      <pivotArea dataOnly="0" labelOnly="1" fieldPosition="0">
        <references count="2">
          <reference field="1" count="21"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2"/>
            <x v="1733"/>
            <x v="1734"/>
          </reference>
          <reference field="11" count="1" selected="0">
            <x v="7"/>
          </reference>
        </references>
      </pivotArea>
    </format>
    <format dxfId="135">
      <pivotArea dataOnly="0" labelOnly="1" fieldPosition="0">
        <references count="2">
          <reference field="1" count="50"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3"/>
            <x v="1554"/>
          </reference>
          <reference field="11" count="1" selected="0">
            <x v="10"/>
          </reference>
        </references>
      </pivotArea>
    </format>
    <format dxfId="136">
      <pivotArea dataOnly="0" labelOnly="1" fieldPosition="0">
        <references count="2">
          <reference field="1" count="49"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7"/>
            <x v="1614"/>
          </reference>
          <reference field="11" count="1" selected="0">
            <x v="10"/>
          </reference>
        </references>
      </pivotArea>
    </format>
    <format dxfId="137">
      <pivotArea dataOnly="0" labelOnly="1" fieldPosition="0">
        <references count="2">
          <reference field="1" count="4">
            <x v="1663"/>
            <x v="1690"/>
            <x v="1700"/>
            <x v="1731"/>
          </reference>
          <reference field="11" count="1" selected="0">
            <x v="13"/>
          </reference>
        </references>
      </pivotArea>
    </format>
    <format dxfId="1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">
      <pivotArea type="all" dataOnly="0" outline="0" fieldPosition="0"/>
    </format>
    <format dxfId="140">
      <pivotArea outline="0" collapsedLevelsAreSubtotals="1" fieldPosition="0"/>
    </format>
    <format dxfId="141">
      <pivotArea field="11" type="button" dataOnly="0" labelOnly="1" outline="0" axis="axisRow" fieldPosition="0"/>
    </format>
    <format dxfId="142">
      <pivotArea dataOnly="0" labelOnly="1" fieldPosition="0">
        <references count="1">
          <reference field="11" count="3">
            <x v="7"/>
            <x v="10"/>
            <x v="13"/>
          </reference>
        </references>
      </pivotArea>
    </format>
    <format dxfId="143">
      <pivotArea dataOnly="0" labelOnly="1" fieldPosition="0">
        <references count="2">
          <reference field="1" count="50">
            <x v="565"/>
            <x v="566"/>
            <x v="567"/>
            <x v="568"/>
            <x v="569"/>
            <x v="570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1"/>
            <x v="1692"/>
            <x v="1693"/>
            <x v="1694"/>
            <x v="1695"/>
            <x v="1696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</reference>
          <reference field="11" count="1" selected="0">
            <x v="7"/>
          </reference>
        </references>
      </pivotArea>
    </format>
    <format dxfId="144">
      <pivotArea dataOnly="0" labelOnly="1" fieldPosition="0">
        <references count="2">
          <reference field="1" count="21"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2"/>
            <x v="1733"/>
            <x v="1734"/>
          </reference>
          <reference field="11" count="1" selected="0">
            <x v="7"/>
          </reference>
        </references>
      </pivotArea>
    </format>
    <format dxfId="145">
      <pivotArea dataOnly="0" labelOnly="1" fieldPosition="0">
        <references count="2">
          <reference field="1" count="50"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3"/>
            <x v="1554"/>
          </reference>
          <reference field="11" count="1" selected="0">
            <x v="10"/>
          </reference>
        </references>
      </pivotArea>
    </format>
    <format dxfId="146">
      <pivotArea dataOnly="0" labelOnly="1" fieldPosition="0">
        <references count="2">
          <reference field="1" count="49"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7"/>
            <x v="1614"/>
          </reference>
          <reference field="11" count="1" selected="0">
            <x v="10"/>
          </reference>
        </references>
      </pivotArea>
    </format>
    <format dxfId="147">
      <pivotArea dataOnly="0" labelOnly="1" fieldPosition="0">
        <references count="2">
          <reference field="1" count="4">
            <x v="1663"/>
            <x v="1690"/>
            <x v="1700"/>
            <x v="1731"/>
          </reference>
          <reference field="11" count="1" selected="0">
            <x v="13"/>
          </reference>
        </references>
      </pivotArea>
    </format>
    <format dxfId="1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PivotTable1" cacheId="545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5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x="4"/>
        <item h="1" x="10"/>
        <item h="1" x="3"/>
        <item h="1"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42">
    <i>
      <x v="8"/>
    </i>
    <i r="1">
      <x v="1676"/>
    </i>
    <i r="2">
      <x v="22"/>
    </i>
    <i t="blank" r="1">
      <x v="1676"/>
    </i>
    <i r="1">
      <x v="1677"/>
    </i>
    <i r="2">
      <x v="22"/>
    </i>
    <i t="blank" r="1">
      <x v="1677"/>
    </i>
    <i r="1">
      <x v="1678"/>
    </i>
    <i r="2">
      <x v="22"/>
    </i>
    <i t="blank" r="1">
      <x v="1678"/>
    </i>
    <i r="1">
      <x v="1679"/>
    </i>
    <i r="2">
      <x v="22"/>
    </i>
    <i t="blank" r="1">
      <x v="1679"/>
    </i>
    <i r="1">
      <x v="1680"/>
    </i>
    <i r="2">
      <x v="22"/>
    </i>
    <i t="blank" r="1">
      <x v="1680"/>
    </i>
    <i r="1">
      <x v="1681"/>
    </i>
    <i r="2">
      <x v="22"/>
    </i>
    <i t="blank" r="1">
      <x v="1681"/>
    </i>
    <i>
      <x v="9"/>
    </i>
    <i r="1">
      <x v="1682"/>
    </i>
    <i r="2">
      <x v="12"/>
    </i>
    <i t="blank" r="1">
      <x v="1682"/>
    </i>
    <i r="1">
      <x v="1683"/>
    </i>
    <i r="2">
      <x v="12"/>
    </i>
    <i t="blank" r="1">
      <x v="1683"/>
    </i>
    <i r="1">
      <x v="1684"/>
    </i>
    <i r="2">
      <x v="12"/>
    </i>
    <i t="blank" r="1">
      <x v="1684"/>
    </i>
    <i r="1">
      <x v="1685"/>
    </i>
    <i r="2">
      <x v="12"/>
    </i>
    <i t="blank" r="1">
      <x v="1685"/>
    </i>
    <i r="1">
      <x v="1686"/>
    </i>
    <i r="2">
      <x v="12"/>
    </i>
    <i t="blank" r="1">
      <x v="1686"/>
    </i>
    <i r="1">
      <x v="1687"/>
    </i>
    <i r="2">
      <x v="12"/>
    </i>
    <i t="blank" r="1">
      <x v="1687"/>
    </i>
    <i>
      <x v="15"/>
    </i>
    <i r="1">
      <x v="1688"/>
    </i>
    <i r="2">
      <x v="5"/>
    </i>
    <i t="blank" r="1">
      <x v="168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8" numFmtId="164"/>
  </dataFields>
  <formats count="16">
    <format dxfId="113">
      <pivotArea type="all" dataOnly="0" outline="0" fieldPosition="0"/>
    </format>
    <format dxfId="114">
      <pivotArea outline="0" collapsedLevelsAreSubtotals="1" fieldPosition="0"/>
    </format>
    <format dxfId="115">
      <pivotArea field="11" type="button" dataOnly="0" labelOnly="1" outline="0" axis="axisRow" fieldPosition="0"/>
    </format>
    <format dxfId="116">
      <pivotArea dataOnly="0" labelOnly="1" fieldPosition="0">
        <references count="1">
          <reference field="11" count="3">
            <x v="8"/>
            <x v="9"/>
            <x v="15"/>
          </reference>
        </references>
      </pivotArea>
    </format>
    <format dxfId="117">
      <pivotArea dataOnly="0" labelOnly="1" fieldPosition="0">
        <references count="2">
          <reference field="1" count="6">
            <x v="1676"/>
            <x v="1677"/>
            <x v="1678"/>
            <x v="1679"/>
            <x v="1680"/>
            <x v="1681"/>
          </reference>
          <reference field="11" count="1" selected="0">
            <x v="8"/>
          </reference>
        </references>
      </pivotArea>
    </format>
    <format dxfId="118">
      <pivotArea dataOnly="0" labelOnly="1" fieldPosition="0">
        <references count="2">
          <reference field="1" count="6">
            <x v="1682"/>
            <x v="1683"/>
            <x v="1684"/>
            <x v="1685"/>
            <x v="1686"/>
            <x v="1687"/>
          </reference>
          <reference field="11" count="1" selected="0">
            <x v="9"/>
          </reference>
        </references>
      </pivotArea>
    </format>
    <format dxfId="119">
      <pivotArea dataOnly="0" labelOnly="1" fieldPosition="0">
        <references count="2">
          <reference field="1" count="1">
            <x v="1688"/>
          </reference>
          <reference field="11" count="1" selected="0">
            <x v="15"/>
          </reference>
        </references>
      </pivotArea>
    </format>
    <format dxfId="12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1">
      <pivotArea type="all" dataOnly="0" outline="0" fieldPosition="0"/>
    </format>
    <format dxfId="122">
      <pivotArea outline="0" collapsedLevelsAreSubtotals="1" fieldPosition="0"/>
    </format>
    <format dxfId="123">
      <pivotArea field="11" type="button" dataOnly="0" labelOnly="1" outline="0" axis="axisRow" fieldPosition="0"/>
    </format>
    <format dxfId="124">
      <pivotArea dataOnly="0" labelOnly="1" fieldPosition="0">
        <references count="1">
          <reference field="11" count="3">
            <x v="8"/>
            <x v="9"/>
            <x v="15"/>
          </reference>
        </references>
      </pivotArea>
    </format>
    <format dxfId="125">
      <pivotArea dataOnly="0" labelOnly="1" fieldPosition="0">
        <references count="2">
          <reference field="1" count="6">
            <x v="1676"/>
            <x v="1677"/>
            <x v="1678"/>
            <x v="1679"/>
            <x v="1680"/>
            <x v="1681"/>
          </reference>
          <reference field="11" count="1" selected="0">
            <x v="8"/>
          </reference>
        </references>
      </pivotArea>
    </format>
    <format dxfId="126">
      <pivotArea dataOnly="0" labelOnly="1" fieldPosition="0">
        <references count="2">
          <reference field="1" count="6">
            <x v="1682"/>
            <x v="1683"/>
            <x v="1684"/>
            <x v="1685"/>
            <x v="1686"/>
            <x v="1687"/>
          </reference>
          <reference field="11" count="1" selected="0">
            <x v="9"/>
          </reference>
        </references>
      </pivotArea>
    </format>
    <format dxfId="127">
      <pivotArea dataOnly="0" labelOnly="1" fieldPosition="0">
        <references count="2">
          <reference field="1" count="1">
            <x v="1688"/>
          </reference>
          <reference field="11" count="1" selected="0">
            <x v="15"/>
          </reference>
        </references>
      </pivotArea>
    </format>
    <format dxfId="1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le1" cacheId="545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x="10"/>
        <item h="1" x="3"/>
        <item h="1"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23">
    <i>
      <x v="13"/>
    </i>
    <i r="1">
      <x v="1690"/>
    </i>
    <i r="2">
      <x v="24"/>
    </i>
    <i t="blank" r="1">
      <x v="1690"/>
    </i>
    <i r="1">
      <x v="1691"/>
    </i>
    <i r="2">
      <x v="24"/>
    </i>
    <i t="blank" r="1">
      <x v="1691"/>
    </i>
    <i r="1">
      <x v="1692"/>
    </i>
    <i r="2">
      <x v="24"/>
    </i>
    <i t="blank" r="1">
      <x v="1692"/>
    </i>
    <i r="1">
      <x v="1693"/>
    </i>
    <i r="2">
      <x v="24"/>
    </i>
    <i t="blank" r="1">
      <x v="1693"/>
    </i>
    <i r="1">
      <x v="1694"/>
    </i>
    <i r="2">
      <x v="24"/>
    </i>
    <i t="blank" r="1">
      <x v="1694"/>
    </i>
    <i r="1">
      <x v="1695"/>
    </i>
    <i r="2">
      <x v="24"/>
    </i>
    <i t="blank" r="1">
      <x v="1695"/>
    </i>
    <i>
      <x v="15"/>
    </i>
    <i r="1">
      <x v="1752"/>
    </i>
    <i r="2">
      <x v="3"/>
    </i>
    <i t="blank" r="1">
      <x v="175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13" numFmtId="164"/>
  </dataFields>
  <formats count="17">
    <format dxfId="96">
      <pivotArea dataOnly="0" labelOnly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97">
      <pivotArea collapsedLevelsAreSubtotals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98">
      <pivotArea outline="0" fieldPosition="0">
        <references count="1">
          <reference field="4294967294" count="1">
            <x v="3"/>
          </reference>
        </references>
      </pivotArea>
    </format>
    <format dxfId="99">
      <pivotArea type="all" dataOnly="0" outline="0" fieldPosition="0"/>
    </format>
    <format dxfId="100">
      <pivotArea outline="0" collapsedLevelsAreSubtotals="1" fieldPosition="0"/>
    </format>
    <format dxfId="101">
      <pivotArea field="11" type="button" dataOnly="0" labelOnly="1" outline="0" axis="axisRow" fieldPosition="0"/>
    </format>
    <format dxfId="102">
      <pivotArea dataOnly="0" labelOnly="1" fieldPosition="0">
        <references count="1">
          <reference field="11" count="2">
            <x v="13"/>
            <x v="15"/>
          </reference>
        </references>
      </pivotArea>
    </format>
    <format dxfId="103">
      <pivotArea dataOnly="0" labelOnly="1" fieldPosition="0">
        <references count="2">
          <reference field="1" count="6">
            <x v="1690"/>
            <x v="1691"/>
            <x v="1692"/>
            <x v="1693"/>
            <x v="1694"/>
            <x v="1695"/>
          </reference>
          <reference field="11" count="1" selected="0">
            <x v="13"/>
          </reference>
        </references>
      </pivotArea>
    </format>
    <format dxfId="104">
      <pivotArea dataOnly="0" labelOnly="1" fieldPosition="0">
        <references count="2">
          <reference field="1" count="1">
            <x v="1752"/>
          </reference>
          <reference field="11" count="1" selected="0">
            <x v="15"/>
          </reference>
        </references>
      </pivotArea>
    </format>
    <format dxfId="1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">
      <pivotArea type="all" dataOnly="0" outline="0" fieldPosition="0"/>
    </format>
    <format dxfId="107">
      <pivotArea outline="0" collapsedLevelsAreSubtotals="1" fieldPosition="0"/>
    </format>
    <format dxfId="108">
      <pivotArea field="11" type="button" dataOnly="0" labelOnly="1" outline="0" axis="axisRow" fieldPosition="0"/>
    </format>
    <format dxfId="109">
      <pivotArea dataOnly="0" labelOnly="1" fieldPosition="0">
        <references count="1">
          <reference field="11" count="2">
            <x v="13"/>
            <x v="15"/>
          </reference>
        </references>
      </pivotArea>
    </format>
    <format dxfId="110">
      <pivotArea dataOnly="0" labelOnly="1" fieldPosition="0">
        <references count="2">
          <reference field="1" count="6">
            <x v="1690"/>
            <x v="1691"/>
            <x v="1692"/>
            <x v="1693"/>
            <x v="1694"/>
            <x v="1695"/>
          </reference>
          <reference field="11" count="1" selected="0">
            <x v="13"/>
          </reference>
        </references>
      </pivotArea>
    </format>
    <format dxfId="111">
      <pivotArea dataOnly="0" labelOnly="1" fieldPosition="0">
        <references count="2">
          <reference field="1" count="1">
            <x v="1752"/>
          </reference>
          <reference field="11" count="1" selected="0">
            <x v="15"/>
          </reference>
        </references>
      </pivotArea>
    </format>
    <format dxfId="1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PivotTable4" cacheId="545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7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x="60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h="1" x="10"/>
        <item h="1" x="3"/>
        <item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44">
    <i>
      <x/>
    </i>
    <i r="1">
      <x v="1737"/>
    </i>
    <i r="2">
      <x v="15"/>
    </i>
    <i t="blank" r="1">
      <x v="1737"/>
    </i>
    <i r="1">
      <x v="1738"/>
    </i>
    <i r="2">
      <x v="15"/>
    </i>
    <i t="blank" r="1">
      <x v="1738"/>
    </i>
    <i r="1">
      <x v="1739"/>
    </i>
    <i r="2">
      <x v="15"/>
    </i>
    <i t="blank" r="1">
      <x v="1739"/>
    </i>
    <i r="1">
      <x v="1740"/>
    </i>
    <i r="2">
      <x v="15"/>
    </i>
    <i t="blank" r="1">
      <x v="1740"/>
    </i>
    <i r="1">
      <x v="1741"/>
    </i>
    <i r="2">
      <x v="15"/>
    </i>
    <i t="blank" r="1">
      <x v="1741"/>
    </i>
    <i r="1">
      <x v="1742"/>
    </i>
    <i r="2">
      <x v="15"/>
    </i>
    <i t="blank" r="1">
      <x v="1742"/>
    </i>
    <i r="1">
      <x v="1743"/>
    </i>
    <i r="2">
      <x v="15"/>
    </i>
    <i t="blank" r="1">
      <x v="1743"/>
    </i>
    <i r="1">
      <x v="1744"/>
    </i>
    <i r="2">
      <x v="15"/>
    </i>
    <i t="blank" r="1">
      <x v="1744"/>
    </i>
    <i r="1">
      <x v="1745"/>
    </i>
    <i r="2">
      <x v="15"/>
    </i>
    <i t="blank" r="1">
      <x v="1745"/>
    </i>
    <i r="1">
      <x v="1746"/>
    </i>
    <i r="2">
      <x v="15"/>
    </i>
    <i t="blank" r="1">
      <x v="1746"/>
    </i>
    <i r="1">
      <x v="1747"/>
    </i>
    <i r="2">
      <x v="15"/>
    </i>
    <i t="blank" r="1">
      <x v="1747"/>
    </i>
    <i r="1">
      <x v="1748"/>
    </i>
    <i r="2">
      <x v="15"/>
    </i>
    <i t="blank" r="1">
      <x v="1748"/>
    </i>
    <i>
      <x v="15"/>
    </i>
    <i r="1">
      <x v="1750"/>
    </i>
    <i r="2">
      <x v="1"/>
    </i>
    <i t="blank" r="1">
      <x v="1750"/>
    </i>
    <i r="1">
      <x v="1751"/>
    </i>
    <i r="2">
      <x v="96"/>
    </i>
    <i t="blank" r="1">
      <x v="175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0" numFmtId="164"/>
  </dataFields>
  <formats count="17">
    <format dxfId="79">
      <pivotArea dataOnly="0" labelOnly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80">
      <pivotArea collapsedLevelsAreSubtotals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81">
      <pivotArea outline="0" fieldPosition="0">
        <references count="1">
          <reference field="4294967294" count="1">
            <x v="3"/>
          </reference>
        </references>
      </pivotArea>
    </format>
    <format dxfId="82">
      <pivotArea type="all" dataOnly="0" outline="0" fieldPosition="0"/>
    </format>
    <format dxfId="83">
      <pivotArea outline="0" collapsedLevelsAreSubtotals="1" fieldPosition="0"/>
    </format>
    <format dxfId="84">
      <pivotArea field="11" type="button" dataOnly="0" labelOnly="1" outline="0" axis="axisRow" fieldPosition="0"/>
    </format>
    <format dxfId="85">
      <pivotArea dataOnly="0" labelOnly="1" fieldPosition="0">
        <references count="1">
          <reference field="11" count="2">
            <x v="0"/>
            <x v="15"/>
          </reference>
        </references>
      </pivotArea>
    </format>
    <format dxfId="86">
      <pivotArea dataOnly="0" labelOnly="1" fieldPosition="0">
        <references count="2">
          <reference field="1" count="12"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</reference>
          <reference field="11" count="1" selected="0">
            <x v="0"/>
          </reference>
        </references>
      </pivotArea>
    </format>
    <format dxfId="87">
      <pivotArea dataOnly="0" labelOnly="1" fieldPosition="0">
        <references count="2">
          <reference field="1" count="2">
            <x v="1750"/>
            <x v="1751"/>
          </reference>
          <reference field="11" count="1" selected="0">
            <x v="15"/>
          </reference>
        </references>
      </pivotArea>
    </format>
    <format dxfId="8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9">
      <pivotArea type="all" dataOnly="0" outline="0" fieldPosition="0"/>
    </format>
    <format dxfId="90">
      <pivotArea outline="0" collapsedLevelsAreSubtotals="1" fieldPosition="0"/>
    </format>
    <format dxfId="91">
      <pivotArea field="11" type="button" dataOnly="0" labelOnly="1" outline="0" axis="axisRow" fieldPosition="0"/>
    </format>
    <format dxfId="92">
      <pivotArea dataOnly="0" labelOnly="1" fieldPosition="0">
        <references count="1">
          <reference field="11" count="2">
            <x v="0"/>
            <x v="15"/>
          </reference>
        </references>
      </pivotArea>
    </format>
    <format dxfId="93">
      <pivotArea dataOnly="0" labelOnly="1" fieldPosition="0">
        <references count="2">
          <reference field="1" count="12"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</reference>
          <reference field="11" count="1" selected="0">
            <x v="0"/>
          </reference>
        </references>
      </pivotArea>
    </format>
    <format dxfId="94">
      <pivotArea dataOnly="0" labelOnly="1" fieldPosition="0">
        <references count="2">
          <reference field="1" count="2">
            <x v="1750"/>
            <x v="1751"/>
          </reference>
          <reference field="11" count="1" selected="0">
            <x v="15"/>
          </reference>
        </references>
      </pivotArea>
    </format>
    <format dxfId="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3195D-C5C4-4DF4-9BF0-DF30E838067B}" name="PivotTable4" cacheId="544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877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75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747"/>
        <item x="479"/>
        <item x="480"/>
        <item x="481"/>
        <item x="482"/>
        <item x="483"/>
        <item m="1" x="1824"/>
        <item x="521"/>
        <item m="1" x="1807"/>
        <item m="1" x="1808"/>
        <item x="502"/>
        <item m="1" x="1809"/>
        <item x="504"/>
        <item x="505"/>
        <item x="506"/>
        <item x="508"/>
        <item x="509"/>
        <item x="510"/>
        <item x="507"/>
        <item x="503"/>
        <item x="511"/>
        <item m="1" x="1810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93"/>
        <item m="1" x="1869"/>
        <item m="1" x="1735"/>
        <item m="1" x="1875"/>
        <item m="1" x="1861"/>
        <item m="1" x="1842"/>
        <item m="1" x="1746"/>
        <item m="1" x="1796"/>
        <item m="1" x="1787"/>
        <item m="1" x="1845"/>
        <item m="1" x="1755"/>
        <item m="1" x="1728"/>
        <item m="1" x="1798"/>
        <item m="1" x="1806"/>
        <item m="1" x="1874"/>
        <item m="1" x="1789"/>
        <item m="1" x="1769"/>
        <item m="1" x="1741"/>
        <item m="1" x="1872"/>
        <item m="1" x="1730"/>
        <item m="1" x="1866"/>
        <item m="1" x="1830"/>
        <item m="1" x="1749"/>
        <item m="1" x="1745"/>
        <item m="1" x="1801"/>
        <item m="1" x="1826"/>
        <item m="1" x="1816"/>
        <item m="1" x="1794"/>
        <item m="1" x="1813"/>
        <item m="1" x="1857"/>
        <item m="1" x="1791"/>
        <item m="1" x="1757"/>
        <item m="1" x="1797"/>
        <item m="1" x="1729"/>
        <item m="1" x="1784"/>
        <item m="1" x="1783"/>
        <item m="1" x="1770"/>
        <item m="1" x="1856"/>
        <item m="1" x="1834"/>
        <item m="1" x="1777"/>
        <item m="1" x="1822"/>
        <item m="1" x="1804"/>
        <item m="1" x="1768"/>
        <item m="1" x="1734"/>
        <item m="1" x="1790"/>
        <item m="1" x="1736"/>
        <item m="1" x="1800"/>
        <item m="1" x="1773"/>
        <item m="1" x="1871"/>
        <item m="1" x="1754"/>
        <item m="1" x="1829"/>
        <item m="1" x="1820"/>
        <item m="1" x="1828"/>
        <item m="1" x="1778"/>
        <item m="1" x="1859"/>
        <item m="1" x="1788"/>
        <item m="1" x="1753"/>
        <item m="1" x="1756"/>
        <item m="1" x="1876"/>
        <item m="1" x="1863"/>
        <item m="1" x="1847"/>
        <item m="1" x="1760"/>
        <item m="1" x="1779"/>
        <item m="1" x="1732"/>
        <item m="1" x="1851"/>
        <item m="1" x="1817"/>
        <item m="1" x="1821"/>
        <item m="1" x="1785"/>
        <item m="1" x="1814"/>
        <item m="1" x="1792"/>
        <item m="1" x="1825"/>
        <item m="1" x="1819"/>
        <item m="1" x="1858"/>
        <item m="1" x="1776"/>
        <item m="1" x="1780"/>
        <item m="1" x="1799"/>
        <item m="1" x="1832"/>
        <item m="1" x="1862"/>
        <item m="1" x="1795"/>
        <item m="1" x="1748"/>
        <item m="1" x="1873"/>
        <item m="1" x="1775"/>
        <item m="1" x="1867"/>
        <item m="1" x="1827"/>
        <item m="1" x="1837"/>
        <item m="1" x="1802"/>
        <item m="1" x="1815"/>
        <item m="1" x="1835"/>
        <item m="1" x="1764"/>
        <item m="1" x="1803"/>
        <item m="1" x="1840"/>
        <item m="1" x="1812"/>
        <item m="1" x="1860"/>
        <item m="1" x="1743"/>
        <item m="1" x="1870"/>
        <item m="1" x="1759"/>
        <item m="1" x="1731"/>
        <item m="1" x="1864"/>
        <item m="1" x="1868"/>
        <item m="1" x="1771"/>
        <item m="1" x="1831"/>
        <item m="1" x="1772"/>
        <item m="1" x="1737"/>
        <item m="1" x="1738"/>
        <item m="1" x="1739"/>
        <item m="1" x="1740"/>
        <item m="1" x="1742"/>
        <item m="1" x="1852"/>
        <item m="1" x="1781"/>
        <item m="1" x="1865"/>
        <item m="1" x="1818"/>
        <item m="1" x="1853"/>
        <item m="1" x="1733"/>
        <item m="1" x="1854"/>
        <item m="1" x="1782"/>
        <item m="1" x="1855"/>
        <item m="1" x="184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805"/>
        <item m="1" x="183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x="614"/>
        <item m="1" x="1848"/>
        <item x="615"/>
        <item m="1" x="1849"/>
        <item x="616"/>
        <item x="617"/>
        <item m="1" x="1850"/>
        <item x="618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838"/>
        <item m="1" x="1786"/>
        <item x="582"/>
        <item m="1" x="1839"/>
        <item x="585"/>
        <item x="586"/>
        <item x="579"/>
        <item x="580"/>
        <item x="583"/>
        <item x="584"/>
        <item m="1" x="1766"/>
        <item m="1" x="1774"/>
        <item x="589"/>
        <item m="1" x="1767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750"/>
        <item x="612"/>
        <item m="1" x="1758"/>
        <item m="1" x="1761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811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3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751"/>
        <item m="1" x="1762"/>
        <item x="877"/>
        <item x="878"/>
        <item x="879"/>
        <item x="880"/>
        <item x="881"/>
        <item x="882"/>
        <item x="883"/>
        <item x="884"/>
        <item m="1" x="1844"/>
        <item m="1" x="1841"/>
        <item m="1" x="184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765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744"/>
        <item m="1" x="176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23"/>
        <item x="631"/>
        <item x="632"/>
        <item x="657"/>
        <item x="1597"/>
        <item m="1" x="172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</items>
    </pivotField>
    <pivotField showAll="0">
      <items count="10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h="1" x="10"/>
        <item h="1" x="3"/>
        <item h="1" x="8"/>
        <item h="1" x="15"/>
        <item x="24"/>
        <item h="1" m="1" x="26"/>
      </items>
    </pivotField>
    <pivotField showAll="0" insertBlankRow="1" defaultSubtotal="0"/>
    <pivotField axis="axisRow" showAll="0" insertBlankRow="1" defaultSubtotal="0">
      <items count="18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7"/>
        <item x="9"/>
        <item x="14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3">
    <i>
      <x v="1"/>
    </i>
    <i r="1">
      <x v="1746"/>
    </i>
    <i t="blank"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1" numFmtId="164"/>
  </dataFields>
  <formats count="15">
    <format dxfId="64">
      <pivotArea dataOnly="0" labelOnly="1" fieldPosition="0">
        <references count="2">
          <reference field="1" count="1">
            <x v="1683"/>
          </reference>
          <reference field="11" count="1" selected="0">
            <x v="13"/>
          </reference>
        </references>
      </pivotArea>
    </format>
    <format dxfId="65">
      <pivotArea collapsedLevelsAreSubtotals="1" fieldPosition="0">
        <references count="2">
          <reference field="1" count="1">
            <x v="1683"/>
          </reference>
          <reference field="11" count="1" selected="0">
            <x v="13"/>
          </reference>
        </references>
      </pivotArea>
    </format>
    <format dxfId="66">
      <pivotArea outline="0" fieldPosition="0">
        <references count="1">
          <reference field="4294967294" count="1">
            <x v="3"/>
          </reference>
        </references>
      </pivotArea>
    </format>
    <format dxfId="67">
      <pivotArea type="all" dataOnly="0" outline="0" fieldPosition="0"/>
    </format>
    <format dxfId="68">
      <pivotArea outline="0" collapsedLevelsAreSubtotals="1" fieldPosition="0"/>
    </format>
    <format dxfId="69">
      <pivotArea field="11" type="button" dataOnly="0" labelOnly="1" outline="0" axis="axisRow" fieldPosition="0"/>
    </format>
    <format dxfId="70">
      <pivotArea dataOnly="0" labelOnly="1" fieldPosition="0">
        <references count="1">
          <reference field="11" count="1">
            <x v="1"/>
          </reference>
        </references>
      </pivotArea>
    </format>
    <format dxfId="71">
      <pivotArea dataOnly="0" labelOnly="1" fieldPosition="0">
        <references count="2">
          <reference field="1" count="1">
            <x v="1746"/>
          </reference>
          <reference field="11" count="1" selected="0">
            <x v="1"/>
          </reference>
        </references>
      </pivotArea>
    </format>
    <format dxfId="7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3">
      <pivotArea type="all" dataOnly="0" outline="0" fieldPosition="0"/>
    </format>
    <format dxfId="74">
      <pivotArea outline="0" collapsedLevelsAreSubtotals="1" fieldPosition="0"/>
    </format>
    <format dxfId="75">
      <pivotArea field="11" type="button" dataOnly="0" labelOnly="1" outline="0" axis="axisRow" fieldPosition="0"/>
    </format>
    <format dxfId="76">
      <pivotArea dataOnly="0" labelOnly="1" fieldPosition="0">
        <references count="1">
          <reference field="11" count="1">
            <x v="1"/>
          </reference>
        </references>
      </pivotArea>
    </format>
    <format dxfId="77">
      <pivotArea dataOnly="0" labelOnly="1" fieldPosition="0">
        <references count="2">
          <reference field="1" count="1">
            <x v="1746"/>
          </reference>
          <reference field="11" count="1" selected="0">
            <x v="1"/>
          </reference>
        </references>
      </pivotArea>
    </format>
    <format dxfId="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0000000}" name="PivotTable2" cacheId="545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5:B24" firstHeaderRow="1" firstDataRow="1" firstDataCol="1" rowPageCount="3" colPageCount="1"/>
  <pivotFields count="5">
    <pivotField axis="axisRow" showAll="0" defaultSubtotal="0">
      <items count="208">
        <item x="19"/>
        <item x="20"/>
        <item x="148"/>
        <item x="149"/>
        <item x="150"/>
        <item x="151"/>
        <item x="152"/>
        <item x="153"/>
        <item x="21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25"/>
        <item x="126"/>
        <item x="127"/>
        <item x="0"/>
        <item x="1"/>
        <item x="22"/>
        <item x="23"/>
        <item x="24"/>
        <item x="25"/>
        <item x="26"/>
        <item x="27"/>
        <item x="28"/>
        <item x="29"/>
        <item x="30"/>
        <item x="31"/>
        <item x="2"/>
        <item x="128"/>
        <item x="129"/>
        <item x="130"/>
        <item x="131"/>
        <item x="132"/>
        <item x="71"/>
        <item x="72"/>
        <item x="171"/>
        <item x="172"/>
        <item x="173"/>
        <item x="174"/>
        <item x="175"/>
        <item x="176"/>
        <item x="133"/>
        <item x="134"/>
        <item x="177"/>
        <item x="178"/>
        <item x="179"/>
        <item x="42"/>
        <item x="43"/>
        <item x="46"/>
        <item x="44"/>
        <item x="45"/>
        <item x="47"/>
        <item x="48"/>
        <item x="51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68"/>
        <item x="69"/>
        <item x="73"/>
        <item x="74"/>
        <item x="75"/>
        <item x="85"/>
        <item x="86"/>
        <item x="87"/>
        <item x="88"/>
        <item x="89"/>
        <item x="90"/>
        <item x="91"/>
        <item x="92"/>
        <item x="93"/>
        <item x="97"/>
        <item x="98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24"/>
        <item x="118"/>
        <item x="116"/>
        <item x="117"/>
        <item x="119"/>
        <item x="120"/>
        <item x="121"/>
        <item x="122"/>
        <item x="123"/>
        <item x="180"/>
        <item x="181"/>
        <item x="135"/>
        <item x="182"/>
        <item x="136"/>
        <item x="137"/>
        <item x="76"/>
        <item x="77"/>
        <item x="78"/>
        <item x="79"/>
        <item x="80"/>
        <item x="81"/>
        <item x="82"/>
        <item x="83"/>
        <item x="138"/>
        <item x="139"/>
        <item x="8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6"/>
        <item x="197"/>
        <item x="140"/>
        <item x="141"/>
        <item x="142"/>
        <item x="32"/>
        <item x="33"/>
        <item x="143"/>
        <item x="34"/>
        <item x="35"/>
        <item x="144"/>
        <item x="36"/>
        <item x="37"/>
        <item x="38"/>
        <item x="39"/>
        <item x="198"/>
        <item x="199"/>
        <item x="145"/>
        <item x="146"/>
        <item x="40"/>
        <item x="41"/>
        <item x="200"/>
        <item x="201"/>
        <item x="202"/>
        <item x="203"/>
        <item x="147"/>
        <item x="204"/>
        <item x="205"/>
        <item x="206"/>
        <item x="207"/>
      </items>
    </pivotField>
    <pivotField dataField="1" numFmtId="1"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2">
        <item x="1"/>
        <item h="1" x="0"/>
      </items>
    </pivotField>
    <pivotField axis="axisPage" multipleItemSelectionAllowed="1" showAll="0" defaultSubtotal="0">
      <items count="3">
        <item h="1" x="2"/>
        <item x="1"/>
        <item h="1" x="0"/>
      </items>
    </pivotField>
  </pivotFields>
  <rowFields count="1">
    <field x="0"/>
  </rowFields>
  <rowItems count="19">
    <i>
      <x v="2"/>
    </i>
    <i>
      <x v="11"/>
    </i>
    <i>
      <x v="12"/>
    </i>
    <i>
      <x v="50"/>
    </i>
    <i>
      <x v="57"/>
    </i>
    <i>
      <x v="58"/>
    </i>
    <i>
      <x v="59"/>
    </i>
    <i>
      <x v="132"/>
    </i>
    <i>
      <x v="153"/>
    </i>
    <i>
      <x v="154"/>
    </i>
    <i>
      <x v="156"/>
    </i>
    <i>
      <x v="159"/>
    </i>
    <i>
      <x v="178"/>
    </i>
    <i>
      <x v="200"/>
    </i>
    <i>
      <x v="202"/>
    </i>
    <i>
      <x v="204"/>
    </i>
    <i>
      <x v="205"/>
    </i>
    <i>
      <x v="206"/>
    </i>
    <i>
      <x v="207"/>
    </i>
  </rowItems>
  <colItems count="1">
    <i/>
  </colItems>
  <pageFields count="3">
    <pageField fld="3" hier="-1"/>
    <pageField fld="2" hier="-1"/>
    <pageField fld="4" hier="-1"/>
  </pageFields>
  <dataFields count="1">
    <dataField name="ISBN " fld="1" baseField="0" baseItem="0" numFmtId="1"/>
  </dataFields>
  <formats count="10">
    <format dxfId="54">
      <pivotArea type="all" dataOnly="0" outline="0" fieldPosition="0"/>
    </format>
    <format dxfId="55">
      <pivotArea outline="0" collapsedLevelsAreSubtotals="1" fieldPosition="0"/>
    </format>
    <format dxfId="56">
      <pivotArea field="0" type="button" dataOnly="0" labelOnly="1" outline="0" axis="axisRow" fieldPosition="0"/>
    </format>
    <format dxfId="57">
      <pivotArea dataOnly="0" labelOnly="1" fieldPosition="0">
        <references count="1">
          <reference field="0" count="19">
            <x v="2"/>
            <x v="11"/>
            <x v="12"/>
            <x v="50"/>
            <x v="57"/>
            <x v="58"/>
            <x v="59"/>
            <x v="132"/>
            <x v="153"/>
            <x v="154"/>
            <x v="156"/>
            <x v="159"/>
            <x v="178"/>
            <x v="200"/>
            <x v="202"/>
            <x v="204"/>
            <x v="205"/>
            <x v="206"/>
            <x v="207"/>
          </reference>
        </references>
      </pivotArea>
    </format>
    <format dxfId="58">
      <pivotArea dataOnly="0" labelOnly="1" outline="0" axis="axisValues" fieldPosition="0"/>
    </format>
    <format dxfId="59">
      <pivotArea type="all" dataOnly="0" outline="0" fieldPosition="0"/>
    </format>
    <format dxfId="60">
      <pivotArea outline="0" collapsedLevelsAreSubtotals="1" fieldPosition="0"/>
    </format>
    <format dxfId="61">
      <pivotArea field="0" type="button" dataOnly="0" labelOnly="1" outline="0" axis="axisRow" fieldPosition="0"/>
    </format>
    <format dxfId="62">
      <pivotArea dataOnly="0" labelOnly="1" fieldPosition="0">
        <references count="1">
          <reference field="0" count="19">
            <x v="2"/>
            <x v="11"/>
            <x v="12"/>
            <x v="50"/>
            <x v="57"/>
            <x v="58"/>
            <x v="59"/>
            <x v="132"/>
            <x v="153"/>
            <x v="154"/>
            <x v="156"/>
            <x v="159"/>
            <x v="178"/>
            <x v="200"/>
            <x v="202"/>
            <x v="204"/>
            <x v="205"/>
            <x v="206"/>
            <x v="207"/>
          </reference>
        </references>
      </pivotArea>
    </format>
    <format dxfId="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4:E137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multipleItemSelectionAllowed="1"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33">
    <i>
      <x v="2"/>
    </i>
    <i r="1">
      <x v="92"/>
    </i>
    <i r="2">
      <x v="6"/>
    </i>
    <i t="blank" r="1">
      <x v="92"/>
    </i>
    <i r="1">
      <x v="93"/>
    </i>
    <i r="2">
      <x v="6"/>
    </i>
    <i t="blank" r="1">
      <x v="93"/>
    </i>
    <i r="1">
      <x v="94"/>
    </i>
    <i r="2">
      <x v="6"/>
    </i>
    <i t="blank" r="1">
      <x v="94"/>
    </i>
    <i r="1">
      <x v="95"/>
    </i>
    <i r="2">
      <x v="6"/>
    </i>
    <i t="blank" r="1">
      <x v="95"/>
    </i>
    <i r="1">
      <x v="96"/>
    </i>
    <i r="2">
      <x v="6"/>
    </i>
    <i t="blank" r="1">
      <x v="96"/>
    </i>
    <i>
      <x v="10"/>
    </i>
    <i r="1">
      <x v="101"/>
    </i>
    <i r="2">
      <x v="21"/>
    </i>
    <i t="blank" r="1">
      <x v="101"/>
    </i>
    <i r="1">
      <x v="103"/>
    </i>
    <i r="2">
      <x v="21"/>
    </i>
    <i t="blank" r="1">
      <x v="103"/>
    </i>
    <i r="1">
      <x v="104"/>
    </i>
    <i r="2">
      <x v="21"/>
    </i>
    <i t="blank" r="1">
      <x v="104"/>
    </i>
    <i r="1">
      <x v="105"/>
    </i>
    <i r="2">
      <x v="21"/>
    </i>
    <i t="blank" r="1">
      <x v="105"/>
    </i>
    <i r="1">
      <x v="109"/>
    </i>
    <i r="2">
      <x v="21"/>
    </i>
    <i t="blank" r="1">
      <x v="109"/>
    </i>
    <i r="1">
      <x v="110"/>
    </i>
    <i r="2">
      <x v="21"/>
    </i>
    <i t="blank" r="1">
      <x v="110"/>
    </i>
    <i r="1">
      <x v="111"/>
    </i>
    <i r="2">
      <x v="21"/>
    </i>
    <i t="blank" r="1">
      <x v="111"/>
    </i>
    <i r="1">
      <x v="113"/>
    </i>
    <i r="2">
      <x v="21"/>
    </i>
    <i t="blank" r="1">
      <x v="113"/>
    </i>
    <i r="1">
      <x v="114"/>
    </i>
    <i r="2">
      <x v="21"/>
    </i>
    <i t="blank" r="1">
      <x v="114"/>
    </i>
    <i r="1">
      <x v="115"/>
    </i>
    <i r="2">
      <x v="21"/>
    </i>
    <i t="blank" r="1">
      <x v="115"/>
    </i>
    <i r="1">
      <x v="119"/>
    </i>
    <i r="2">
      <x v="21"/>
    </i>
    <i t="blank" r="1">
      <x v="119"/>
    </i>
    <i r="1">
      <x v="120"/>
    </i>
    <i r="2">
      <x v="21"/>
    </i>
    <i t="blank" r="1">
      <x v="120"/>
    </i>
    <i r="1">
      <x v="122"/>
    </i>
    <i r="2">
      <x v="21"/>
    </i>
    <i t="blank" r="1">
      <x v="122"/>
    </i>
    <i r="1">
      <x v="123"/>
    </i>
    <i r="2">
      <x v="21"/>
    </i>
    <i t="blank" r="1">
      <x v="123"/>
    </i>
    <i r="1">
      <x v="124"/>
    </i>
    <i r="2">
      <x v="21"/>
    </i>
    <i t="blank" r="1">
      <x v="124"/>
    </i>
    <i r="1">
      <x v="125"/>
    </i>
    <i r="2">
      <x v="21"/>
    </i>
    <i t="blank" r="1">
      <x v="125"/>
    </i>
    <i r="1">
      <x v="126"/>
    </i>
    <i r="2">
      <x v="21"/>
    </i>
    <i t="blank" r="1">
      <x v="126"/>
    </i>
    <i r="1">
      <x v="130"/>
    </i>
    <i r="2">
      <x v="21"/>
    </i>
    <i t="blank" r="1">
      <x v="130"/>
    </i>
    <i r="1">
      <x v="131"/>
    </i>
    <i r="2">
      <x v="21"/>
    </i>
    <i t="blank" r="1">
      <x v="131"/>
    </i>
    <i r="1">
      <x v="132"/>
    </i>
    <i r="2">
      <x v="21"/>
    </i>
    <i t="blank" r="1">
      <x v="132"/>
    </i>
    <i r="1">
      <x v="133"/>
    </i>
    <i r="2">
      <x v="21"/>
    </i>
    <i t="blank" r="1">
      <x v="133"/>
    </i>
    <i r="1">
      <x v="134"/>
    </i>
    <i r="2">
      <x v="21"/>
    </i>
    <i t="blank" r="1">
      <x v="134"/>
    </i>
    <i r="1">
      <x v="135"/>
    </i>
    <i r="2">
      <x v="21"/>
    </i>
    <i t="blank" r="1">
      <x v="135"/>
    </i>
    <i r="1">
      <x v="139"/>
    </i>
    <i r="2">
      <x v="21"/>
    </i>
    <i t="blank" r="1">
      <x v="139"/>
    </i>
    <i>
      <x v="13"/>
    </i>
    <i r="1">
      <x v="98"/>
    </i>
    <i r="2">
      <x v="14"/>
    </i>
    <i t="blank" r="1">
      <x v="98"/>
    </i>
    <i r="1">
      <x v="121"/>
    </i>
    <i r="2">
      <x v="13"/>
    </i>
    <i t="blank" r="1">
      <x v="121"/>
    </i>
    <i>
      <x v="17"/>
    </i>
    <i r="1">
      <x v="106"/>
    </i>
    <i r="2">
      <x v="24"/>
    </i>
    <i t="blank" r="1">
      <x v="106"/>
    </i>
    <i r="1">
      <x v="107"/>
    </i>
    <i r="2">
      <x v="24"/>
    </i>
    <i t="blank" r="1">
      <x v="107"/>
    </i>
    <i r="1">
      <x v="108"/>
    </i>
    <i r="2">
      <x v="24"/>
    </i>
    <i t="blank" r="1">
      <x v="108"/>
    </i>
    <i r="1">
      <x v="116"/>
    </i>
    <i r="2">
      <x v="24"/>
    </i>
    <i t="blank" r="1">
      <x v="116"/>
    </i>
    <i r="1">
      <x v="117"/>
    </i>
    <i r="2">
      <x v="24"/>
    </i>
    <i t="blank" r="1">
      <x v="117"/>
    </i>
    <i r="1">
      <x v="118"/>
    </i>
    <i r="2">
      <x v="24"/>
    </i>
    <i t="blank" r="1">
      <x v="118"/>
    </i>
    <i r="1">
      <x v="127"/>
    </i>
    <i r="2">
      <x v="24"/>
    </i>
    <i t="blank" r="1">
      <x v="127"/>
    </i>
    <i r="1">
      <x v="128"/>
    </i>
    <i r="2">
      <x v="24"/>
    </i>
    <i t="blank" r="1">
      <x v="128"/>
    </i>
    <i r="1">
      <x v="129"/>
    </i>
    <i r="2">
      <x v="24"/>
    </i>
    <i t="blank" r="1">
      <x v="129"/>
    </i>
    <i r="1">
      <x v="136"/>
    </i>
    <i r="2">
      <x v="24"/>
    </i>
    <i t="blank" r="1">
      <x v="136"/>
    </i>
    <i r="1">
      <x v="137"/>
    </i>
    <i r="2">
      <x v="24"/>
    </i>
    <i t="blank" r="1">
      <x v="137"/>
    </i>
    <i r="1">
      <x v="138"/>
    </i>
    <i r="2">
      <x v="24"/>
    </i>
    <i t="blank" r="1">
      <x v="13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8">
    <format dxfId="36">
      <pivotArea type="all" dataOnly="0" outline="0" fieldPosition="0"/>
    </format>
    <format dxfId="37">
      <pivotArea outline="0" collapsedLevelsAreSubtotals="1" fieldPosition="0"/>
    </format>
    <format dxfId="38">
      <pivotArea field="11" type="button" dataOnly="0" labelOnly="1" outline="0" axis="axisRow" fieldPosition="0"/>
    </format>
    <format dxfId="39">
      <pivotArea dataOnly="0" labelOnly="1" fieldPosition="0">
        <references count="1">
          <reference field="11" count="4">
            <x v="2"/>
            <x v="10"/>
            <x v="13"/>
            <x v="17"/>
          </reference>
        </references>
      </pivotArea>
    </format>
    <format dxfId="40">
      <pivotArea dataOnly="0" labelOnly="1" fieldPosition="0">
        <references count="2">
          <reference field="1" count="5">
            <x v="92"/>
            <x v="93"/>
            <x v="94"/>
            <x v="95"/>
            <x v="96"/>
          </reference>
          <reference field="11" count="1" selected="0">
            <x v="2"/>
          </reference>
        </references>
      </pivotArea>
    </format>
    <format dxfId="41">
      <pivotArea dataOnly="0" labelOnly="1" fieldPosition="0">
        <references count="2">
          <reference field="1" count="24">
            <x v="101"/>
            <x v="103"/>
            <x v="104"/>
            <x v="105"/>
            <x v="109"/>
            <x v="110"/>
            <x v="111"/>
            <x v="113"/>
            <x v="114"/>
            <x v="115"/>
            <x v="119"/>
            <x v="120"/>
            <x v="122"/>
            <x v="123"/>
            <x v="124"/>
            <x v="125"/>
            <x v="126"/>
            <x v="130"/>
            <x v="131"/>
            <x v="132"/>
            <x v="133"/>
            <x v="134"/>
            <x v="135"/>
            <x v="139"/>
          </reference>
          <reference field="11" count="1" selected="0">
            <x v="10"/>
          </reference>
        </references>
      </pivotArea>
    </format>
    <format dxfId="42">
      <pivotArea dataOnly="0" labelOnly="1" fieldPosition="0">
        <references count="2">
          <reference field="1" count="2">
            <x v="98"/>
            <x v="121"/>
          </reference>
          <reference field="11" count="1" selected="0">
            <x v="13"/>
          </reference>
        </references>
      </pivotArea>
    </format>
    <format dxfId="43">
      <pivotArea dataOnly="0" labelOnly="1" fieldPosition="0">
        <references count="2">
          <reference field="1" count="12">
            <x v="106"/>
            <x v="107"/>
            <x v="108"/>
            <x v="116"/>
            <x v="117"/>
            <x v="118"/>
            <x v="127"/>
            <x v="128"/>
            <x v="129"/>
            <x v="136"/>
            <x v="137"/>
            <x v="138"/>
          </reference>
          <reference field="11" count="1" selected="0">
            <x v="17"/>
          </reference>
        </references>
      </pivotArea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field="11" type="button" dataOnly="0" labelOnly="1" outline="0" axis="axisRow" fieldPosition="0"/>
    </format>
    <format dxfId="48">
      <pivotArea dataOnly="0" labelOnly="1" fieldPosition="0">
        <references count="1">
          <reference field="11" count="4">
            <x v="2"/>
            <x v="10"/>
            <x v="13"/>
            <x v="17"/>
          </reference>
        </references>
      </pivotArea>
    </format>
    <format dxfId="49">
      <pivotArea dataOnly="0" labelOnly="1" fieldPosition="0">
        <references count="2">
          <reference field="1" count="5">
            <x v="92"/>
            <x v="93"/>
            <x v="94"/>
            <x v="95"/>
            <x v="96"/>
          </reference>
          <reference field="11" count="1" selected="0">
            <x v="2"/>
          </reference>
        </references>
      </pivotArea>
    </format>
    <format dxfId="50">
      <pivotArea dataOnly="0" labelOnly="1" fieldPosition="0">
        <references count="2">
          <reference field="1" count="24">
            <x v="101"/>
            <x v="103"/>
            <x v="104"/>
            <x v="105"/>
            <x v="109"/>
            <x v="110"/>
            <x v="111"/>
            <x v="113"/>
            <x v="114"/>
            <x v="115"/>
            <x v="119"/>
            <x v="120"/>
            <x v="122"/>
            <x v="123"/>
            <x v="124"/>
            <x v="125"/>
            <x v="126"/>
            <x v="130"/>
            <x v="131"/>
            <x v="132"/>
            <x v="133"/>
            <x v="134"/>
            <x v="135"/>
            <x v="139"/>
          </reference>
          <reference field="11" count="1" selected="0">
            <x v="10"/>
          </reference>
        </references>
      </pivotArea>
    </format>
    <format dxfId="51">
      <pivotArea dataOnly="0" labelOnly="1" fieldPosition="0">
        <references count="2">
          <reference field="1" count="2">
            <x v="98"/>
            <x v="121"/>
          </reference>
          <reference field="11" count="1" selected="0">
            <x v="13"/>
          </reference>
        </references>
      </pivotArea>
    </format>
    <format dxfId="52">
      <pivotArea dataOnly="0" labelOnly="1" fieldPosition="0">
        <references count="2">
          <reference field="1" count="12">
            <x v="106"/>
            <x v="107"/>
            <x v="108"/>
            <x v="116"/>
            <x v="117"/>
            <x v="118"/>
            <x v="127"/>
            <x v="128"/>
            <x v="129"/>
            <x v="136"/>
            <x v="137"/>
            <x v="138"/>
          </reference>
          <reference field="11" count="1" selected="0">
            <x v="17"/>
          </reference>
        </references>
      </pivotArea>
    </format>
    <format dxfId="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F54158-A63E-4369-8E40-BBDC206D3C0B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5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x="14"/>
        <item h="1"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42">
    <i>
      <x v="4"/>
    </i>
    <i r="1">
      <x v="885"/>
    </i>
    <i t="blank">
      <x v="4"/>
    </i>
    <i>
      <x v="5"/>
    </i>
    <i r="1">
      <x v="889"/>
    </i>
    <i r="1">
      <x v="890"/>
    </i>
    <i r="1">
      <x v="891"/>
    </i>
    <i r="1">
      <x v="892"/>
    </i>
    <i r="1">
      <x v="896"/>
    </i>
    <i r="1">
      <x v="897"/>
    </i>
    <i r="1">
      <x v="898"/>
    </i>
    <i r="1">
      <x v="899"/>
    </i>
    <i r="1">
      <x v="903"/>
    </i>
    <i r="1">
      <x v="904"/>
    </i>
    <i r="1">
      <x v="905"/>
    </i>
    <i r="1">
      <x v="906"/>
    </i>
    <i r="1">
      <x v="910"/>
    </i>
    <i r="1">
      <x v="911"/>
    </i>
    <i r="1">
      <x v="912"/>
    </i>
    <i r="1">
      <x v="914"/>
    </i>
    <i r="1">
      <x v="915"/>
    </i>
    <i t="blank">
      <x v="5"/>
    </i>
    <i>
      <x v="6"/>
    </i>
    <i r="1">
      <x v="888"/>
    </i>
    <i r="1">
      <x v="895"/>
    </i>
    <i r="1">
      <x v="902"/>
    </i>
    <i r="1">
      <x v="909"/>
    </i>
    <i t="blank">
      <x v="6"/>
    </i>
    <i>
      <x v="10"/>
    </i>
    <i r="1">
      <x v="886"/>
    </i>
    <i r="1">
      <x v="893"/>
    </i>
    <i r="1">
      <x v="900"/>
    </i>
    <i r="1">
      <x v="907"/>
    </i>
    <i r="1">
      <x v="916"/>
    </i>
    <i t="blank">
      <x v="10"/>
    </i>
    <i>
      <x v="11"/>
    </i>
    <i r="1">
      <x v="887"/>
    </i>
    <i r="1">
      <x v="894"/>
    </i>
    <i r="1">
      <x v="901"/>
    </i>
    <i r="1">
      <x v="908"/>
    </i>
    <i r="1">
      <x v="913"/>
    </i>
    <i t="blank"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4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2B173F-7EF0-471C-AF03-3614E663CD63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95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  <item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92">
    <i>
      <x v="8"/>
    </i>
    <i r="1">
      <x v="1793"/>
    </i>
    <i r="2">
      <x v="12"/>
    </i>
    <i t="blank" r="1">
      <x v="1793"/>
    </i>
    <i r="1">
      <x v="1794"/>
    </i>
    <i r="2">
      <x v="12"/>
    </i>
    <i t="blank" r="1">
      <x v="1794"/>
    </i>
    <i r="1">
      <x v="1795"/>
    </i>
    <i r="2">
      <x v="12"/>
    </i>
    <i t="blank" r="1">
      <x v="1795"/>
    </i>
    <i r="1">
      <x v="1796"/>
    </i>
    <i r="2">
      <x v="12"/>
    </i>
    <i t="blank" r="1">
      <x v="1796"/>
    </i>
    <i r="1">
      <x v="1797"/>
    </i>
    <i r="2">
      <x v="12"/>
    </i>
    <i t="blank" r="1">
      <x v="1797"/>
    </i>
    <i r="1">
      <x v="1798"/>
    </i>
    <i r="2">
      <x v="12"/>
    </i>
    <i t="blank" r="1">
      <x v="1798"/>
    </i>
    <i r="1">
      <x v="1799"/>
    </i>
    <i r="2">
      <x v="12"/>
    </i>
    <i t="blank" r="1">
      <x v="1799"/>
    </i>
    <i r="1">
      <x v="1800"/>
    </i>
    <i r="2">
      <x v="12"/>
    </i>
    <i t="blank" r="1">
      <x v="1800"/>
    </i>
    <i r="1">
      <x v="1801"/>
    </i>
    <i r="2">
      <x v="12"/>
    </i>
    <i t="blank" r="1">
      <x v="1801"/>
    </i>
    <i r="1">
      <x v="1802"/>
    </i>
    <i r="2">
      <x v="12"/>
    </i>
    <i t="blank" r="1">
      <x v="1802"/>
    </i>
    <i r="1">
      <x v="1803"/>
    </i>
    <i r="2">
      <x v="12"/>
    </i>
    <i t="blank" r="1">
      <x v="1803"/>
    </i>
    <i r="1">
      <x v="1804"/>
    </i>
    <i r="2">
      <x v="12"/>
    </i>
    <i t="blank" r="1">
      <x v="1804"/>
    </i>
    <i r="1">
      <x v="1805"/>
    </i>
    <i r="2">
      <x v="12"/>
    </i>
    <i t="blank" r="1">
      <x v="1805"/>
    </i>
    <i r="1">
      <x v="1806"/>
    </i>
    <i r="2">
      <x v="12"/>
    </i>
    <i t="blank" r="1">
      <x v="1806"/>
    </i>
    <i r="1">
      <x v="1807"/>
    </i>
    <i r="2">
      <x v="12"/>
    </i>
    <i t="blank" r="1">
      <x v="1807"/>
    </i>
    <i r="1">
      <x v="1808"/>
    </i>
    <i r="2">
      <x v="13"/>
    </i>
    <i t="blank" r="1">
      <x v="1808"/>
    </i>
    <i r="1">
      <x v="1809"/>
    </i>
    <i r="2">
      <x v="13"/>
    </i>
    <i t="blank" r="1">
      <x v="1809"/>
    </i>
    <i r="1">
      <x v="1810"/>
    </i>
    <i r="2">
      <x v="13"/>
    </i>
    <i t="blank" r="1">
      <x v="1810"/>
    </i>
    <i>
      <x v="15"/>
    </i>
    <i r="1">
      <x v="1811"/>
    </i>
    <i r="2">
      <x v="60"/>
    </i>
    <i t="blank" r="1">
      <x v="1811"/>
    </i>
    <i r="1">
      <x v="1812"/>
    </i>
    <i r="2">
      <x v="60"/>
    </i>
    <i t="blank" r="1">
      <x v="1812"/>
    </i>
    <i r="1">
      <x v="1813"/>
    </i>
    <i r="2">
      <x v="60"/>
    </i>
    <i t="blank" r="1">
      <x v="1813"/>
    </i>
    <i r="1">
      <x v="1814"/>
    </i>
    <i r="2">
      <x v="60"/>
    </i>
    <i t="blank" r="1">
      <x v="1814"/>
    </i>
    <i r="1">
      <x v="1815"/>
    </i>
    <i r="2">
      <x v="60"/>
    </i>
    <i t="blank" r="1">
      <x v="1815"/>
    </i>
    <i r="1">
      <x v="1816"/>
    </i>
    <i r="2">
      <x v="60"/>
    </i>
    <i t="blank" r="1">
      <x v="1816"/>
    </i>
    <i r="1">
      <x v="1817"/>
    </i>
    <i r="2">
      <x v="61"/>
    </i>
    <i t="blank" r="1">
      <x v="1817"/>
    </i>
    <i r="1">
      <x v="1818"/>
    </i>
    <i r="2">
      <x v="61"/>
    </i>
    <i t="blank" r="1">
      <x v="1818"/>
    </i>
    <i r="1">
      <x v="1819"/>
    </i>
    <i r="2">
      <x v="61"/>
    </i>
    <i t="blank" r="1">
      <x v="1819"/>
    </i>
    <i r="1">
      <x v="1820"/>
    </i>
    <i r="2">
      <x v="61"/>
    </i>
    <i t="blank" r="1">
      <x v="1820"/>
    </i>
    <i r="1">
      <x v="1821"/>
    </i>
    <i r="2">
      <x v="61"/>
    </i>
    <i t="blank" r="1">
      <x v="1821"/>
    </i>
    <i r="1">
      <x v="1822"/>
    </i>
    <i r="2">
      <x v="61"/>
    </i>
    <i t="blank" r="1">
      <x v="182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8" numFmtId="164"/>
  </dataFields>
  <formats count="78">
    <format dxfId="151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18">
      <pivotArea type="all" dataOnly="0" outline="0" fieldPosition="0"/>
    </format>
    <format dxfId="1519">
      <pivotArea outline="0" collapsedLevelsAreSubtotals="1" fieldPosition="0"/>
    </format>
    <format dxfId="1520">
      <pivotArea field="11" type="button" dataOnly="0" labelOnly="1" outline="0" axis="axisRow" fieldPosition="0"/>
    </format>
    <format dxfId="1521">
      <pivotArea dataOnly="0" labelOnly="1" fieldPosition="0">
        <references count="1">
          <reference field="11" count="2">
            <x v="8"/>
            <x v="15"/>
          </reference>
        </references>
      </pivotArea>
    </format>
    <format dxfId="1522">
      <pivotArea dataOnly="0" labelOnly="1" fieldPosition="0">
        <references count="2">
          <reference field="1" count="18"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</reference>
          <reference field="11" count="1" selected="0">
            <x v="8"/>
          </reference>
        </references>
      </pivotArea>
    </format>
    <format dxfId="1523">
      <pivotArea dataOnly="0" labelOnly="1" fieldPosition="0">
        <references count="2">
          <reference field="1" count="12"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</reference>
          <reference field="11" count="1" selected="0">
            <x v="15"/>
          </reference>
        </references>
      </pivotArea>
    </format>
    <format dxfId="1524">
      <pivotArea dataOnly="0" labelOnly="1" fieldPosition="0">
        <references count="3">
          <reference field="1" count="1" selected="0">
            <x v="179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25">
      <pivotArea dataOnly="0" labelOnly="1" fieldPosition="0">
        <references count="3">
          <reference field="1" count="1" selected="0">
            <x v="179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26">
      <pivotArea dataOnly="0" labelOnly="1" fieldPosition="0">
        <references count="3">
          <reference field="1" count="1" selected="0">
            <x v="179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27">
      <pivotArea dataOnly="0" labelOnly="1" fieldPosition="0">
        <references count="3">
          <reference field="1" count="1" selected="0">
            <x v="179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28">
      <pivotArea dataOnly="0" labelOnly="1" fieldPosition="0">
        <references count="3">
          <reference field="1" count="1" selected="0">
            <x v="179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29">
      <pivotArea dataOnly="0" labelOnly="1" fieldPosition="0">
        <references count="3">
          <reference field="1" count="1" selected="0">
            <x v="1798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0">
      <pivotArea dataOnly="0" labelOnly="1" fieldPosition="0">
        <references count="3">
          <reference field="1" count="1" selected="0">
            <x v="1799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1">
      <pivotArea dataOnly="0" labelOnly="1" fieldPosition="0">
        <references count="3">
          <reference field="1" count="1" selected="0">
            <x v="1800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2">
      <pivotArea dataOnly="0" labelOnly="1" fieldPosition="0">
        <references count="3">
          <reference field="1" count="1" selected="0">
            <x v="1801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3">
      <pivotArea dataOnly="0" labelOnly="1" fieldPosition="0">
        <references count="3">
          <reference field="1" count="1" selected="0">
            <x v="1802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4">
      <pivotArea dataOnly="0" labelOnly="1" fieldPosition="0">
        <references count="3">
          <reference field="1" count="1" selected="0">
            <x v="180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5">
      <pivotArea dataOnly="0" labelOnly="1" fieldPosition="0">
        <references count="3">
          <reference field="1" count="1" selected="0">
            <x v="180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6">
      <pivotArea dataOnly="0" labelOnly="1" fieldPosition="0">
        <references count="3">
          <reference field="1" count="1" selected="0">
            <x v="180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7">
      <pivotArea dataOnly="0" labelOnly="1" fieldPosition="0">
        <references count="3">
          <reference field="1" count="1" selected="0">
            <x v="180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8">
      <pivotArea dataOnly="0" labelOnly="1" fieldPosition="0">
        <references count="3">
          <reference field="1" count="1" selected="0">
            <x v="180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9">
      <pivotArea dataOnly="0" labelOnly="1" fieldPosition="0">
        <references count="3">
          <reference field="1" count="1" selected="0">
            <x v="1808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40">
      <pivotArea dataOnly="0" labelOnly="1" fieldPosition="0">
        <references count="3">
          <reference field="1" count="1" selected="0">
            <x v="1809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41">
      <pivotArea dataOnly="0" labelOnly="1" fieldPosition="0">
        <references count="3">
          <reference field="1" count="1" selected="0">
            <x v="1810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42">
      <pivotArea dataOnly="0" labelOnly="1" fieldPosition="0">
        <references count="3">
          <reference field="1" count="1" selected="0">
            <x v="1811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3">
      <pivotArea dataOnly="0" labelOnly="1" fieldPosition="0">
        <references count="3">
          <reference field="1" count="1" selected="0">
            <x v="1812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4">
      <pivotArea dataOnly="0" labelOnly="1" fieldPosition="0">
        <references count="3">
          <reference field="1" count="1" selected="0">
            <x v="1813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5">
      <pivotArea dataOnly="0" labelOnly="1" fieldPosition="0">
        <references count="3">
          <reference field="1" count="1" selected="0">
            <x v="1814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6">
      <pivotArea dataOnly="0" labelOnly="1" fieldPosition="0">
        <references count="3">
          <reference field="1" count="1" selected="0">
            <x v="1815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7">
      <pivotArea dataOnly="0" labelOnly="1" fieldPosition="0">
        <references count="3">
          <reference field="1" count="1" selected="0">
            <x v="1816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48">
      <pivotArea dataOnly="0" labelOnly="1" fieldPosition="0">
        <references count="3">
          <reference field="1" count="1" selected="0">
            <x v="1817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49">
      <pivotArea dataOnly="0" labelOnly="1" fieldPosition="0">
        <references count="3">
          <reference field="1" count="1" selected="0">
            <x v="1818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50">
      <pivotArea dataOnly="0" labelOnly="1" fieldPosition="0">
        <references count="3">
          <reference field="1" count="1" selected="0">
            <x v="1819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51">
      <pivotArea dataOnly="0" labelOnly="1" fieldPosition="0">
        <references count="3">
          <reference field="1" count="1" selected="0">
            <x v="1820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52">
      <pivotArea dataOnly="0" labelOnly="1" fieldPosition="0">
        <references count="3">
          <reference field="1" count="1" selected="0">
            <x v="1821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53">
      <pivotArea dataOnly="0" labelOnly="1" fieldPosition="0">
        <references count="3">
          <reference field="1" count="1" selected="0">
            <x v="1822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55">
      <pivotArea type="all" dataOnly="0" outline="0" fieldPosition="0"/>
    </format>
    <format dxfId="1556">
      <pivotArea outline="0" collapsedLevelsAreSubtotals="1" fieldPosition="0"/>
    </format>
    <format dxfId="1557">
      <pivotArea field="11" type="button" dataOnly="0" labelOnly="1" outline="0" axis="axisRow" fieldPosition="0"/>
    </format>
    <format dxfId="1558">
      <pivotArea dataOnly="0" labelOnly="1" fieldPosition="0">
        <references count="1">
          <reference field="11" count="2">
            <x v="8"/>
            <x v="15"/>
          </reference>
        </references>
      </pivotArea>
    </format>
    <format dxfId="1559">
      <pivotArea dataOnly="0" labelOnly="1" fieldPosition="0">
        <references count="2">
          <reference field="1" count="18"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</reference>
          <reference field="11" count="1" selected="0">
            <x v="8"/>
          </reference>
        </references>
      </pivotArea>
    </format>
    <format dxfId="1560">
      <pivotArea dataOnly="0" labelOnly="1" fieldPosition="0">
        <references count="2">
          <reference field="1" count="12"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</reference>
          <reference field="11" count="1" selected="0">
            <x v="15"/>
          </reference>
        </references>
      </pivotArea>
    </format>
    <format dxfId="1561">
      <pivotArea dataOnly="0" labelOnly="1" fieldPosition="0">
        <references count="3">
          <reference field="1" count="1" selected="0">
            <x v="179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2">
      <pivotArea dataOnly="0" labelOnly="1" fieldPosition="0">
        <references count="3">
          <reference field="1" count="1" selected="0">
            <x v="179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3">
      <pivotArea dataOnly="0" labelOnly="1" fieldPosition="0">
        <references count="3">
          <reference field="1" count="1" selected="0">
            <x v="179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4">
      <pivotArea dataOnly="0" labelOnly="1" fieldPosition="0">
        <references count="3">
          <reference field="1" count="1" selected="0">
            <x v="179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5">
      <pivotArea dataOnly="0" labelOnly="1" fieldPosition="0">
        <references count="3">
          <reference field="1" count="1" selected="0">
            <x v="179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6">
      <pivotArea dataOnly="0" labelOnly="1" fieldPosition="0">
        <references count="3">
          <reference field="1" count="1" selected="0">
            <x v="1798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7">
      <pivotArea dataOnly="0" labelOnly="1" fieldPosition="0">
        <references count="3">
          <reference field="1" count="1" selected="0">
            <x v="1799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8">
      <pivotArea dataOnly="0" labelOnly="1" fieldPosition="0">
        <references count="3">
          <reference field="1" count="1" selected="0">
            <x v="1800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69">
      <pivotArea dataOnly="0" labelOnly="1" fieldPosition="0">
        <references count="3">
          <reference field="1" count="1" selected="0">
            <x v="1801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0">
      <pivotArea dataOnly="0" labelOnly="1" fieldPosition="0">
        <references count="3">
          <reference field="1" count="1" selected="0">
            <x v="1802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1">
      <pivotArea dataOnly="0" labelOnly="1" fieldPosition="0">
        <references count="3">
          <reference field="1" count="1" selected="0">
            <x v="180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2">
      <pivotArea dataOnly="0" labelOnly="1" fieldPosition="0">
        <references count="3">
          <reference field="1" count="1" selected="0">
            <x v="180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3">
      <pivotArea dataOnly="0" labelOnly="1" fieldPosition="0">
        <references count="3">
          <reference field="1" count="1" selected="0">
            <x v="180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4">
      <pivotArea dataOnly="0" labelOnly="1" fieldPosition="0">
        <references count="3">
          <reference field="1" count="1" selected="0">
            <x v="180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5">
      <pivotArea dataOnly="0" labelOnly="1" fieldPosition="0">
        <references count="3">
          <reference field="1" count="1" selected="0">
            <x v="180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76">
      <pivotArea dataOnly="0" labelOnly="1" fieldPosition="0">
        <references count="3">
          <reference field="1" count="1" selected="0">
            <x v="1808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77">
      <pivotArea dataOnly="0" labelOnly="1" fieldPosition="0">
        <references count="3">
          <reference field="1" count="1" selected="0">
            <x v="1809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78">
      <pivotArea dataOnly="0" labelOnly="1" fieldPosition="0">
        <references count="3">
          <reference field="1" count="1" selected="0">
            <x v="1810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79">
      <pivotArea dataOnly="0" labelOnly="1" fieldPosition="0">
        <references count="3">
          <reference field="1" count="1" selected="0">
            <x v="1811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0">
      <pivotArea dataOnly="0" labelOnly="1" fieldPosition="0">
        <references count="3">
          <reference field="1" count="1" selected="0">
            <x v="1812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1">
      <pivotArea dataOnly="0" labelOnly="1" fieldPosition="0">
        <references count="3">
          <reference field="1" count="1" selected="0">
            <x v="1813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2">
      <pivotArea dataOnly="0" labelOnly="1" fieldPosition="0">
        <references count="3">
          <reference field="1" count="1" selected="0">
            <x v="1814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3">
      <pivotArea dataOnly="0" labelOnly="1" fieldPosition="0">
        <references count="3">
          <reference field="1" count="1" selected="0">
            <x v="1815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4">
      <pivotArea dataOnly="0" labelOnly="1" fieldPosition="0">
        <references count="3">
          <reference field="1" count="1" selected="0">
            <x v="1816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85">
      <pivotArea dataOnly="0" labelOnly="1" fieldPosition="0">
        <references count="3">
          <reference field="1" count="1" selected="0">
            <x v="1817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86">
      <pivotArea dataOnly="0" labelOnly="1" fieldPosition="0">
        <references count="3">
          <reference field="1" count="1" selected="0">
            <x v="1818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87">
      <pivotArea dataOnly="0" labelOnly="1" fieldPosition="0">
        <references count="3">
          <reference field="1" count="1" selected="0">
            <x v="1819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88">
      <pivotArea dataOnly="0" labelOnly="1" fieldPosition="0">
        <references count="3">
          <reference field="1" count="1" selected="0">
            <x v="1820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89">
      <pivotArea dataOnly="0" labelOnly="1" fieldPosition="0">
        <references count="3">
          <reference field="1" count="1" selected="0">
            <x v="1821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90">
      <pivotArea dataOnly="0" labelOnly="1" fieldPosition="0">
        <references count="3">
          <reference field="1" count="1" selected="0">
            <x v="1822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EFCFB1-1826-409E-BFBF-EB3CD1C606C9}" name="PivotTable1" cacheId="54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4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140">
    <i>
      <x/>
    </i>
    <i r="1">
      <x v="8"/>
    </i>
    <i r="2">
      <x v="21"/>
    </i>
    <i t="blank" r="1">
      <x v="8"/>
    </i>
    <i r="1">
      <x v="9"/>
    </i>
    <i r="2">
      <x v="21"/>
    </i>
    <i t="blank" r="1">
      <x v="9"/>
    </i>
    <i r="1">
      <x v="10"/>
    </i>
    <i r="2">
      <x v="21"/>
    </i>
    <i t="blank" r="1">
      <x v="10"/>
    </i>
    <i r="1">
      <x v="11"/>
    </i>
    <i r="2">
      <x v="21"/>
    </i>
    <i t="blank" r="1">
      <x v="11"/>
    </i>
    <i r="1">
      <x v="12"/>
    </i>
    <i r="2">
      <x v="21"/>
    </i>
    <i t="blank" r="1">
      <x v="12"/>
    </i>
    <i>
      <x v="1"/>
    </i>
    <i r="1">
      <x v="333"/>
    </i>
    <i r="2">
      <x v="4"/>
    </i>
    <i t="blank" r="1">
      <x v="333"/>
    </i>
    <i r="1">
      <x v="334"/>
    </i>
    <i r="2">
      <x v="4"/>
    </i>
    <i t="blank" r="1">
      <x v="334"/>
    </i>
    <i r="1">
      <x v="335"/>
    </i>
    <i r="2">
      <x v="4"/>
    </i>
    <i t="blank" r="1">
      <x v="335"/>
    </i>
    <i r="1">
      <x v="336"/>
    </i>
    <i r="2">
      <x v="4"/>
    </i>
    <i t="blank" r="1">
      <x v="336"/>
    </i>
    <i r="1">
      <x v="337"/>
    </i>
    <i r="2">
      <x v="4"/>
    </i>
    <i t="blank" r="1">
      <x v="337"/>
    </i>
    <i r="1">
      <x v="356"/>
    </i>
    <i r="2">
      <x v="4"/>
    </i>
    <i t="blank" r="1">
      <x v="356"/>
    </i>
    <i r="1">
      <x v="357"/>
    </i>
    <i r="2">
      <x v="4"/>
    </i>
    <i t="blank" r="1">
      <x v="357"/>
    </i>
    <i r="1">
      <x v="358"/>
    </i>
    <i r="2">
      <x v="4"/>
    </i>
    <i t="blank" r="1">
      <x v="358"/>
    </i>
    <i r="1">
      <x v="359"/>
    </i>
    <i r="2">
      <x v="4"/>
    </i>
    <i t="blank" r="1">
      <x v="359"/>
    </i>
    <i r="1">
      <x v="360"/>
    </i>
    <i r="2">
      <x v="4"/>
    </i>
    <i t="blank" r="1">
      <x v="360"/>
    </i>
    <i r="1">
      <x v="657"/>
    </i>
    <i r="2">
      <x v="4"/>
    </i>
    <i t="blank" r="1">
      <x v="657"/>
    </i>
    <i r="1">
      <x v="658"/>
    </i>
    <i r="2">
      <x v="4"/>
    </i>
    <i t="blank" r="1">
      <x v="658"/>
    </i>
    <i r="1">
      <x v="659"/>
    </i>
    <i r="2">
      <x v="4"/>
    </i>
    <i t="blank" r="1">
      <x v="659"/>
    </i>
    <i r="1">
      <x v="660"/>
    </i>
    <i r="2">
      <x v="4"/>
    </i>
    <i t="blank" r="1">
      <x v="660"/>
    </i>
    <i r="1">
      <x v="661"/>
    </i>
    <i r="2">
      <x v="4"/>
    </i>
    <i t="blank" r="1">
      <x v="661"/>
    </i>
    <i>
      <x v="11"/>
    </i>
    <i r="1">
      <x v="426"/>
    </i>
    <i r="2">
      <x v="46"/>
    </i>
    <i t="blank" r="1">
      <x v="426"/>
    </i>
    <i r="1">
      <x v="427"/>
    </i>
    <i r="2">
      <x v="46"/>
    </i>
    <i t="blank" r="1">
      <x v="427"/>
    </i>
    <i r="1">
      <x v="428"/>
    </i>
    <i r="2">
      <x v="46"/>
    </i>
    <i t="blank" r="1">
      <x v="428"/>
    </i>
    <i r="1">
      <x v="429"/>
    </i>
    <i r="2">
      <x v="46"/>
    </i>
    <i t="blank" r="1">
      <x v="429"/>
    </i>
    <i r="1">
      <x v="430"/>
    </i>
    <i r="2">
      <x v="46"/>
    </i>
    <i t="blank" r="1">
      <x v="430"/>
    </i>
    <i r="1">
      <x v="431"/>
    </i>
    <i r="2">
      <x v="46"/>
    </i>
    <i t="blank" r="1">
      <x v="431"/>
    </i>
    <i>
      <x v="13"/>
    </i>
    <i r="1">
      <x v="16"/>
    </i>
    <i r="2">
      <x v="24"/>
    </i>
    <i t="blank" r="1">
      <x v="16"/>
    </i>
    <i r="1">
      <x v="20"/>
    </i>
    <i r="2">
      <x v="24"/>
    </i>
    <i t="blank" r="1">
      <x v="20"/>
    </i>
    <i r="1">
      <x v="21"/>
    </i>
    <i r="2">
      <x v="24"/>
    </i>
    <i t="blank" r="1">
      <x v="21"/>
    </i>
    <i r="1">
      <x v="22"/>
    </i>
    <i r="2">
      <x v="24"/>
    </i>
    <i t="blank" r="1">
      <x v="22"/>
    </i>
    <i r="1">
      <x v="23"/>
    </i>
    <i r="2">
      <x v="24"/>
    </i>
    <i t="blank" r="1">
      <x v="23"/>
    </i>
    <i r="1">
      <x v="24"/>
    </i>
    <i r="2">
      <x v="24"/>
    </i>
    <i t="blank" r="1">
      <x v="24"/>
    </i>
    <i r="1">
      <x v="25"/>
    </i>
    <i r="2">
      <x v="24"/>
    </i>
    <i t="blank" r="1">
      <x v="25"/>
    </i>
    <i r="1">
      <x v="26"/>
    </i>
    <i r="2">
      <x v="24"/>
    </i>
    <i t="blank" r="1">
      <x v="26"/>
    </i>
    <i r="1">
      <x v="27"/>
    </i>
    <i r="2">
      <x v="24"/>
    </i>
    <i t="blank" r="1">
      <x v="27"/>
    </i>
    <i r="1">
      <x v="28"/>
    </i>
    <i r="2">
      <x v="24"/>
    </i>
    <i t="blank" r="1">
      <x v="28"/>
    </i>
    <i r="1">
      <x v="29"/>
    </i>
    <i r="2">
      <x v="24"/>
    </i>
    <i t="blank" r="1">
      <x v="29"/>
    </i>
    <i r="1">
      <x v="30"/>
    </i>
    <i r="2">
      <x v="24"/>
    </i>
    <i t="blank" r="1">
      <x v="30"/>
    </i>
    <i r="1">
      <x v="31"/>
    </i>
    <i r="2">
      <x v="24"/>
    </i>
    <i t="blank" r="1">
      <x v="31"/>
    </i>
    <i>
      <x v="15"/>
    </i>
    <i r="1">
      <x v="13"/>
    </i>
    <i r="2">
      <x v="25"/>
    </i>
    <i t="blank" r="1">
      <x v="13"/>
    </i>
    <i r="1">
      <x v="14"/>
    </i>
    <i r="2">
      <x v="25"/>
    </i>
    <i t="blank" r="1">
      <x v="14"/>
    </i>
    <i r="1">
      <x v="15"/>
    </i>
    <i r="2">
      <x v="25"/>
    </i>
    <i t="blank" r="1">
      <x v="15"/>
    </i>
    <i r="1">
      <x v="17"/>
    </i>
    <i r="2">
      <x v="25"/>
    </i>
    <i t="blank" r="1">
      <x v="17"/>
    </i>
    <i r="1">
      <x v="18"/>
    </i>
    <i r="2">
      <x v="25"/>
    </i>
    <i t="blank" r="1">
      <x v="18"/>
    </i>
    <i r="1">
      <x v="19"/>
    </i>
    <i r="2">
      <x v="25"/>
    </i>
    <i t="blank" r="1">
      <x v="1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20">
    <format dxfId="1494">
      <pivotArea type="all" dataOnly="0" outline="0" fieldPosition="0"/>
    </format>
    <format dxfId="1495">
      <pivotArea outline="0" collapsedLevelsAreSubtotals="1" fieldPosition="0"/>
    </format>
    <format dxfId="1496">
      <pivotArea field="11" type="button" dataOnly="0" labelOnly="1" outline="0" axis="axisRow" fieldPosition="0"/>
    </format>
    <format dxfId="1497">
      <pivotArea dataOnly="0" labelOnly="1" fieldPosition="0">
        <references count="1">
          <reference field="11" count="5">
            <x v="0"/>
            <x v="1"/>
            <x v="11"/>
            <x v="13"/>
            <x v="15"/>
          </reference>
        </references>
      </pivotArea>
    </format>
    <format dxfId="1498">
      <pivotArea dataOnly="0" labelOnly="1" fieldPosition="0">
        <references count="2">
          <reference field="1" count="5">
            <x v="8"/>
            <x v="9"/>
            <x v="10"/>
            <x v="11"/>
            <x v="12"/>
          </reference>
          <reference field="11" count="1" selected="0">
            <x v="0"/>
          </reference>
        </references>
      </pivotArea>
    </format>
    <format dxfId="1499">
      <pivotArea dataOnly="0" labelOnly="1" fieldPosition="0">
        <references count="2">
          <reference field="1" count="15">
            <x v="333"/>
            <x v="334"/>
            <x v="335"/>
            <x v="336"/>
            <x v="337"/>
            <x v="356"/>
            <x v="357"/>
            <x v="358"/>
            <x v="359"/>
            <x v="360"/>
            <x v="657"/>
            <x v="658"/>
            <x v="659"/>
            <x v="660"/>
            <x v="661"/>
          </reference>
          <reference field="11" count="1" selected="0">
            <x v="1"/>
          </reference>
        </references>
      </pivotArea>
    </format>
    <format dxfId="1500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1"/>
          </reference>
        </references>
      </pivotArea>
    </format>
    <format dxfId="1501">
      <pivotArea dataOnly="0" labelOnly="1" fieldPosition="0">
        <references count="2">
          <reference field="1" count="13">
            <x v="16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11" count="1" selected="0">
            <x v="13"/>
          </reference>
        </references>
      </pivotArea>
    </format>
    <format dxfId="1502">
      <pivotArea dataOnly="0" labelOnly="1" fieldPosition="0">
        <references count="2">
          <reference field="1" count="6">
            <x v="13"/>
            <x v="14"/>
            <x v="15"/>
            <x v="17"/>
            <x v="18"/>
            <x v="19"/>
          </reference>
          <reference field="11" count="1" selected="0">
            <x v="15"/>
          </reference>
        </references>
      </pivotArea>
    </format>
    <format dxfId="15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04">
      <pivotArea type="all" dataOnly="0" outline="0" fieldPosition="0"/>
    </format>
    <format dxfId="1505">
      <pivotArea outline="0" collapsedLevelsAreSubtotals="1" fieldPosition="0"/>
    </format>
    <format dxfId="1506">
      <pivotArea field="11" type="button" dataOnly="0" labelOnly="1" outline="0" axis="axisRow" fieldPosition="0"/>
    </format>
    <format dxfId="1507">
      <pivotArea dataOnly="0" labelOnly="1" fieldPosition="0">
        <references count="1">
          <reference field="11" count="5">
            <x v="0"/>
            <x v="1"/>
            <x v="11"/>
            <x v="13"/>
            <x v="15"/>
          </reference>
        </references>
      </pivotArea>
    </format>
    <format dxfId="1508">
      <pivotArea dataOnly="0" labelOnly="1" fieldPosition="0">
        <references count="2">
          <reference field="1" count="5">
            <x v="8"/>
            <x v="9"/>
            <x v="10"/>
            <x v="11"/>
            <x v="12"/>
          </reference>
          <reference field="11" count="1" selected="0">
            <x v="0"/>
          </reference>
        </references>
      </pivotArea>
    </format>
    <format dxfId="1509">
      <pivotArea dataOnly="0" labelOnly="1" fieldPosition="0">
        <references count="2">
          <reference field="1" count="15">
            <x v="333"/>
            <x v="334"/>
            <x v="335"/>
            <x v="336"/>
            <x v="337"/>
            <x v="356"/>
            <x v="357"/>
            <x v="358"/>
            <x v="359"/>
            <x v="360"/>
            <x v="657"/>
            <x v="658"/>
            <x v="659"/>
            <x v="660"/>
            <x v="661"/>
          </reference>
          <reference field="11" count="1" selected="0">
            <x v="1"/>
          </reference>
        </references>
      </pivotArea>
    </format>
    <format dxfId="1510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1"/>
          </reference>
        </references>
      </pivotArea>
    </format>
    <format dxfId="1511">
      <pivotArea dataOnly="0" labelOnly="1" fieldPosition="0">
        <references count="2">
          <reference field="1" count="13">
            <x v="16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11" count="1" selected="0">
            <x v="13"/>
          </reference>
        </references>
      </pivotArea>
    </format>
    <format dxfId="1512">
      <pivotArea dataOnly="0" labelOnly="1" fieldPosition="0">
        <references count="2">
          <reference field="1" count="6">
            <x v="13"/>
            <x v="14"/>
            <x v="15"/>
            <x v="17"/>
            <x v="18"/>
            <x v="19"/>
          </reference>
          <reference field="11" count="1" selected="0">
            <x v="15"/>
          </reference>
        </references>
      </pivotArea>
    </format>
    <format dxfId="15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2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showAll="0"/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x="1"/>
        <item h="1"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h="1" m="1" x="15"/>
        <item h="1" x="9"/>
        <item x="5"/>
        <item h="1" x="14"/>
        <item x="13"/>
        <item h="1" sd="0" x="7"/>
        <item x="12"/>
        <item h="1"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59">
    <i>
      <x v="2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t="blank">
      <x v="2"/>
    </i>
    <i>
      <x v="4"/>
    </i>
    <i r="1">
      <x v="670"/>
    </i>
    <i r="1">
      <x v="671"/>
    </i>
    <i r="1">
      <x v="672"/>
    </i>
    <i r="1">
      <x v="673"/>
    </i>
    <i r="1">
      <x v="674"/>
    </i>
    <i r="1">
      <x v="675"/>
    </i>
    <i t="blank">
      <x v="4"/>
    </i>
    <i>
      <x v="7"/>
    </i>
    <i r="1">
      <x v="333"/>
    </i>
    <i r="1">
      <x v="416"/>
    </i>
    <i r="1">
      <x v="417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64"/>
    </i>
    <i r="1">
      <x v="470"/>
    </i>
    <i r="1">
      <x v="660"/>
    </i>
    <i r="1">
      <x v="676"/>
    </i>
    <i r="1">
      <x v="677"/>
    </i>
    <i t="blank">
      <x v="7"/>
    </i>
    <i>
      <x v="14"/>
    </i>
    <i r="1">
      <x v="90"/>
    </i>
    <i r="1">
      <x v="682"/>
    </i>
    <i r="1">
      <x v="855"/>
    </i>
    <i r="1">
      <x v="858"/>
    </i>
    <i r="1">
      <x v="864"/>
    </i>
    <i r="1">
      <x v="871"/>
    </i>
    <i r="1">
      <x v="878"/>
    </i>
    <i r="1">
      <x v="881"/>
    </i>
    <i t="blank">
      <x v="1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2">
    <format dxfId="1482">
      <pivotArea outline="0" collapsedLevelsAreSubtotals="1" fieldPosition="0"/>
    </format>
    <format dxfId="1483">
      <pivotArea dataOnly="0" labelOnly="1" fieldPosition="0">
        <references count="1">
          <reference field="11" count="4">
            <x v="2"/>
            <x v="4"/>
            <x v="7"/>
            <x v="14"/>
          </reference>
        </references>
      </pivotArea>
    </format>
    <format dxfId="1484">
      <pivotArea dataOnly="0" labelOnly="1" fieldPosition="0">
        <references count="2">
          <reference field="1" count="15"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</reference>
          <reference field="11" count="1" selected="0">
            <x v="2"/>
          </reference>
        </references>
      </pivotArea>
    </format>
    <format dxfId="1485">
      <pivotArea dataOnly="0" labelOnly="1" fieldPosition="0">
        <references count="2">
          <reference field="1" count="6">
            <x v="670"/>
            <x v="671"/>
            <x v="672"/>
            <x v="673"/>
            <x v="674"/>
            <x v="675"/>
          </reference>
          <reference field="11" count="1" selected="0">
            <x v="4"/>
          </reference>
        </references>
      </pivotArea>
    </format>
    <format dxfId="1486">
      <pivotArea dataOnly="0" labelOnly="1" fieldPosition="0">
        <references count="2">
          <reference field="1" count="22">
            <x v="333"/>
            <x v="416"/>
            <x v="417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64"/>
            <x v="470"/>
            <x v="660"/>
            <x v="676"/>
            <x v="677"/>
          </reference>
          <reference field="11" count="1" selected="0">
            <x v="7"/>
          </reference>
        </references>
      </pivotArea>
    </format>
    <format dxfId="1487">
      <pivotArea dataOnly="0" labelOnly="1" fieldPosition="0">
        <references count="2">
          <reference field="1" count="8">
            <x v="90"/>
            <x v="682"/>
            <x v="855"/>
            <x v="858"/>
            <x v="864"/>
            <x v="871"/>
            <x v="878"/>
            <x v="881"/>
          </reference>
          <reference field="11" count="1" selected="0">
            <x v="14"/>
          </reference>
        </references>
      </pivotArea>
    </format>
    <format dxfId="1488">
      <pivotArea outline="0" collapsedLevelsAreSubtotals="1" fieldPosition="0"/>
    </format>
    <format dxfId="1489">
      <pivotArea dataOnly="0" labelOnly="1" fieldPosition="0">
        <references count="1">
          <reference field="11" count="4">
            <x v="2"/>
            <x v="4"/>
            <x v="7"/>
            <x v="14"/>
          </reference>
        </references>
      </pivotArea>
    </format>
    <format dxfId="1490">
      <pivotArea dataOnly="0" labelOnly="1" fieldPosition="0">
        <references count="2">
          <reference field="1" count="15"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</reference>
          <reference field="11" count="1" selected="0">
            <x v="2"/>
          </reference>
        </references>
      </pivotArea>
    </format>
    <format dxfId="1491">
      <pivotArea dataOnly="0" labelOnly="1" fieldPosition="0">
        <references count="2">
          <reference field="1" count="6">
            <x v="670"/>
            <x v="671"/>
            <x v="672"/>
            <x v="673"/>
            <x v="674"/>
            <x v="675"/>
          </reference>
          <reference field="11" count="1" selected="0">
            <x v="4"/>
          </reference>
        </references>
      </pivotArea>
    </format>
    <format dxfId="1492">
      <pivotArea dataOnly="0" labelOnly="1" fieldPosition="0">
        <references count="2">
          <reference field="1" count="22">
            <x v="333"/>
            <x v="416"/>
            <x v="417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64"/>
            <x v="470"/>
            <x v="660"/>
            <x v="676"/>
            <x v="677"/>
          </reference>
          <reference field="11" count="1" selected="0">
            <x v="7"/>
          </reference>
        </references>
      </pivotArea>
    </format>
    <format dxfId="1493">
      <pivotArea dataOnly="0" labelOnly="1" fieldPosition="0">
        <references count="2">
          <reference field="1" count="8">
            <x v="90"/>
            <x v="682"/>
            <x v="855"/>
            <x v="858"/>
            <x v="864"/>
            <x v="871"/>
            <x v="878"/>
            <x v="881"/>
          </reference>
          <reference field="11" count="1" selected="0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3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66:E564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showAll="0"/>
    <pivotField dataField="1" showAll="0" insertBlankRow="1" defaultSubtotal="0"/>
    <pivotField numFmtId="168" showAl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x="1"/>
        <item h="1"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h="1" x="3"/>
        <item h="1" m="1" x="16"/>
        <item h="1" x="0"/>
        <item h="1" x="11"/>
        <item h="1" x="6"/>
        <item h="1" m="1" x="15"/>
        <item h="1" x="9"/>
        <item h="1" x="5"/>
        <item h="1" x="14"/>
        <item h="1" x="13"/>
        <item x="7"/>
        <item h="1" x="12"/>
        <item h="1" x="10"/>
        <item h="1" x="4"/>
        <item h="1" x="8"/>
        <item h="1" x="2"/>
        <item h="1" m="1" x="17"/>
        <item h="1"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axis="axisRow"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axis="axisRow" showAll="0" insertBlankRow="1" defaultSubtotal="0">
      <items count="56">
        <item x="12"/>
        <item x="10"/>
        <item x="11"/>
        <item x="42"/>
        <item x="43"/>
        <item x="44"/>
        <item x="48"/>
        <item x="49"/>
        <item x="50"/>
        <item x="52"/>
        <item x="51"/>
        <item x="53"/>
        <item x="54"/>
        <item x="30"/>
        <item x="31"/>
        <item x="28"/>
        <item x="29"/>
        <item x="16"/>
        <item x="13"/>
        <item x="14"/>
        <item x="15"/>
        <item x="45"/>
        <item x="46"/>
        <item x="47"/>
        <item x="1"/>
        <item x="36"/>
        <item x="37"/>
        <item x="38"/>
        <item x="39"/>
        <item x="40"/>
        <item x="41"/>
        <item x="55"/>
        <item x="17"/>
        <item x="18"/>
        <item x="19"/>
        <item x="2"/>
        <item x="3"/>
        <item x="24"/>
        <item x="25"/>
        <item x="26"/>
        <item x="27"/>
        <item x="4"/>
        <item x="5"/>
        <item x="6"/>
        <item x="20"/>
        <item x="21"/>
        <item x="22"/>
        <item x="23"/>
        <item x="32"/>
        <item x="33"/>
        <item x="34"/>
        <item x="35"/>
        <item x="7"/>
        <item x="8"/>
        <item x="9"/>
        <item x="0"/>
      </items>
    </pivotField>
    <pivotField showAll="0" insertBlankRow="1" defaultSubtotal="0"/>
  </pivotFields>
  <rowFields count="4">
    <field x="11"/>
    <field x="16"/>
    <field x="17"/>
    <field x="1"/>
  </rowFields>
  <rowItems count="498">
    <i>
      <x v="10"/>
    </i>
    <i r="1">
      <x v="6"/>
    </i>
    <i r="2">
      <x/>
    </i>
    <i r="3">
      <x v="5"/>
    </i>
    <i r="3">
      <x v="53"/>
    </i>
    <i r="3">
      <x v="360"/>
    </i>
    <i r="3">
      <x v="723"/>
    </i>
    <i r="3">
      <x v="752"/>
    </i>
    <i r="3">
      <x v="905"/>
    </i>
    <i t="blank" r="2">
      <x/>
    </i>
    <i r="2">
      <x v="1"/>
    </i>
    <i r="3">
      <x v="71"/>
    </i>
    <i r="3">
      <x v="89"/>
    </i>
    <i r="3">
      <x v="383"/>
    </i>
    <i r="3">
      <x v="475"/>
    </i>
    <i r="3">
      <x v="521"/>
    </i>
    <i r="3">
      <x v="522"/>
    </i>
    <i r="3">
      <x v="709"/>
    </i>
    <i r="3">
      <x v="739"/>
    </i>
    <i r="3">
      <x v="753"/>
    </i>
    <i r="3">
      <x v="900"/>
    </i>
    <i t="blank" r="2">
      <x v="1"/>
    </i>
    <i r="2">
      <x v="2"/>
    </i>
    <i r="3">
      <x v="4"/>
    </i>
    <i r="3">
      <x v="268"/>
    </i>
    <i r="3">
      <x v="351"/>
    </i>
    <i r="3">
      <x v="497"/>
    </i>
    <i r="3">
      <x v="517"/>
    </i>
    <i r="3">
      <x v="583"/>
    </i>
    <i r="3">
      <x v="587"/>
    </i>
    <i r="3">
      <x v="741"/>
    </i>
    <i r="3">
      <x v="754"/>
    </i>
    <i r="3">
      <x v="755"/>
    </i>
    <i r="3">
      <x v="777"/>
    </i>
    <i r="3">
      <x v="783"/>
    </i>
    <i r="3">
      <x v="898"/>
    </i>
    <i r="3">
      <x v="899"/>
    </i>
    <i t="blank" r="2">
      <x v="2"/>
    </i>
    <i r="2">
      <x v="17"/>
    </i>
    <i r="3">
      <x v="81"/>
    </i>
    <i r="3">
      <x v="289"/>
    </i>
    <i r="3">
      <x v="472"/>
    </i>
    <i r="3">
      <x v="504"/>
    </i>
    <i r="3">
      <x v="580"/>
    </i>
    <i r="3">
      <x v="714"/>
    </i>
    <i t="blank" r="2">
      <x v="17"/>
    </i>
    <i r="2">
      <x v="18"/>
    </i>
    <i r="3">
      <x v="46"/>
    </i>
    <i r="3">
      <x v="321"/>
    </i>
    <i r="3">
      <x v="694"/>
    </i>
    <i r="3">
      <x v="705"/>
    </i>
    <i r="3">
      <x v="712"/>
    </i>
    <i r="3">
      <x v="811"/>
    </i>
    <i r="3">
      <x v="904"/>
    </i>
    <i t="blank" r="2">
      <x v="18"/>
    </i>
    <i r="2">
      <x v="19"/>
    </i>
    <i r="3">
      <x v="6"/>
    </i>
    <i r="3">
      <x v="86"/>
    </i>
    <i r="3">
      <x v="305"/>
    </i>
    <i r="3">
      <x v="322"/>
    </i>
    <i r="3">
      <x v="338"/>
    </i>
    <i r="3">
      <x v="390"/>
    </i>
    <i r="3">
      <x v="706"/>
    </i>
    <i r="3">
      <x v="713"/>
    </i>
    <i t="blank" r="2">
      <x v="19"/>
    </i>
    <i r="2">
      <x v="20"/>
    </i>
    <i r="3">
      <x v="69"/>
    </i>
    <i r="3">
      <x v="323"/>
    </i>
    <i r="3">
      <x v="343"/>
    </i>
    <i r="3">
      <x v="391"/>
    </i>
    <i r="3">
      <x v="499"/>
    </i>
    <i r="3">
      <x v="707"/>
    </i>
    <i r="3">
      <x v="728"/>
    </i>
    <i r="3">
      <x v="758"/>
    </i>
    <i r="3">
      <x v="894"/>
    </i>
    <i t="blank" r="2">
      <x v="20"/>
    </i>
    <i r="2">
      <x v="52"/>
    </i>
    <i r="3">
      <x v="50"/>
    </i>
    <i r="3">
      <x v="76"/>
    </i>
    <i r="3">
      <x v="267"/>
    </i>
    <i r="3">
      <x v="328"/>
    </i>
    <i r="3">
      <x v="516"/>
    </i>
    <i r="3">
      <x v="575"/>
    </i>
    <i r="3">
      <x v="696"/>
    </i>
    <i r="3">
      <x v="890"/>
    </i>
    <i r="3">
      <x v="901"/>
    </i>
    <i t="blank" r="2">
      <x v="52"/>
    </i>
    <i r="2">
      <x v="53"/>
    </i>
    <i r="3">
      <x v="576"/>
    </i>
    <i r="3">
      <x v="664"/>
    </i>
    <i r="3">
      <x v="710"/>
    </i>
    <i r="3">
      <x v="721"/>
    </i>
    <i r="3">
      <x v="774"/>
    </i>
    <i r="3">
      <x v="775"/>
    </i>
    <i r="3">
      <x v="781"/>
    </i>
    <i r="3">
      <x v="903"/>
    </i>
    <i t="blank" r="2">
      <x v="53"/>
    </i>
    <i r="2">
      <x v="54"/>
    </i>
    <i r="3">
      <x v="406"/>
    </i>
    <i r="3">
      <x v="407"/>
    </i>
    <i r="3">
      <x v="513"/>
    </i>
    <i r="3">
      <x v="514"/>
    </i>
    <i r="3">
      <x v="577"/>
    </i>
    <i r="3">
      <x v="719"/>
    </i>
    <i r="3">
      <x v="804"/>
    </i>
    <i r="3">
      <x v="889"/>
    </i>
    <i r="3">
      <x v="902"/>
    </i>
    <i t="blank" r="2">
      <x v="54"/>
    </i>
    <i r="1">
      <x v="9"/>
    </i>
    <i r="2">
      <x v="13"/>
    </i>
    <i r="3">
      <x v="291"/>
    </i>
    <i r="3">
      <x v="353"/>
    </i>
    <i r="3">
      <x v="571"/>
    </i>
    <i r="3">
      <x v="731"/>
    </i>
    <i r="3">
      <x v="747"/>
    </i>
    <i r="3">
      <x v="770"/>
    </i>
    <i r="3">
      <x v="891"/>
    </i>
    <i t="blank" r="2">
      <x v="13"/>
    </i>
    <i r="2">
      <x v="14"/>
    </i>
    <i r="3">
      <x v="54"/>
    </i>
    <i r="3">
      <x v="292"/>
    </i>
    <i r="3">
      <x v="359"/>
    </i>
    <i r="3">
      <x v="367"/>
    </i>
    <i r="3">
      <x v="703"/>
    </i>
    <i r="3">
      <x v="730"/>
    </i>
    <i t="blank" r="2">
      <x v="14"/>
    </i>
    <i r="2">
      <x v="15"/>
    </i>
    <i r="3">
      <x v="732"/>
    </i>
    <i t="blank" r="2">
      <x v="15"/>
    </i>
    <i r="2">
      <x v="16"/>
    </i>
    <i r="3">
      <x v="711"/>
    </i>
    <i r="3">
      <x v="748"/>
    </i>
    <i r="3">
      <x v="757"/>
    </i>
    <i t="blank" r="2">
      <x v="16"/>
    </i>
    <i r="2">
      <x v="32"/>
    </i>
    <i r="3">
      <x v="45"/>
    </i>
    <i r="3">
      <x v="68"/>
    </i>
    <i r="3">
      <x v="355"/>
    </i>
    <i r="3">
      <x v="356"/>
    </i>
    <i r="3">
      <x v="480"/>
    </i>
    <i r="3">
      <x v="750"/>
    </i>
    <i r="3">
      <x v="814"/>
    </i>
    <i t="blank" r="2">
      <x v="32"/>
    </i>
    <i r="2">
      <x v="33"/>
    </i>
    <i r="3">
      <x v="40"/>
    </i>
    <i r="3">
      <x v="319"/>
    </i>
    <i r="3">
      <x v="342"/>
    </i>
    <i r="3">
      <x v="350"/>
    </i>
    <i r="3">
      <x v="368"/>
    </i>
    <i r="3">
      <x v="457"/>
    </i>
    <i r="3">
      <x v="565"/>
    </i>
    <i r="3">
      <x v="727"/>
    </i>
    <i t="blank" r="2">
      <x v="33"/>
    </i>
    <i r="2">
      <x v="34"/>
    </i>
    <i r="3">
      <x v="41"/>
    </i>
    <i r="3">
      <x v="293"/>
    </i>
    <i r="3">
      <x v="318"/>
    </i>
    <i r="3">
      <x v="358"/>
    </i>
    <i r="3">
      <x v="369"/>
    </i>
    <i r="3">
      <x v="459"/>
    </i>
    <i r="3">
      <x v="518"/>
    </i>
    <i r="3">
      <x v="564"/>
    </i>
    <i t="blank" r="2">
      <x v="34"/>
    </i>
    <i r="2">
      <x v="37"/>
    </i>
    <i r="3">
      <x v="473"/>
    </i>
    <i t="blank" r="2">
      <x v="37"/>
    </i>
    <i r="2">
      <x v="38"/>
    </i>
    <i r="3">
      <x v="324"/>
    </i>
    <i r="3">
      <x v="366"/>
    </i>
    <i r="3">
      <x v="764"/>
    </i>
    <i t="blank" r="2">
      <x v="38"/>
    </i>
    <i r="2">
      <x v="39"/>
    </i>
    <i r="3">
      <x v="44"/>
    </i>
    <i r="3">
      <x v="572"/>
    </i>
    <i r="3">
      <x v="701"/>
    </i>
    <i r="3">
      <x v="778"/>
    </i>
    <i r="3">
      <x v="813"/>
    </i>
    <i r="3">
      <x v="893"/>
    </i>
    <i r="3">
      <x v="895"/>
    </i>
    <i t="blank" r="2">
      <x v="39"/>
    </i>
    <i r="2">
      <x v="40"/>
    </i>
    <i r="3">
      <x v="286"/>
    </i>
    <i r="3">
      <x v="569"/>
    </i>
    <i r="3">
      <x v="579"/>
    </i>
    <i r="3">
      <x v="700"/>
    </i>
    <i r="3">
      <x v="896"/>
    </i>
    <i t="blank" r="2">
      <x v="40"/>
    </i>
    <i r="2">
      <x v="44"/>
    </i>
    <i r="3">
      <x v="729"/>
    </i>
    <i t="blank" r="2">
      <x v="44"/>
    </i>
    <i r="2">
      <x v="45"/>
    </i>
    <i r="3">
      <x v="80"/>
    </i>
    <i r="3">
      <x v="523"/>
    </i>
    <i r="3">
      <x v="665"/>
    </i>
    <i r="3">
      <x v="740"/>
    </i>
    <i r="3">
      <x v="787"/>
    </i>
    <i r="3">
      <x v="816"/>
    </i>
    <i t="blank" r="2">
      <x v="45"/>
    </i>
    <i r="2">
      <x v="46"/>
    </i>
    <i r="3">
      <x v="42"/>
    </i>
    <i r="3">
      <x v="272"/>
    </i>
    <i r="3">
      <x v="320"/>
    </i>
    <i r="3">
      <x v="370"/>
    </i>
    <i r="3">
      <x v="458"/>
    </i>
    <i r="3">
      <x v="566"/>
    </i>
    <i r="3">
      <x v="786"/>
    </i>
    <i r="3">
      <x v="803"/>
    </i>
    <i t="blank" r="2">
      <x v="46"/>
    </i>
    <i r="2">
      <x v="47"/>
    </i>
    <i r="3">
      <x v="269"/>
    </i>
    <i r="3">
      <x v="344"/>
    </i>
    <i r="3">
      <x v="481"/>
    </i>
    <i r="3">
      <x v="570"/>
    </i>
    <i r="3">
      <x v="702"/>
    </i>
    <i r="3">
      <x v="892"/>
    </i>
    <i r="3">
      <x v="897"/>
    </i>
    <i t="blank" r="2">
      <x v="47"/>
    </i>
    <i r="1">
      <x v="10"/>
    </i>
    <i r="2">
      <x v="25"/>
    </i>
    <i r="3">
      <x v="798"/>
    </i>
    <i t="blank" r="2">
      <x v="25"/>
    </i>
    <i r="2">
      <x v="26"/>
    </i>
    <i r="3">
      <x v="287"/>
    </i>
    <i r="3">
      <x v="765"/>
    </i>
    <i r="3">
      <x v="782"/>
    </i>
    <i t="blank" r="2">
      <x v="26"/>
    </i>
    <i r="2">
      <x v="27"/>
    </i>
    <i r="3">
      <x v="7"/>
    </i>
    <i r="3">
      <x v="70"/>
    </i>
    <i r="3">
      <x v="265"/>
    </i>
    <i r="3">
      <x v="266"/>
    </i>
    <i r="3">
      <x v="330"/>
    </i>
    <i r="3">
      <x v="493"/>
    </i>
    <i r="3">
      <x v="502"/>
    </i>
    <i r="3">
      <x v="589"/>
    </i>
    <i r="3">
      <x v="687"/>
    </i>
    <i r="3">
      <x v="688"/>
    </i>
    <i t="blank" r="2">
      <x v="27"/>
    </i>
    <i r="2">
      <x v="28"/>
    </i>
    <i r="3">
      <x v="33"/>
    </i>
    <i r="3">
      <x v="329"/>
    </i>
    <i r="3">
      <x v="485"/>
    </i>
    <i r="3">
      <x v="494"/>
    </i>
    <i r="3">
      <x v="500"/>
    </i>
    <i r="3">
      <x v="801"/>
    </i>
    <i r="3">
      <x v="824"/>
    </i>
    <i t="blank" r="2">
      <x v="28"/>
    </i>
    <i r="2">
      <x v="29"/>
    </i>
    <i r="3">
      <x v="43"/>
    </i>
    <i r="3">
      <x v="339"/>
    </i>
    <i r="3">
      <x v="456"/>
    </i>
    <i r="3">
      <x v="515"/>
    </i>
    <i r="3">
      <x v="586"/>
    </i>
    <i r="3">
      <x v="805"/>
    </i>
    <i t="blank" r="2">
      <x v="29"/>
    </i>
    <i r="2">
      <x v="30"/>
    </i>
    <i r="3">
      <x v="450"/>
    </i>
    <i r="3">
      <x v="451"/>
    </i>
    <i r="3">
      <x v="519"/>
    </i>
    <i r="3">
      <x v="685"/>
    </i>
    <i r="3">
      <x v="807"/>
    </i>
    <i r="3">
      <x v="819"/>
    </i>
    <i t="blank" r="2">
      <x v="30"/>
    </i>
    <i r="2">
      <x v="48"/>
    </i>
    <i r="3">
      <x v="799"/>
    </i>
    <i t="blank" r="2">
      <x v="48"/>
    </i>
    <i r="2">
      <x v="49"/>
    </i>
    <i r="3">
      <x v="512"/>
    </i>
    <i r="3">
      <x v="744"/>
    </i>
    <i r="3">
      <x v="749"/>
    </i>
    <i r="3">
      <x v="823"/>
    </i>
    <i t="blank" r="2">
      <x v="49"/>
    </i>
    <i r="2">
      <x v="50"/>
    </i>
    <i r="3">
      <x v="85"/>
    </i>
    <i r="3">
      <x v="271"/>
    </i>
    <i r="3">
      <x v="393"/>
    </i>
    <i r="3">
      <x v="507"/>
    </i>
    <i r="3">
      <x v="508"/>
    </i>
    <i r="3">
      <x v="746"/>
    </i>
    <i r="3">
      <x v="759"/>
    </i>
    <i t="blank" r="2">
      <x v="50"/>
    </i>
    <i r="2">
      <x v="51"/>
    </i>
    <i r="3">
      <x v="52"/>
    </i>
    <i r="3">
      <x v="87"/>
    </i>
    <i r="3">
      <x v="332"/>
    </i>
    <i r="3">
      <x v="380"/>
    </i>
    <i r="3">
      <x v="501"/>
    </i>
    <i r="3">
      <x v="506"/>
    </i>
    <i r="3">
      <x v="760"/>
    </i>
    <i r="3">
      <x v="772"/>
    </i>
    <i t="blank" r="2">
      <x v="51"/>
    </i>
    <i r="1">
      <x v="12"/>
    </i>
    <i r="2">
      <x v="3"/>
    </i>
    <i r="3">
      <x v="684"/>
    </i>
    <i r="3">
      <x v="724"/>
    </i>
    <i r="3">
      <x v="820"/>
    </i>
    <i t="blank" r="2">
      <x v="3"/>
    </i>
    <i r="2">
      <x v="4"/>
    </i>
    <i r="3">
      <x v="278"/>
    </i>
    <i r="3">
      <x v="294"/>
    </i>
    <i r="3">
      <x v="307"/>
    </i>
    <i r="3">
      <x v="327"/>
    </i>
    <i r="3">
      <x v="347"/>
    </i>
    <i r="3">
      <x v="348"/>
    </i>
    <i r="3">
      <x v="364"/>
    </i>
    <i r="3">
      <x v="394"/>
    </i>
    <i r="3">
      <x v="396"/>
    </i>
    <i r="3">
      <x v="401"/>
    </i>
    <i r="3">
      <x v="509"/>
    </i>
    <i r="3">
      <x v="511"/>
    </i>
    <i r="3">
      <x v="663"/>
    </i>
    <i r="3">
      <x v="761"/>
    </i>
    <i r="3">
      <x v="817"/>
    </i>
    <i t="blank" r="2">
      <x v="4"/>
    </i>
    <i r="2">
      <x v="5"/>
    </i>
    <i r="3">
      <x v="2"/>
    </i>
    <i r="3">
      <x v="72"/>
    </i>
    <i r="3">
      <x v="73"/>
    </i>
    <i r="3">
      <x v="82"/>
    </i>
    <i r="3">
      <x v="83"/>
    </i>
    <i r="3">
      <x v="308"/>
    </i>
    <i r="3">
      <x v="312"/>
    </i>
    <i r="3">
      <x v="412"/>
    </i>
    <i r="3">
      <x v="474"/>
    </i>
    <i r="3">
      <x v="578"/>
    </i>
    <i r="3">
      <x v="662"/>
    </i>
    <i r="3">
      <x v="679"/>
    </i>
    <i r="3">
      <x v="742"/>
    </i>
    <i t="blank" r="2">
      <x v="5"/>
    </i>
    <i r="1">
      <x v="15"/>
    </i>
    <i r="2">
      <x v="21"/>
    </i>
    <i r="3">
      <x v="386"/>
    </i>
    <i r="3">
      <x v="503"/>
    </i>
    <i r="3">
      <x v="767"/>
    </i>
    <i t="blank" r="2">
      <x v="21"/>
    </i>
    <i r="2">
      <x v="22"/>
    </i>
    <i r="3">
      <x v="77"/>
    </i>
    <i r="3">
      <x v="282"/>
    </i>
    <i r="3">
      <x v="284"/>
    </i>
    <i r="3">
      <x v="317"/>
    </i>
    <i r="3">
      <x v="325"/>
    </i>
    <i r="3">
      <x v="362"/>
    </i>
    <i r="3">
      <x v="387"/>
    </i>
    <i r="3">
      <x v="395"/>
    </i>
    <i r="3">
      <x v="402"/>
    </i>
    <i r="3">
      <x v="568"/>
    </i>
    <i r="3">
      <x v="590"/>
    </i>
    <i r="3">
      <x v="691"/>
    </i>
    <i r="3">
      <x v="738"/>
    </i>
    <i r="3">
      <x v="818"/>
    </i>
    <i t="blank" r="2">
      <x v="22"/>
    </i>
    <i r="2">
      <x v="23"/>
    </i>
    <i r="3">
      <x v="3"/>
    </i>
    <i r="3">
      <x v="78"/>
    </i>
    <i r="3">
      <x v="84"/>
    </i>
    <i r="3">
      <x v="281"/>
    </i>
    <i r="3">
      <x v="283"/>
    </i>
    <i r="3">
      <x v="313"/>
    </i>
    <i r="3">
      <x v="316"/>
    </i>
    <i r="3">
      <x v="414"/>
    </i>
    <i r="3">
      <x v="505"/>
    </i>
    <i r="3">
      <x v="567"/>
    </i>
    <i r="3">
      <x v="669"/>
    </i>
    <i r="3">
      <x v="678"/>
    </i>
    <i r="3">
      <x v="690"/>
    </i>
    <i r="3">
      <x v="722"/>
    </i>
    <i t="blank" r="2">
      <x v="23"/>
    </i>
    <i r="1">
      <x v="16"/>
    </i>
    <i r="2">
      <x v="6"/>
    </i>
    <i r="3">
      <x v="306"/>
    </i>
    <i r="3">
      <x v="455"/>
    </i>
    <i r="3">
      <x v="785"/>
    </i>
    <i t="blank" r="2">
      <x v="6"/>
    </i>
    <i r="2">
      <x v="7"/>
    </i>
    <i r="3">
      <x v="47"/>
    </i>
    <i r="3">
      <x v="310"/>
    </i>
    <i r="3">
      <x v="363"/>
    </i>
    <i r="3">
      <x v="397"/>
    </i>
    <i r="3">
      <x v="400"/>
    </i>
    <i r="3">
      <x v="471"/>
    </i>
    <i r="3">
      <x v="726"/>
    </i>
    <i r="3">
      <x v="743"/>
    </i>
    <i r="3">
      <x v="756"/>
    </i>
    <i r="3">
      <x v="800"/>
    </i>
    <i r="3">
      <x v="815"/>
    </i>
    <i r="3">
      <x v="822"/>
    </i>
    <i t="blank" r="2">
      <x v="7"/>
    </i>
    <i r="2">
      <x v="8"/>
    </i>
    <i r="3">
      <x v="1"/>
    </i>
    <i r="3">
      <x v="295"/>
    </i>
    <i r="3">
      <x v="314"/>
    </i>
    <i r="3">
      <x v="413"/>
    </i>
    <i r="3">
      <x v="574"/>
    </i>
    <i r="3">
      <x v="588"/>
    </i>
    <i r="3">
      <x v="680"/>
    </i>
    <i r="3">
      <x v="689"/>
    </i>
    <i r="3">
      <x v="699"/>
    </i>
    <i r="3">
      <x v="725"/>
    </i>
    <i r="3">
      <x v="751"/>
    </i>
    <i r="3">
      <x v="763"/>
    </i>
    <i t="blank" r="2">
      <x v="8"/>
    </i>
    <i r="1">
      <x v="18"/>
    </i>
    <i r="2">
      <x v="9"/>
    </i>
    <i r="3">
      <x v="275"/>
    </i>
    <i r="3">
      <x v="288"/>
    </i>
    <i r="3">
      <x v="304"/>
    </i>
    <i r="3">
      <x v="349"/>
    </i>
    <i r="3">
      <x v="365"/>
    </i>
    <i r="3">
      <x v="398"/>
    </i>
    <i r="3">
      <x v="399"/>
    </i>
    <i r="3">
      <x v="404"/>
    </i>
    <i r="3">
      <x v="415"/>
    </i>
    <i r="3">
      <x v="447"/>
    </i>
    <i r="3">
      <x v="449"/>
    </i>
    <i r="3">
      <x v="453"/>
    </i>
    <i r="3">
      <x v="486"/>
    </i>
    <i r="3">
      <x v="573"/>
    </i>
    <i r="3">
      <x v="762"/>
    </i>
    <i r="3">
      <x v="769"/>
    </i>
    <i r="3">
      <x v="784"/>
    </i>
    <i r="3">
      <x v="810"/>
    </i>
    <i t="blank" r="2">
      <x v="9"/>
    </i>
    <i r="2">
      <x v="10"/>
    </i>
    <i r="3">
      <x v="346"/>
    </i>
    <i r="3">
      <x v="403"/>
    </i>
    <i r="3">
      <x v="776"/>
    </i>
    <i t="blank" r="2">
      <x v="10"/>
    </i>
    <i r="2">
      <x v="11"/>
    </i>
    <i r="3">
      <x/>
    </i>
    <i r="3">
      <x v="274"/>
    </i>
    <i r="3">
      <x v="303"/>
    </i>
    <i r="3">
      <x v="311"/>
    </i>
    <i r="3">
      <x v="326"/>
    </i>
    <i r="3">
      <x v="392"/>
    </i>
    <i r="3">
      <x v="410"/>
    </i>
    <i r="3">
      <x v="452"/>
    </i>
    <i r="3">
      <x v="454"/>
    </i>
    <i r="3">
      <x v="460"/>
    </i>
    <i r="3">
      <x v="681"/>
    </i>
    <i r="3">
      <x v="683"/>
    </i>
    <i r="3">
      <x v="692"/>
    </i>
    <i r="3">
      <x v="704"/>
    </i>
    <i r="3">
      <x v="766"/>
    </i>
    <i r="3">
      <x v="768"/>
    </i>
    <i r="3">
      <x v="773"/>
    </i>
    <i r="3">
      <x v="821"/>
    </i>
    <i t="blank" r="2">
      <x v="11"/>
    </i>
    <i r="1">
      <x v="19"/>
    </i>
    <i r="2">
      <x v="24"/>
    </i>
    <i r="3">
      <x v="357"/>
    </i>
    <i r="3">
      <x v="408"/>
    </i>
    <i r="3">
      <x v="520"/>
    </i>
    <i t="blank" r="2">
      <x v="24"/>
    </i>
    <i r="2">
      <x v="35"/>
    </i>
    <i r="3">
      <x v="273"/>
    </i>
    <i r="3">
      <x v="302"/>
    </i>
    <i r="3">
      <x v="315"/>
    </i>
    <i r="3">
      <x v="361"/>
    </i>
    <i r="3">
      <x v="389"/>
    </i>
    <i r="3">
      <x v="484"/>
    </i>
    <i t="blank" r="2">
      <x v="35"/>
    </i>
    <i r="2">
      <x v="36"/>
    </i>
    <i r="3">
      <x v="51"/>
    </i>
    <i r="3">
      <x v="67"/>
    </i>
    <i r="3">
      <x v="270"/>
    </i>
    <i r="3">
      <x v="411"/>
    </i>
    <i r="3">
      <x v="808"/>
    </i>
    <i t="blank" r="2">
      <x v="36"/>
    </i>
    <i r="2">
      <x v="41"/>
    </i>
    <i r="3">
      <x v="336"/>
    </i>
    <i r="3">
      <x v="463"/>
    </i>
    <i r="3">
      <x v="487"/>
    </i>
    <i r="3">
      <x v="666"/>
    </i>
    <i r="3">
      <x v="695"/>
    </i>
    <i r="3">
      <x v="779"/>
    </i>
    <i r="3">
      <x v="802"/>
    </i>
    <i r="3">
      <x v="806"/>
    </i>
    <i t="blank" r="2">
      <x v="41"/>
    </i>
    <i r="2">
      <x v="42"/>
    </i>
    <i r="3">
      <x v="49"/>
    </i>
    <i r="3">
      <x v="74"/>
    </i>
    <i r="3">
      <x v="75"/>
    </i>
    <i r="3">
      <x v="335"/>
    </i>
    <i r="3">
      <x v="461"/>
    </i>
    <i r="3">
      <x v="668"/>
    </i>
    <i r="3">
      <x v="720"/>
    </i>
    <i r="3">
      <x v="809"/>
    </i>
    <i t="blank" r="2">
      <x v="42"/>
    </i>
    <i r="2">
      <x v="43"/>
    </i>
    <i r="3">
      <x v="334"/>
    </i>
    <i r="3">
      <x v="382"/>
    </i>
    <i r="3">
      <x v="462"/>
    </i>
    <i r="3">
      <x v="483"/>
    </i>
    <i r="3">
      <x v="496"/>
    </i>
    <i r="3">
      <x v="667"/>
    </i>
    <i r="3">
      <x v="698"/>
    </i>
    <i r="3">
      <x v="780"/>
    </i>
    <i t="blank" r="2">
      <x v="4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VAT " fld="5" baseField="13" baseItem="2"/>
    <dataField name="USD $ " fld="6" baseField="13" baseItem="2" numFmtId="166"/>
    <dataField name="EUR € " fld="7" baseField="13" baseItem="2" numFmtId="167"/>
  </dataFields>
  <formats count="464">
    <format dxfId="1018">
      <pivotArea collapsedLevelsAreSubtotals="1" fieldPosition="0">
        <references count="1">
          <reference field="11" count="0"/>
        </references>
      </pivotArea>
    </format>
    <format dxfId="1019">
      <pivotArea collapsedLevelsAreSubtotals="1" fieldPosition="0">
        <references count="2">
          <reference field="11" count="0" selected="0"/>
          <reference field="16" count="1">
            <x v="6"/>
          </reference>
        </references>
      </pivotArea>
    </format>
    <format dxfId="102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021">
      <pivotArea collapsedLevelsAreSubtotals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02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02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024">
      <pivotArea collapsedLevelsAreSubtotals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02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02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027">
      <pivotArea collapsedLevelsAreSubtotals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02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02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030">
      <pivotArea collapsedLevelsAreSubtotals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03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03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033">
      <pivotArea collapsedLevelsAreSubtotals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03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03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036">
      <pivotArea collapsedLevelsAreSubtotals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03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03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039">
      <pivotArea collapsedLevelsAreSubtotals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04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04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042">
      <pivotArea collapsedLevelsAreSubtotals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04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04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045">
      <pivotArea collapsedLevelsAreSubtotals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04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04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048">
      <pivotArea collapsedLevelsAreSubtotals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04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050">
      <pivotArea collapsedLevelsAreSubtotals="1" fieldPosition="0">
        <references count="2">
          <reference field="11" count="0" selected="0"/>
          <reference field="16" count="1">
            <x v="9"/>
          </reference>
        </references>
      </pivotArea>
    </format>
    <format dxfId="105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052">
      <pivotArea collapsedLevelsAreSubtotals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05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05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055">
      <pivotArea collapsedLevelsAreSubtotals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05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05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058">
      <pivotArea collapsedLevelsAreSubtotals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05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06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061">
      <pivotArea collapsedLevelsAreSubtotals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06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06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064">
      <pivotArea collapsedLevelsAreSubtotals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06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06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067">
      <pivotArea collapsedLevelsAreSubtotals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06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06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070">
      <pivotArea collapsedLevelsAreSubtotals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07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07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073">
      <pivotArea collapsedLevelsAreSubtotals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07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07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076">
      <pivotArea collapsedLevelsAreSubtotals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07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07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079">
      <pivotArea collapsedLevelsAreSubtotals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08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08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082">
      <pivotArea collapsedLevelsAreSubtotals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08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08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085">
      <pivotArea collapsedLevelsAreSubtotals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08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08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088">
      <pivotArea collapsedLevelsAreSubtotals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08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09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091">
      <pivotArea collapsedLevelsAreSubtotals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09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09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094">
      <pivotArea collapsedLevelsAreSubtotals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09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096">
      <pivotArea collapsedLevelsAreSubtotals="1" fieldPosition="0">
        <references count="2">
          <reference field="11" count="0" selected="0"/>
          <reference field="16" count="1">
            <x v="10"/>
          </reference>
        </references>
      </pivotArea>
    </format>
    <format dxfId="109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098">
      <pivotArea collapsedLevelsAreSubtotals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09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10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101">
      <pivotArea collapsedLevelsAreSubtotals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10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10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104">
      <pivotArea collapsedLevelsAreSubtotals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10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10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107">
      <pivotArea collapsedLevelsAreSubtotals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10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10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110">
      <pivotArea collapsedLevelsAreSubtotals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11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11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113">
      <pivotArea collapsedLevelsAreSubtotals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11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11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116">
      <pivotArea collapsedLevelsAreSubtotals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11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11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119">
      <pivotArea collapsedLevelsAreSubtotals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12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12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122">
      <pivotArea collapsedLevelsAreSubtotals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12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12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125">
      <pivotArea collapsedLevelsAreSubtotals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12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127">
      <pivotArea collapsedLevelsAreSubtotals="1" fieldPosition="0">
        <references count="2">
          <reference field="11" count="0" selected="0"/>
          <reference field="16" count="1">
            <x v="12"/>
          </reference>
        </references>
      </pivotArea>
    </format>
    <format dxfId="1128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129">
      <pivotArea collapsedLevelsAreSubtotals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130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131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132">
      <pivotArea collapsedLevelsAreSubtotals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133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134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135">
      <pivotArea collapsedLevelsAreSubtotals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136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137">
      <pivotArea collapsedLevelsAreSubtotals="1" fieldPosition="0">
        <references count="2">
          <reference field="11" count="0" selected="0"/>
          <reference field="16" count="1">
            <x v="15"/>
          </reference>
        </references>
      </pivotArea>
    </format>
    <format dxfId="1138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139">
      <pivotArea collapsedLevelsAreSubtotals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140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141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142">
      <pivotArea collapsedLevelsAreSubtotals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143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144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145">
      <pivotArea collapsedLevelsAreSubtotals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146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147">
      <pivotArea collapsedLevelsAreSubtotals="1" fieldPosition="0">
        <references count="2">
          <reference field="11" count="0" selected="0"/>
          <reference field="16" count="1">
            <x v="16"/>
          </reference>
        </references>
      </pivotArea>
    </format>
    <format dxfId="1148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149">
      <pivotArea collapsedLevelsAreSubtotals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150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151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152">
      <pivotArea collapsedLevelsAreSubtotals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153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154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155">
      <pivotArea collapsedLevelsAreSubtotals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156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157">
      <pivotArea collapsedLevelsAreSubtotals="1" fieldPosition="0">
        <references count="2">
          <reference field="11" count="0" selected="0"/>
          <reference field="16" count="1">
            <x v="18"/>
          </reference>
        </references>
      </pivotArea>
    </format>
    <format dxfId="1158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159">
      <pivotArea collapsedLevelsAreSubtotals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160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161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162">
      <pivotArea collapsedLevelsAreSubtotals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163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164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165">
      <pivotArea collapsedLevelsAreSubtotals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166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167">
      <pivotArea collapsedLevelsAreSubtotals="1" fieldPosition="0">
        <references count="2">
          <reference field="11" count="0" selected="0"/>
          <reference field="16" count="1">
            <x v="19"/>
          </reference>
        </references>
      </pivotArea>
    </format>
    <format dxfId="1168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169">
      <pivotArea collapsedLevelsAreSubtotals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170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171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172">
      <pivotArea collapsedLevelsAreSubtotals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17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174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175">
      <pivotArea collapsedLevelsAreSubtotals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176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177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178">
      <pivotArea collapsedLevelsAreSubtotals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179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180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181">
      <pivotArea collapsedLevelsAreSubtotals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182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18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3"/>
          </reference>
        </references>
      </pivotArea>
    </format>
    <format dxfId="1184">
      <pivotArea collapsedLevelsAreSubtotals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185">
      <pivotArea field="11" type="button" dataOnly="0" labelOnly="1" outline="0" axis="axisRow" fieldPosition="0"/>
    </format>
    <format dxfId="1186">
      <pivotArea dataOnly="0" labelOnly="1" fieldPosition="0">
        <references count="1">
          <reference field="11" count="0"/>
        </references>
      </pivotArea>
    </format>
    <format dxfId="1187">
      <pivotArea dataOnly="0" labelOnly="1" fieldPosition="0">
        <references count="2">
          <reference field="11" count="0" selected="0"/>
          <reference field="16" count="8">
            <x v="6"/>
            <x v="9"/>
            <x v="10"/>
            <x v="12"/>
            <x v="15"/>
            <x v="16"/>
            <x v="18"/>
            <x v="19"/>
          </reference>
        </references>
      </pivotArea>
    </format>
    <format dxfId="1188">
      <pivotArea dataOnly="0" labelOnly="1" fieldPosition="0">
        <references count="3">
          <reference field="11" count="0" selected="0"/>
          <reference field="16" count="1" selected="0">
            <x v="6"/>
          </reference>
          <reference field="17" count="10">
            <x v="0"/>
            <x v="1"/>
            <x v="2"/>
            <x v="17"/>
            <x v="18"/>
            <x v="19"/>
            <x v="20"/>
            <x v="52"/>
            <x v="53"/>
            <x v="54"/>
          </reference>
        </references>
      </pivotArea>
    </format>
    <format dxfId="1189">
      <pivotArea dataOnly="0" labelOnly="1" fieldPosition="0">
        <references count="3">
          <reference field="11" count="0" selected="0"/>
          <reference field="16" count="1" selected="0">
            <x v="9"/>
          </reference>
          <reference field="17" count="15">
            <x v="13"/>
            <x v="14"/>
            <x v="15"/>
            <x v="16"/>
            <x v="32"/>
            <x v="33"/>
            <x v="34"/>
            <x v="37"/>
            <x v="38"/>
            <x v="39"/>
            <x v="40"/>
            <x v="44"/>
            <x v="45"/>
            <x v="46"/>
            <x v="47"/>
          </reference>
        </references>
      </pivotArea>
    </format>
    <format dxfId="1190">
      <pivotArea dataOnly="0" labelOnly="1" fieldPosition="0">
        <references count="3">
          <reference field="11" count="0" selected="0"/>
          <reference field="16" count="1" selected="0">
            <x v="10"/>
          </reference>
          <reference field="17" count="10">
            <x v="25"/>
            <x v="26"/>
            <x v="27"/>
            <x v="28"/>
            <x v="29"/>
            <x v="30"/>
            <x v="48"/>
            <x v="49"/>
            <x v="50"/>
            <x v="51"/>
          </reference>
        </references>
      </pivotArea>
    </format>
    <format dxfId="1191">
      <pivotArea dataOnly="0" labelOnly="1" fieldPosition="0">
        <references count="3">
          <reference field="11" count="0" selected="0"/>
          <reference field="16" count="1" selected="0">
            <x v="12"/>
          </reference>
          <reference field="17" count="3">
            <x v="3"/>
            <x v="4"/>
            <x v="5"/>
          </reference>
        </references>
      </pivotArea>
    </format>
    <format dxfId="1192">
      <pivotArea dataOnly="0" labelOnly="1" fieldPosition="0">
        <references count="3">
          <reference field="11" count="0" selected="0"/>
          <reference field="16" count="1" selected="0">
            <x v="15"/>
          </reference>
          <reference field="17" count="3">
            <x v="21"/>
            <x v="22"/>
            <x v="23"/>
          </reference>
        </references>
      </pivotArea>
    </format>
    <format dxfId="1193">
      <pivotArea dataOnly="0" labelOnly="1" fieldPosition="0">
        <references count="3">
          <reference field="11" count="0" selected="0"/>
          <reference field="16" count="1" selected="0">
            <x v="16"/>
          </reference>
          <reference field="17" count="3">
            <x v="6"/>
            <x v="7"/>
            <x v="8"/>
          </reference>
        </references>
      </pivotArea>
    </format>
    <format dxfId="1194">
      <pivotArea dataOnly="0" labelOnly="1" fieldPosition="0">
        <references count="3">
          <reference field="11" count="0" selected="0"/>
          <reference field="16" count="1" selected="0">
            <x v="18"/>
          </reference>
          <reference field="17" count="3">
            <x v="9"/>
            <x v="10"/>
            <x v="11"/>
          </reference>
        </references>
      </pivotArea>
    </format>
    <format dxfId="1195">
      <pivotArea dataOnly="0" labelOnly="1" fieldPosition="0">
        <references count="3">
          <reference field="11" count="0" selected="0"/>
          <reference field="16" count="1" selected="0">
            <x v="19"/>
          </reference>
          <reference field="17" count="6">
            <x v="24"/>
            <x v="35"/>
            <x v="36"/>
            <x v="41"/>
            <x v="42"/>
            <x v="43"/>
          </reference>
        </references>
      </pivotArea>
    </format>
    <format dxfId="1196">
      <pivotArea dataOnly="0" labelOnly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197">
      <pivotArea dataOnly="0" labelOnly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198">
      <pivotArea dataOnly="0" labelOnly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199">
      <pivotArea dataOnly="0" labelOnly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200">
      <pivotArea dataOnly="0" labelOnly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201">
      <pivotArea dataOnly="0" labelOnly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202">
      <pivotArea dataOnly="0" labelOnly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203">
      <pivotArea dataOnly="0" labelOnly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204">
      <pivotArea dataOnly="0" labelOnly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205">
      <pivotArea dataOnly="0" labelOnly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206">
      <pivotArea dataOnly="0" labelOnly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207">
      <pivotArea dataOnly="0" labelOnly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208">
      <pivotArea dataOnly="0" labelOnly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209">
      <pivotArea dataOnly="0" labelOnly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210">
      <pivotArea dataOnly="0" labelOnly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211">
      <pivotArea dataOnly="0" labelOnly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212">
      <pivotArea dataOnly="0" labelOnly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213">
      <pivotArea dataOnly="0" labelOnly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214">
      <pivotArea dataOnly="0" labelOnly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215">
      <pivotArea dataOnly="0" labelOnly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216">
      <pivotArea dataOnly="0" labelOnly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217">
      <pivotArea dataOnly="0" labelOnly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218">
      <pivotArea dataOnly="0" labelOnly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219">
      <pivotArea dataOnly="0" labelOnly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220">
      <pivotArea dataOnly="0" labelOnly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221">
      <pivotArea dataOnly="0" labelOnly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222">
      <pivotArea dataOnly="0" labelOnly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223">
      <pivotArea dataOnly="0" labelOnly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224">
      <pivotArea dataOnly="0" labelOnly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225">
      <pivotArea dataOnly="0" labelOnly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226">
      <pivotArea dataOnly="0" labelOnly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227">
      <pivotArea dataOnly="0" labelOnly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228">
      <pivotArea dataOnly="0" labelOnly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229">
      <pivotArea dataOnly="0" labelOnly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230">
      <pivotArea dataOnly="0" labelOnly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231">
      <pivotArea dataOnly="0" labelOnly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232">
      <pivotArea dataOnly="0" labelOnly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233">
      <pivotArea dataOnly="0" labelOnly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234">
      <pivotArea dataOnly="0" labelOnly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235">
      <pivotArea dataOnly="0" labelOnly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236">
      <pivotArea dataOnly="0" labelOnly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237">
      <pivotArea dataOnly="0" labelOnly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238">
      <pivotArea dataOnly="0" labelOnly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239">
      <pivotArea dataOnly="0" labelOnly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240">
      <pivotArea dataOnly="0" labelOnly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241">
      <pivotArea dataOnly="0" labelOnly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242">
      <pivotArea dataOnly="0" labelOnly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243">
      <pivotArea dataOnly="0" labelOnly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244">
      <pivotArea dataOnly="0" labelOnly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245">
      <pivotArea dataOnly="0" labelOnly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246">
      <pivotArea dataOnly="0" labelOnly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247">
      <pivotArea dataOnly="0" labelOnly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248">
      <pivotArea dataOnly="0" labelOnly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50">
      <pivotArea collapsedLevelsAreSubtotals="1" fieldPosition="0">
        <references count="1">
          <reference field="11" count="0"/>
        </references>
      </pivotArea>
    </format>
    <format dxfId="1251">
      <pivotArea collapsedLevelsAreSubtotals="1" fieldPosition="0">
        <references count="2">
          <reference field="11" count="0" selected="0"/>
          <reference field="16" count="1">
            <x v="6"/>
          </reference>
        </references>
      </pivotArea>
    </format>
    <format dxfId="125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253">
      <pivotArea collapsedLevelsAreSubtotals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25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25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256">
      <pivotArea collapsedLevelsAreSubtotals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25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25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259">
      <pivotArea collapsedLevelsAreSubtotals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26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26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262">
      <pivotArea collapsedLevelsAreSubtotals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26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26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265">
      <pivotArea collapsedLevelsAreSubtotals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26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26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268">
      <pivotArea collapsedLevelsAreSubtotals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26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27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271">
      <pivotArea collapsedLevelsAreSubtotals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27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27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274">
      <pivotArea collapsedLevelsAreSubtotals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27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27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277">
      <pivotArea collapsedLevelsAreSubtotals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27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27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280">
      <pivotArea collapsedLevelsAreSubtotals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28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282">
      <pivotArea collapsedLevelsAreSubtotals="1" fieldPosition="0">
        <references count="2">
          <reference field="11" count="0" selected="0"/>
          <reference field="16" count="1">
            <x v="9"/>
          </reference>
        </references>
      </pivotArea>
    </format>
    <format dxfId="128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284">
      <pivotArea collapsedLevelsAreSubtotals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28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28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287">
      <pivotArea collapsedLevelsAreSubtotals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28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28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290">
      <pivotArea collapsedLevelsAreSubtotals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29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29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293">
      <pivotArea collapsedLevelsAreSubtotals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29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29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296">
      <pivotArea collapsedLevelsAreSubtotals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29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29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299">
      <pivotArea collapsedLevelsAreSubtotals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30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30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302">
      <pivotArea collapsedLevelsAreSubtotals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30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30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305">
      <pivotArea collapsedLevelsAreSubtotals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30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30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308">
      <pivotArea collapsedLevelsAreSubtotals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30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31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311">
      <pivotArea collapsedLevelsAreSubtotals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31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31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314">
      <pivotArea collapsedLevelsAreSubtotals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31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31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317">
      <pivotArea collapsedLevelsAreSubtotals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31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31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320">
      <pivotArea collapsedLevelsAreSubtotals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32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32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323">
      <pivotArea collapsedLevelsAreSubtotals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32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32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326">
      <pivotArea collapsedLevelsAreSubtotals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32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328">
      <pivotArea collapsedLevelsAreSubtotals="1" fieldPosition="0">
        <references count="2">
          <reference field="11" count="0" selected="0"/>
          <reference field="16" count="1">
            <x v="10"/>
          </reference>
        </references>
      </pivotArea>
    </format>
    <format dxfId="132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330">
      <pivotArea collapsedLevelsAreSubtotals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33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33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333">
      <pivotArea collapsedLevelsAreSubtotals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33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33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336">
      <pivotArea collapsedLevelsAreSubtotals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33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33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339">
      <pivotArea collapsedLevelsAreSubtotals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34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34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342">
      <pivotArea collapsedLevelsAreSubtotals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34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34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345">
      <pivotArea collapsedLevelsAreSubtotals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34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34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348">
      <pivotArea collapsedLevelsAreSubtotals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34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35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351">
      <pivotArea collapsedLevelsAreSubtotals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35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35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354">
      <pivotArea collapsedLevelsAreSubtotals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35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35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357">
      <pivotArea collapsedLevelsAreSubtotals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35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359">
      <pivotArea collapsedLevelsAreSubtotals="1" fieldPosition="0">
        <references count="2">
          <reference field="11" count="0" selected="0"/>
          <reference field="16" count="1">
            <x v="12"/>
          </reference>
        </references>
      </pivotArea>
    </format>
    <format dxfId="1360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361">
      <pivotArea collapsedLevelsAreSubtotals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362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363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364">
      <pivotArea collapsedLevelsAreSubtotals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365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366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367">
      <pivotArea collapsedLevelsAreSubtotals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368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369">
      <pivotArea collapsedLevelsAreSubtotals="1" fieldPosition="0">
        <references count="2">
          <reference field="11" count="0" selected="0"/>
          <reference field="16" count="1">
            <x v="15"/>
          </reference>
        </references>
      </pivotArea>
    </format>
    <format dxfId="1370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371">
      <pivotArea collapsedLevelsAreSubtotals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372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373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374">
      <pivotArea collapsedLevelsAreSubtotals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375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376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377">
      <pivotArea collapsedLevelsAreSubtotals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378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379">
      <pivotArea collapsedLevelsAreSubtotals="1" fieldPosition="0">
        <references count="2">
          <reference field="11" count="0" selected="0"/>
          <reference field="16" count="1">
            <x v="16"/>
          </reference>
        </references>
      </pivotArea>
    </format>
    <format dxfId="1380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381">
      <pivotArea collapsedLevelsAreSubtotals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382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383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384">
      <pivotArea collapsedLevelsAreSubtotals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385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386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387">
      <pivotArea collapsedLevelsAreSubtotals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388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389">
      <pivotArea collapsedLevelsAreSubtotals="1" fieldPosition="0">
        <references count="2">
          <reference field="11" count="0" selected="0"/>
          <reference field="16" count="1">
            <x v="18"/>
          </reference>
        </references>
      </pivotArea>
    </format>
    <format dxfId="1390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391">
      <pivotArea collapsedLevelsAreSubtotals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392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393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394">
      <pivotArea collapsedLevelsAreSubtotals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395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396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397">
      <pivotArea collapsedLevelsAreSubtotals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398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399">
      <pivotArea collapsedLevelsAreSubtotals="1" fieldPosition="0">
        <references count="2">
          <reference field="11" count="0" selected="0"/>
          <reference field="16" count="1">
            <x v="19"/>
          </reference>
        </references>
      </pivotArea>
    </format>
    <format dxfId="1400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401">
      <pivotArea collapsedLevelsAreSubtotals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402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40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404">
      <pivotArea collapsedLevelsAreSubtotals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405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406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407">
      <pivotArea collapsedLevelsAreSubtotals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408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409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410">
      <pivotArea collapsedLevelsAreSubtotals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411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412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413">
      <pivotArea collapsedLevelsAreSubtotals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414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415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3"/>
          </reference>
        </references>
      </pivotArea>
    </format>
    <format dxfId="1416">
      <pivotArea collapsedLevelsAreSubtotals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417">
      <pivotArea field="11" type="button" dataOnly="0" labelOnly="1" outline="0" axis="axisRow" fieldPosition="0"/>
    </format>
    <format dxfId="1418">
      <pivotArea dataOnly="0" labelOnly="1" fieldPosition="0">
        <references count="1">
          <reference field="11" count="0"/>
        </references>
      </pivotArea>
    </format>
    <format dxfId="1419">
      <pivotArea dataOnly="0" labelOnly="1" fieldPosition="0">
        <references count="2">
          <reference field="11" count="0" selected="0"/>
          <reference field="16" count="8">
            <x v="6"/>
            <x v="9"/>
            <x v="10"/>
            <x v="12"/>
            <x v="15"/>
            <x v="16"/>
            <x v="18"/>
            <x v="19"/>
          </reference>
        </references>
      </pivotArea>
    </format>
    <format dxfId="1420">
      <pivotArea dataOnly="0" labelOnly="1" fieldPosition="0">
        <references count="3">
          <reference field="11" count="0" selected="0"/>
          <reference field="16" count="1" selected="0">
            <x v="6"/>
          </reference>
          <reference field="17" count="10">
            <x v="0"/>
            <x v="1"/>
            <x v="2"/>
            <x v="17"/>
            <x v="18"/>
            <x v="19"/>
            <x v="20"/>
            <x v="52"/>
            <x v="53"/>
            <x v="54"/>
          </reference>
        </references>
      </pivotArea>
    </format>
    <format dxfId="1421">
      <pivotArea dataOnly="0" labelOnly="1" fieldPosition="0">
        <references count="3">
          <reference field="11" count="0" selected="0"/>
          <reference field="16" count="1" selected="0">
            <x v="9"/>
          </reference>
          <reference field="17" count="15">
            <x v="13"/>
            <x v="14"/>
            <x v="15"/>
            <x v="16"/>
            <x v="32"/>
            <x v="33"/>
            <x v="34"/>
            <x v="37"/>
            <x v="38"/>
            <x v="39"/>
            <x v="40"/>
            <x v="44"/>
            <x v="45"/>
            <x v="46"/>
            <x v="47"/>
          </reference>
        </references>
      </pivotArea>
    </format>
    <format dxfId="1422">
      <pivotArea dataOnly="0" labelOnly="1" fieldPosition="0">
        <references count="3">
          <reference field="11" count="0" selected="0"/>
          <reference field="16" count="1" selected="0">
            <x v="10"/>
          </reference>
          <reference field="17" count="10">
            <x v="25"/>
            <x v="26"/>
            <x v="27"/>
            <x v="28"/>
            <x v="29"/>
            <x v="30"/>
            <x v="48"/>
            <x v="49"/>
            <x v="50"/>
            <x v="51"/>
          </reference>
        </references>
      </pivotArea>
    </format>
    <format dxfId="1423">
      <pivotArea dataOnly="0" labelOnly="1" fieldPosition="0">
        <references count="3">
          <reference field="11" count="0" selected="0"/>
          <reference field="16" count="1" selected="0">
            <x v="12"/>
          </reference>
          <reference field="17" count="3">
            <x v="3"/>
            <x v="4"/>
            <x v="5"/>
          </reference>
        </references>
      </pivotArea>
    </format>
    <format dxfId="1424">
      <pivotArea dataOnly="0" labelOnly="1" fieldPosition="0">
        <references count="3">
          <reference field="11" count="0" selected="0"/>
          <reference field="16" count="1" selected="0">
            <x v="15"/>
          </reference>
          <reference field="17" count="3">
            <x v="21"/>
            <x v="22"/>
            <x v="23"/>
          </reference>
        </references>
      </pivotArea>
    </format>
    <format dxfId="1425">
      <pivotArea dataOnly="0" labelOnly="1" fieldPosition="0">
        <references count="3">
          <reference field="11" count="0" selected="0"/>
          <reference field="16" count="1" selected="0">
            <x v="16"/>
          </reference>
          <reference field="17" count="3">
            <x v="6"/>
            <x v="7"/>
            <x v="8"/>
          </reference>
        </references>
      </pivotArea>
    </format>
    <format dxfId="1426">
      <pivotArea dataOnly="0" labelOnly="1" fieldPosition="0">
        <references count="3">
          <reference field="11" count="0" selected="0"/>
          <reference field="16" count="1" selected="0">
            <x v="18"/>
          </reference>
          <reference field="17" count="3">
            <x v="9"/>
            <x v="10"/>
            <x v="11"/>
          </reference>
        </references>
      </pivotArea>
    </format>
    <format dxfId="1427">
      <pivotArea dataOnly="0" labelOnly="1" fieldPosition="0">
        <references count="3">
          <reference field="11" count="0" selected="0"/>
          <reference field="16" count="1" selected="0">
            <x v="19"/>
          </reference>
          <reference field="17" count="6">
            <x v="24"/>
            <x v="35"/>
            <x v="36"/>
            <x v="41"/>
            <x v="42"/>
            <x v="43"/>
          </reference>
        </references>
      </pivotArea>
    </format>
    <format dxfId="1428">
      <pivotArea dataOnly="0" labelOnly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429">
      <pivotArea dataOnly="0" labelOnly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430">
      <pivotArea dataOnly="0" labelOnly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431">
      <pivotArea dataOnly="0" labelOnly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432">
      <pivotArea dataOnly="0" labelOnly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433">
      <pivotArea dataOnly="0" labelOnly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434">
      <pivotArea dataOnly="0" labelOnly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435">
      <pivotArea dataOnly="0" labelOnly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436">
      <pivotArea dataOnly="0" labelOnly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437">
      <pivotArea dataOnly="0" labelOnly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438">
      <pivotArea dataOnly="0" labelOnly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439">
      <pivotArea dataOnly="0" labelOnly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440">
      <pivotArea dataOnly="0" labelOnly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441">
      <pivotArea dataOnly="0" labelOnly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442">
      <pivotArea dataOnly="0" labelOnly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443">
      <pivotArea dataOnly="0" labelOnly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444">
      <pivotArea dataOnly="0" labelOnly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445">
      <pivotArea dataOnly="0" labelOnly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446">
      <pivotArea dataOnly="0" labelOnly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447">
      <pivotArea dataOnly="0" labelOnly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448">
      <pivotArea dataOnly="0" labelOnly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449">
      <pivotArea dataOnly="0" labelOnly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450">
      <pivotArea dataOnly="0" labelOnly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451">
      <pivotArea dataOnly="0" labelOnly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452">
      <pivotArea dataOnly="0" labelOnly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453">
      <pivotArea dataOnly="0" labelOnly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454">
      <pivotArea dataOnly="0" labelOnly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455">
      <pivotArea dataOnly="0" labelOnly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456">
      <pivotArea dataOnly="0" labelOnly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457">
      <pivotArea dataOnly="0" labelOnly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458">
      <pivotArea dataOnly="0" labelOnly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459">
      <pivotArea dataOnly="0" labelOnly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460">
      <pivotArea dataOnly="0" labelOnly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461">
      <pivotArea dataOnly="0" labelOnly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462">
      <pivotArea dataOnly="0" labelOnly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463">
      <pivotArea dataOnly="0" labelOnly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464">
      <pivotArea dataOnly="0" labelOnly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465">
      <pivotArea dataOnly="0" labelOnly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466">
      <pivotArea dataOnly="0" labelOnly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467">
      <pivotArea dataOnly="0" labelOnly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468">
      <pivotArea dataOnly="0" labelOnly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469">
      <pivotArea dataOnly="0" labelOnly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470">
      <pivotArea dataOnly="0" labelOnly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471">
      <pivotArea dataOnly="0" labelOnly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472">
      <pivotArea dataOnly="0" labelOnly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473">
      <pivotArea dataOnly="0" labelOnly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474">
      <pivotArea dataOnly="0" labelOnly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475">
      <pivotArea dataOnly="0" labelOnly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476">
      <pivotArea dataOnly="0" labelOnly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477">
      <pivotArea dataOnly="0" labelOnly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478">
      <pivotArea dataOnly="0" labelOnly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479">
      <pivotArea dataOnly="0" labelOnly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480">
      <pivotArea dataOnly="0" labelOnly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4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058D74-EC29-48CA-BF9A-30D9369D2FBB}" name="PivotTable1" cacheId="545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91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10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06"/>
        <item x="479"/>
        <item x="480"/>
        <item x="481"/>
        <item x="482"/>
        <item x="483"/>
        <item x="521"/>
        <item m="1" x="1857"/>
        <item m="1" x="1858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18"/>
        <item x="578"/>
        <item m="1" x="1837"/>
        <item m="1" x="1881"/>
        <item m="1" x="188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19"/>
        <item m="1" x="1820"/>
        <item x="590"/>
        <item m="1" x="1827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m="1" x="1886"/>
        <item x="615"/>
        <item m="1" x="1887"/>
        <item x="616"/>
        <item x="617"/>
        <item m="1" x="1888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m="1" x="1844"/>
        <item m="1" x="1902"/>
        <item m="1" x="1799"/>
        <item m="1" x="1908"/>
        <item m="1" x="1895"/>
        <item m="1" x="1883"/>
        <item m="1" x="1805"/>
        <item m="1" x="1847"/>
        <item m="1" x="1838"/>
        <item m="1" x="1884"/>
        <item m="1" x="1811"/>
        <item m="1" x="1793"/>
        <item m="1" x="1849"/>
        <item m="1" x="1856"/>
        <item m="1" x="1907"/>
        <item m="1" x="1840"/>
        <item m="1" x="1816"/>
        <item m="1" x="1822"/>
        <item m="1" x="1801"/>
        <item m="1" x="1905"/>
        <item m="1" x="1795"/>
        <item m="1" x="1899"/>
        <item m="1" x="1874"/>
        <item m="1" x="1808"/>
        <item m="1" x="1804"/>
        <item m="1" x="1852"/>
        <item m="1" x="1870"/>
        <item m="1" x="1863"/>
        <item m="1" x="1845"/>
        <item m="1" x="1860"/>
        <item m="1" x="1891"/>
        <item m="1" x="1842"/>
        <item m="1" x="1813"/>
        <item m="1" x="1848"/>
        <item m="1" x="1794"/>
        <item m="1" x="1803"/>
        <item m="1" x="1835"/>
        <item m="1" x="1834"/>
        <item m="1" x="1823"/>
        <item m="1" x="1890"/>
        <item m="1" x="1877"/>
        <item m="1" x="1830"/>
        <item m="1" x="1868"/>
        <item m="1" x="1855"/>
        <item m="1" x="1821"/>
        <item m="1" x="1798"/>
        <item m="1" x="1841"/>
        <item m="1" x="1800"/>
        <item m="1" x="1851"/>
        <item m="1" x="1826"/>
        <item m="1" x="1904"/>
        <item m="1" x="1810"/>
        <item m="1" x="1873"/>
        <item m="1" x="1866"/>
        <item m="1" x="1872"/>
        <item m="1" x="1831"/>
        <item m="1" x="1893"/>
        <item m="1" x="1839"/>
        <item m="1" x="1809"/>
        <item m="1" x="1812"/>
        <item m="1" x="1909"/>
        <item m="1" x="1897"/>
        <item m="1" x="1885"/>
        <item m="1" x="1815"/>
        <item m="1" x="1832"/>
        <item m="1" x="1797"/>
        <item m="1" x="1889"/>
        <item m="1" x="1864"/>
        <item m="1" x="1867"/>
        <item m="1" x="1836"/>
        <item m="1" x="1861"/>
        <item m="1" x="1843"/>
        <item m="1" x="1869"/>
        <item m="1" x="1865"/>
        <item m="1" x="1892"/>
        <item m="1" x="1829"/>
        <item m="1" x="1833"/>
        <item m="1" x="1850"/>
        <item m="1" x="1876"/>
        <item m="1" x="1896"/>
        <item m="1" x="1846"/>
        <item m="1" x="1807"/>
        <item m="1" x="1906"/>
        <item m="1" x="1828"/>
        <item m="1" x="1900"/>
        <item m="1" x="1871"/>
        <item m="1" x="1879"/>
        <item m="1" x="1853"/>
        <item m="1" x="1862"/>
        <item m="1" x="1878"/>
        <item m="1" x="1817"/>
        <item m="1" x="1854"/>
        <item m="1" x="1882"/>
        <item m="1" x="1859"/>
        <item m="1" x="1894"/>
        <item m="1" x="1802"/>
        <item m="1" x="1903"/>
        <item m="1" x="1814"/>
        <item m="1" x="1796"/>
        <item m="1" x="1898"/>
        <item m="1" x="1901"/>
        <item m="1" x="1824"/>
        <item m="1" x="1875"/>
        <item m="1" x="1825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</items>
    </pivotField>
    <pivotField axis="axisRow" showAll="0">
      <items count="10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6">
        <item h="1" x="0"/>
        <item h="1" x="1"/>
        <item h="1" x="2"/>
        <item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</items>
    </pivotField>
    <pivotField showAll="0" insertBlankRow="1" defaultSubtotal="0"/>
    <pivotField axis="axisRow" showAll="0" insertBlankRow="1" sortType="ascending" defaultSubtotal="0">
      <items count="16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>
      <items count="90">
        <item x="12"/>
        <item x="10"/>
        <item x="11"/>
        <item x="42"/>
        <item x="43"/>
        <item x="44"/>
        <item x="48"/>
        <item x="49"/>
        <item x="50"/>
        <item x="52"/>
        <item x="51"/>
        <item x="53"/>
        <item x="54"/>
        <item x="30"/>
        <item x="31"/>
        <item x="28"/>
        <item x="29"/>
        <item x="16"/>
        <item x="13"/>
        <item x="14"/>
        <item x="15"/>
        <item x="45"/>
        <item x="46"/>
        <item x="47"/>
        <item x="1"/>
        <item x="36"/>
        <item x="37"/>
        <item x="38"/>
        <item x="39"/>
        <item x="40"/>
        <item x="41"/>
        <item x="55"/>
        <item x="17"/>
        <item x="18"/>
        <item x="19"/>
        <item x="2"/>
        <item x="3"/>
        <item x="24"/>
        <item x="25"/>
        <item x="26"/>
        <item x="27"/>
        <item x="4"/>
        <item x="5"/>
        <item x="6"/>
        <item x="20"/>
        <item x="21"/>
        <item x="22"/>
        <item x="23"/>
        <item x="32"/>
        <item x="33"/>
        <item x="34"/>
        <item x="35"/>
        <item x="7"/>
        <item x="8"/>
        <item x="9"/>
        <item n=" " x="0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showAll="0" insertBlankRow="1" defaultSubtotal="0"/>
  </pivotFields>
  <rowFields count="3">
    <field x="11"/>
    <field x="1"/>
    <field x="2"/>
  </rowFields>
  <rowItems count="588">
    <i>
      <x v="1"/>
    </i>
    <i r="1">
      <x v="1611"/>
    </i>
    <i r="2">
      <x v="6"/>
    </i>
    <i t="blank" r="1">
      <x v="1611"/>
    </i>
    <i r="1">
      <x v="1612"/>
    </i>
    <i r="2">
      <x v="6"/>
    </i>
    <i t="blank" r="1">
      <x v="1612"/>
    </i>
    <i r="1">
      <x v="1613"/>
    </i>
    <i r="2">
      <x v="6"/>
    </i>
    <i t="blank" r="1">
      <x v="1613"/>
    </i>
    <i r="1">
      <x v="1614"/>
    </i>
    <i r="2">
      <x v="6"/>
    </i>
    <i t="blank" r="1">
      <x v="1614"/>
    </i>
    <i r="1">
      <x v="1615"/>
    </i>
    <i r="2">
      <x v="6"/>
    </i>
    <i t="blank" r="1">
      <x v="1615"/>
    </i>
    <i>
      <x v="5"/>
    </i>
    <i r="1">
      <x v="1616"/>
    </i>
    <i r="2">
      <x v="62"/>
    </i>
    <i t="blank" r="1">
      <x v="1616"/>
    </i>
    <i r="1">
      <x v="1617"/>
    </i>
    <i r="2">
      <x v="84"/>
    </i>
    <i t="blank" r="1">
      <x v="1617"/>
    </i>
    <i r="1">
      <x v="1618"/>
    </i>
    <i r="2">
      <x v="88"/>
    </i>
    <i t="blank" r="1">
      <x v="1618"/>
    </i>
    <i r="1">
      <x v="1619"/>
    </i>
    <i r="2">
      <x v="74"/>
    </i>
    <i t="blank" r="1">
      <x v="1619"/>
    </i>
    <i r="1">
      <x v="1620"/>
    </i>
    <i r="2">
      <x v="86"/>
    </i>
    <i t="blank" r="1">
      <x v="1620"/>
    </i>
    <i r="1">
      <x v="1621"/>
    </i>
    <i r="2">
      <x v="58"/>
    </i>
    <i t="blank" r="1">
      <x v="1621"/>
    </i>
    <i r="1">
      <x v="1622"/>
    </i>
    <i r="2">
      <x v="70"/>
    </i>
    <i t="blank" r="1">
      <x v="1622"/>
    </i>
    <i r="1">
      <x v="1623"/>
    </i>
    <i r="2">
      <x v="79"/>
    </i>
    <i t="blank" r="1">
      <x v="1623"/>
    </i>
    <i r="1">
      <x v="1624"/>
    </i>
    <i r="2">
      <x v="63"/>
    </i>
    <i t="blank" r="1">
      <x v="1624"/>
    </i>
    <i r="1">
      <x v="1625"/>
    </i>
    <i r="2">
      <x v="76"/>
    </i>
    <i t="blank" r="1">
      <x v="1625"/>
    </i>
    <i>
      <x v="8"/>
    </i>
    <i r="1">
      <x v="1626"/>
    </i>
    <i r="2">
      <x v="21"/>
    </i>
    <i t="blank" r="1">
      <x v="1626"/>
    </i>
    <i r="1">
      <x v="1627"/>
    </i>
    <i r="2">
      <x v="21"/>
    </i>
    <i t="blank" r="1">
      <x v="1627"/>
    </i>
    <i r="1">
      <x v="1628"/>
    </i>
    <i r="2">
      <x v="21"/>
    </i>
    <i t="blank" r="1">
      <x v="1628"/>
    </i>
    <i r="1">
      <x v="1629"/>
    </i>
    <i r="2">
      <x v="21"/>
    </i>
    <i t="blank" r="1">
      <x v="1629"/>
    </i>
    <i r="1">
      <x v="1630"/>
    </i>
    <i r="2">
      <x v="21"/>
    </i>
    <i t="blank" r="1">
      <x v="1630"/>
    </i>
    <i r="1">
      <x v="1631"/>
    </i>
    <i r="2">
      <x v="21"/>
    </i>
    <i t="blank" r="1">
      <x v="1631"/>
    </i>
    <i r="1">
      <x v="1632"/>
    </i>
    <i r="2">
      <x v="21"/>
    </i>
    <i t="blank" r="1">
      <x v="1632"/>
    </i>
    <i r="1">
      <x v="1633"/>
    </i>
    <i r="2">
      <x v="21"/>
    </i>
    <i t="blank" r="1">
      <x v="1633"/>
    </i>
    <i r="1">
      <x v="1634"/>
    </i>
    <i r="2">
      <x v="21"/>
    </i>
    <i t="blank" r="1">
      <x v="1634"/>
    </i>
    <i r="1">
      <x v="1635"/>
    </i>
    <i r="2">
      <x v="21"/>
    </i>
    <i t="blank" r="1">
      <x v="1635"/>
    </i>
    <i r="1">
      <x v="1636"/>
    </i>
    <i r="2">
      <x v="21"/>
    </i>
    <i t="blank" r="1">
      <x v="1636"/>
    </i>
    <i r="1">
      <x v="1637"/>
    </i>
    <i r="2">
      <x v="21"/>
    </i>
    <i t="blank" r="1">
      <x v="1637"/>
    </i>
    <i r="1">
      <x v="1638"/>
    </i>
    <i r="2">
      <x v="21"/>
    </i>
    <i t="blank" r="1">
      <x v="1638"/>
    </i>
    <i r="1">
      <x v="1639"/>
    </i>
    <i r="2">
      <x v="21"/>
    </i>
    <i t="blank" r="1">
      <x v="1639"/>
    </i>
    <i r="1">
      <x v="1640"/>
    </i>
    <i r="2">
      <x v="21"/>
    </i>
    <i t="blank" r="1">
      <x v="1640"/>
    </i>
    <i r="1">
      <x v="1641"/>
    </i>
    <i r="2">
      <x v="21"/>
    </i>
    <i t="blank" r="1">
      <x v="1641"/>
    </i>
    <i r="1">
      <x v="1642"/>
    </i>
    <i r="2">
      <x v="21"/>
    </i>
    <i t="blank" r="1">
      <x v="1642"/>
    </i>
    <i r="1">
      <x v="1643"/>
    </i>
    <i r="2">
      <x v="21"/>
    </i>
    <i t="blank" r="1">
      <x v="1643"/>
    </i>
    <i r="1">
      <x v="1644"/>
    </i>
    <i r="2">
      <x v="21"/>
    </i>
    <i t="blank" r="1">
      <x v="1644"/>
    </i>
    <i r="1">
      <x v="1645"/>
    </i>
    <i r="2">
      <x v="21"/>
    </i>
    <i t="blank" r="1">
      <x v="1645"/>
    </i>
    <i r="1">
      <x v="1646"/>
    </i>
    <i r="2">
      <x v="21"/>
    </i>
    <i t="blank" r="1">
      <x v="1646"/>
    </i>
    <i r="1">
      <x v="1647"/>
    </i>
    <i r="2">
      <x v="21"/>
    </i>
    <i t="blank" r="1">
      <x v="1647"/>
    </i>
    <i r="1">
      <x v="1648"/>
    </i>
    <i r="2">
      <x v="21"/>
    </i>
    <i t="blank" r="1">
      <x v="1648"/>
    </i>
    <i r="1">
      <x v="1649"/>
    </i>
    <i r="2">
      <x v="21"/>
    </i>
    <i t="blank" r="1">
      <x v="1649"/>
    </i>
    <i r="1">
      <x v="1650"/>
    </i>
    <i r="2">
      <x v="21"/>
    </i>
    <i t="blank" r="1">
      <x v="1650"/>
    </i>
    <i r="1">
      <x v="1651"/>
    </i>
    <i r="2">
      <x v="21"/>
    </i>
    <i t="blank" r="1">
      <x v="1651"/>
    </i>
    <i r="1">
      <x v="1652"/>
    </i>
    <i r="2">
      <x v="21"/>
    </i>
    <i t="blank" r="1">
      <x v="1652"/>
    </i>
    <i r="1">
      <x v="1653"/>
    </i>
    <i r="2">
      <x v="21"/>
    </i>
    <i t="blank" r="1">
      <x v="1653"/>
    </i>
    <i r="1">
      <x v="1654"/>
    </i>
    <i r="2">
      <x v="21"/>
    </i>
    <i t="blank" r="1">
      <x v="1654"/>
    </i>
    <i r="1">
      <x v="1655"/>
    </i>
    <i r="2">
      <x v="21"/>
    </i>
    <i t="blank" r="1">
      <x v="1655"/>
    </i>
    <i r="1">
      <x v="1656"/>
    </i>
    <i r="2">
      <x v="21"/>
    </i>
    <i t="blank" r="1">
      <x v="1656"/>
    </i>
    <i r="1">
      <x v="1657"/>
    </i>
    <i r="2">
      <x v="21"/>
    </i>
    <i t="blank" r="1">
      <x v="1657"/>
    </i>
    <i r="1">
      <x v="1658"/>
    </i>
    <i r="2">
      <x v="21"/>
    </i>
    <i t="blank" r="1">
      <x v="1658"/>
    </i>
    <i r="1">
      <x v="1659"/>
    </i>
    <i r="2">
      <x v="21"/>
    </i>
    <i t="blank" r="1">
      <x v="1659"/>
    </i>
    <i r="1">
      <x v="1660"/>
    </i>
    <i r="2">
      <x v="21"/>
    </i>
    <i t="blank" r="1">
      <x v="1660"/>
    </i>
    <i r="1">
      <x v="1661"/>
    </i>
    <i r="2">
      <x v="21"/>
    </i>
    <i t="blank" r="1">
      <x v="1661"/>
    </i>
    <i r="1">
      <x v="1662"/>
    </i>
    <i r="2">
      <x v="21"/>
    </i>
    <i t="blank" r="1">
      <x v="1662"/>
    </i>
    <i r="1">
      <x v="1663"/>
    </i>
    <i r="2">
      <x v="21"/>
    </i>
    <i t="blank" r="1">
      <x v="1663"/>
    </i>
    <i r="1">
      <x v="1664"/>
    </i>
    <i r="2">
      <x v="21"/>
    </i>
    <i t="blank" r="1">
      <x v="1664"/>
    </i>
    <i r="1">
      <x v="1665"/>
    </i>
    <i r="2">
      <x v="21"/>
    </i>
    <i t="blank" r="1">
      <x v="1665"/>
    </i>
    <i r="1">
      <x v="1666"/>
    </i>
    <i r="2">
      <x v="21"/>
    </i>
    <i t="blank" r="1">
      <x v="1666"/>
    </i>
    <i r="1">
      <x v="1667"/>
    </i>
    <i r="2">
      <x v="21"/>
    </i>
    <i t="blank" r="1">
      <x v="1667"/>
    </i>
    <i r="1">
      <x v="1668"/>
    </i>
    <i r="2">
      <x v="21"/>
    </i>
    <i t="blank" r="1">
      <x v="1668"/>
    </i>
    <i r="1">
      <x v="1669"/>
    </i>
    <i r="2">
      <x v="21"/>
    </i>
    <i t="blank" r="1">
      <x v="1669"/>
    </i>
    <i r="1">
      <x v="1670"/>
    </i>
    <i r="2">
      <x v="21"/>
    </i>
    <i t="blank" r="1">
      <x v="1670"/>
    </i>
    <i r="1">
      <x v="1671"/>
    </i>
    <i r="2">
      <x v="21"/>
    </i>
    <i t="blank" r="1">
      <x v="1671"/>
    </i>
    <i r="1">
      <x v="1672"/>
    </i>
    <i r="2">
      <x v="21"/>
    </i>
    <i t="blank" r="1">
      <x v="1672"/>
    </i>
    <i r="1">
      <x v="1673"/>
    </i>
    <i r="2">
      <x v="21"/>
    </i>
    <i t="blank" r="1">
      <x v="1673"/>
    </i>
    <i r="1">
      <x v="1674"/>
    </i>
    <i r="2">
      <x v="21"/>
    </i>
    <i t="blank" r="1">
      <x v="1674"/>
    </i>
    <i r="1">
      <x v="1675"/>
    </i>
    <i r="2">
      <x v="21"/>
    </i>
    <i t="blank" r="1">
      <x v="1675"/>
    </i>
    <i r="1">
      <x v="1676"/>
    </i>
    <i r="2">
      <x v="21"/>
    </i>
    <i t="blank" r="1">
      <x v="1676"/>
    </i>
    <i r="1">
      <x v="1677"/>
    </i>
    <i r="2">
      <x v="21"/>
    </i>
    <i t="blank" r="1">
      <x v="1677"/>
    </i>
    <i r="1">
      <x v="1678"/>
    </i>
    <i r="2">
      <x v="21"/>
    </i>
    <i t="blank" r="1">
      <x v="1678"/>
    </i>
    <i r="1">
      <x v="1679"/>
    </i>
    <i r="2">
      <x v="21"/>
    </i>
    <i t="blank" r="1">
      <x v="1679"/>
    </i>
    <i r="1">
      <x v="1680"/>
    </i>
    <i r="2">
      <x v="21"/>
    </i>
    <i t="blank" r="1">
      <x v="1680"/>
    </i>
    <i r="1">
      <x v="1681"/>
    </i>
    <i r="2">
      <x v="21"/>
    </i>
    <i t="blank" r="1">
      <x v="1681"/>
    </i>
    <i r="1">
      <x v="1682"/>
    </i>
    <i r="2">
      <x v="21"/>
    </i>
    <i t="blank" r="1">
      <x v="1682"/>
    </i>
    <i r="1">
      <x v="1683"/>
    </i>
    <i r="2">
      <x v="21"/>
    </i>
    <i t="blank" r="1">
      <x v="1683"/>
    </i>
    <i r="1">
      <x v="1684"/>
    </i>
    <i r="2">
      <x v="21"/>
    </i>
    <i t="blank" r="1">
      <x v="1684"/>
    </i>
    <i r="1">
      <x v="1685"/>
    </i>
    <i r="2">
      <x v="21"/>
    </i>
    <i t="blank" r="1">
      <x v="1685"/>
    </i>
    <i r="1">
      <x v="1686"/>
    </i>
    <i r="2">
      <x v="21"/>
    </i>
    <i t="blank" r="1">
      <x v="1686"/>
    </i>
    <i r="1">
      <x v="1687"/>
    </i>
    <i r="2">
      <x v="21"/>
    </i>
    <i t="blank" r="1">
      <x v="1687"/>
    </i>
    <i r="1">
      <x v="1688"/>
    </i>
    <i r="2">
      <x v="21"/>
    </i>
    <i t="blank" r="1">
      <x v="1688"/>
    </i>
    <i r="1">
      <x v="1689"/>
    </i>
    <i r="2">
      <x v="21"/>
    </i>
    <i t="blank" r="1">
      <x v="1689"/>
    </i>
    <i r="1">
      <x v="1690"/>
    </i>
    <i r="2">
      <x v="21"/>
    </i>
    <i t="blank" r="1">
      <x v="1690"/>
    </i>
    <i r="1">
      <x v="1691"/>
    </i>
    <i r="2">
      <x v="21"/>
    </i>
    <i t="blank" r="1">
      <x v="1691"/>
    </i>
    <i r="1">
      <x v="1692"/>
    </i>
    <i r="2">
      <x v="21"/>
    </i>
    <i t="blank" r="1">
      <x v="1692"/>
    </i>
    <i r="1">
      <x v="1693"/>
    </i>
    <i r="2">
      <x v="21"/>
    </i>
    <i t="blank" r="1">
      <x v="1693"/>
    </i>
    <i r="1">
      <x v="1694"/>
    </i>
    <i r="2">
      <x v="21"/>
    </i>
    <i t="blank" r="1">
      <x v="1694"/>
    </i>
    <i r="1">
      <x v="1695"/>
    </i>
    <i r="2">
      <x v="21"/>
    </i>
    <i t="blank" r="1">
      <x v="1695"/>
    </i>
    <i r="1">
      <x v="1696"/>
    </i>
    <i r="2">
      <x v="21"/>
    </i>
    <i t="blank" r="1">
      <x v="1696"/>
    </i>
    <i r="1">
      <x v="1697"/>
    </i>
    <i r="2">
      <x v="21"/>
    </i>
    <i t="blank" r="1">
      <x v="1697"/>
    </i>
    <i r="1">
      <x v="1698"/>
    </i>
    <i r="2">
      <x v="21"/>
    </i>
    <i t="blank" r="1">
      <x v="1698"/>
    </i>
    <i r="1">
      <x v="1699"/>
    </i>
    <i r="2">
      <x v="21"/>
    </i>
    <i t="blank" r="1">
      <x v="1699"/>
    </i>
    <i r="1">
      <x v="1700"/>
    </i>
    <i r="2">
      <x v="21"/>
    </i>
    <i t="blank" r="1">
      <x v="1700"/>
    </i>
    <i r="1">
      <x v="1701"/>
    </i>
    <i r="2">
      <x v="21"/>
    </i>
    <i t="blank" r="1">
      <x v="1701"/>
    </i>
    <i r="1">
      <x v="1806"/>
    </i>
    <i r="2">
      <x v="21"/>
    </i>
    <i t="blank" r="1">
      <x v="1806"/>
    </i>
    <i r="1">
      <x v="1807"/>
    </i>
    <i r="2">
      <x v="21"/>
    </i>
    <i t="blank" r="1">
      <x v="1807"/>
    </i>
    <i r="1">
      <x v="1808"/>
    </i>
    <i r="2">
      <x v="21"/>
    </i>
    <i t="blank" r="1">
      <x v="1808"/>
    </i>
    <i r="1">
      <x v="1809"/>
    </i>
    <i r="2">
      <x v="21"/>
    </i>
    <i t="blank" r="1">
      <x v="1809"/>
    </i>
    <i r="1">
      <x v="1810"/>
    </i>
    <i r="2">
      <x v="21"/>
    </i>
    <i t="blank" r="1">
      <x v="1810"/>
    </i>
    <i r="1">
      <x v="1811"/>
    </i>
    <i r="2">
      <x v="21"/>
    </i>
    <i t="blank" r="1">
      <x v="1811"/>
    </i>
    <i r="1">
      <x v="1812"/>
    </i>
    <i r="2">
      <x v="21"/>
    </i>
    <i t="blank" r="1">
      <x v="1812"/>
    </i>
    <i r="1">
      <x v="1813"/>
    </i>
    <i r="2">
      <x v="21"/>
    </i>
    <i t="blank" r="1">
      <x v="1813"/>
    </i>
    <i r="1">
      <x v="1814"/>
    </i>
    <i r="2">
      <x v="21"/>
    </i>
    <i t="blank" r="1">
      <x v="1814"/>
    </i>
    <i r="1">
      <x v="1815"/>
    </i>
    <i r="2">
      <x v="21"/>
    </i>
    <i t="blank" r="1">
      <x v="1815"/>
    </i>
    <i r="1">
      <x v="1816"/>
    </i>
    <i r="2">
      <x v="21"/>
    </i>
    <i t="blank" r="1">
      <x v="1816"/>
    </i>
    <i r="1">
      <x v="1817"/>
    </i>
    <i r="2">
      <x v="21"/>
    </i>
    <i t="blank" r="1">
      <x v="1817"/>
    </i>
    <i r="1">
      <x v="1818"/>
    </i>
    <i r="2">
      <x v="21"/>
    </i>
    <i t="blank" r="1">
      <x v="1818"/>
    </i>
    <i r="1">
      <x v="1819"/>
    </i>
    <i r="2">
      <x v="21"/>
    </i>
    <i t="blank" r="1">
      <x v="1819"/>
    </i>
    <i r="1">
      <x v="1820"/>
    </i>
    <i r="2">
      <x v="21"/>
    </i>
    <i t="blank" r="1">
      <x v="1820"/>
    </i>
    <i r="1">
      <x v="1821"/>
    </i>
    <i r="2">
      <x v="21"/>
    </i>
    <i t="blank" r="1">
      <x v="1821"/>
    </i>
    <i r="1">
      <x v="1822"/>
    </i>
    <i r="2">
      <x v="106"/>
    </i>
    <i t="blank" r="1">
      <x v="1822"/>
    </i>
    <i r="1">
      <x v="1823"/>
    </i>
    <i r="2">
      <x v="21"/>
    </i>
    <i t="blank" r="1">
      <x v="1823"/>
    </i>
    <i r="1">
      <x v="1824"/>
    </i>
    <i r="2">
      <x v="21"/>
    </i>
    <i t="blank" r="1">
      <x v="1824"/>
    </i>
    <i r="1">
      <x v="1825"/>
    </i>
    <i r="2">
      <x v="21"/>
    </i>
    <i t="blank" r="1">
      <x v="1825"/>
    </i>
    <i r="1">
      <x v="1826"/>
    </i>
    <i r="2">
      <x v="21"/>
    </i>
    <i t="blank" r="1">
      <x v="1826"/>
    </i>
    <i r="1">
      <x v="1827"/>
    </i>
    <i r="2">
      <x v="21"/>
    </i>
    <i t="blank" r="1">
      <x v="1827"/>
    </i>
    <i r="1">
      <x v="1828"/>
    </i>
    <i r="2">
      <x v="21"/>
    </i>
    <i t="blank" r="1">
      <x v="1828"/>
    </i>
    <i r="1">
      <x v="1829"/>
    </i>
    <i r="2">
      <x v="21"/>
    </i>
    <i t="blank" r="1">
      <x v="1829"/>
    </i>
    <i r="1">
      <x v="1830"/>
    </i>
    <i r="2">
      <x v="21"/>
    </i>
    <i t="blank" r="1">
      <x v="1830"/>
    </i>
    <i r="1">
      <x v="1831"/>
    </i>
    <i r="2">
      <x v="21"/>
    </i>
    <i t="blank" r="1">
      <x v="1831"/>
    </i>
    <i r="1">
      <x v="1832"/>
    </i>
    <i r="2">
      <x v="21"/>
    </i>
    <i t="blank" r="1">
      <x v="1832"/>
    </i>
    <i r="1">
      <x v="1833"/>
    </i>
    <i r="2">
      <x v="21"/>
    </i>
    <i t="blank" r="1">
      <x v="1833"/>
    </i>
    <i r="1">
      <x v="1834"/>
    </i>
    <i r="2">
      <x v="21"/>
    </i>
    <i t="blank" r="1">
      <x v="1834"/>
    </i>
    <i r="1">
      <x v="1835"/>
    </i>
    <i r="2">
      <x v="21"/>
    </i>
    <i t="blank" r="1">
      <x v="1835"/>
    </i>
    <i r="1">
      <x v="1836"/>
    </i>
    <i r="2">
      <x v="21"/>
    </i>
    <i t="blank" r="1">
      <x v="1836"/>
    </i>
    <i r="1">
      <x v="1837"/>
    </i>
    <i r="2">
      <x v="21"/>
    </i>
    <i t="blank" r="1">
      <x v="1837"/>
    </i>
    <i r="1">
      <x v="1838"/>
    </i>
    <i r="2">
      <x v="21"/>
    </i>
    <i t="blank" r="1">
      <x v="1838"/>
    </i>
    <i r="1">
      <x v="1839"/>
    </i>
    <i r="2">
      <x v="21"/>
    </i>
    <i t="blank" r="1">
      <x v="1839"/>
    </i>
    <i r="1">
      <x v="1840"/>
    </i>
    <i r="2">
      <x v="21"/>
    </i>
    <i t="blank" r="1">
      <x v="1840"/>
    </i>
    <i r="1">
      <x v="1841"/>
    </i>
    <i r="2">
      <x v="21"/>
    </i>
    <i t="blank" r="1">
      <x v="1841"/>
    </i>
    <i r="1">
      <x v="1842"/>
    </i>
    <i r="2">
      <x v="21"/>
    </i>
    <i t="blank" r="1">
      <x v="1842"/>
    </i>
    <i r="1">
      <x v="1843"/>
    </i>
    <i r="2">
      <x v="21"/>
    </i>
    <i t="blank" r="1">
      <x v="1843"/>
    </i>
    <i r="1">
      <x v="1844"/>
    </i>
    <i r="2">
      <x v="21"/>
    </i>
    <i t="blank" r="1">
      <x v="1844"/>
    </i>
    <i r="1">
      <x v="1845"/>
    </i>
    <i r="2">
      <x v="21"/>
    </i>
    <i t="blank" r="1">
      <x v="1845"/>
    </i>
    <i r="1">
      <x v="1846"/>
    </i>
    <i r="2">
      <x v="21"/>
    </i>
    <i t="blank" r="1">
      <x v="1846"/>
    </i>
    <i r="1">
      <x v="1847"/>
    </i>
    <i r="2">
      <x v="21"/>
    </i>
    <i t="blank" r="1">
      <x v="1847"/>
    </i>
    <i r="1">
      <x v="1848"/>
    </i>
    <i r="2">
      <x v="21"/>
    </i>
    <i t="blank" r="1">
      <x v="1848"/>
    </i>
    <i r="1">
      <x v="1849"/>
    </i>
    <i r="2">
      <x v="21"/>
    </i>
    <i t="blank" r="1">
      <x v="1849"/>
    </i>
    <i r="1">
      <x v="1850"/>
    </i>
    <i r="2">
      <x v="21"/>
    </i>
    <i t="blank" r="1">
      <x v="1850"/>
    </i>
    <i r="1">
      <x v="1851"/>
    </i>
    <i r="2">
      <x v="21"/>
    </i>
    <i t="blank" r="1">
      <x v="1851"/>
    </i>
    <i r="1">
      <x v="1852"/>
    </i>
    <i r="2">
      <x v="21"/>
    </i>
    <i t="blank" r="1">
      <x v="1852"/>
    </i>
    <i r="1">
      <x v="1853"/>
    </i>
    <i r="2">
      <x v="21"/>
    </i>
    <i t="blank" r="1">
      <x v="1853"/>
    </i>
    <i r="1">
      <x v="1854"/>
    </i>
    <i r="2">
      <x v="21"/>
    </i>
    <i t="blank" r="1">
      <x v="1854"/>
    </i>
    <i r="1">
      <x v="1855"/>
    </i>
    <i r="2">
      <x v="21"/>
    </i>
    <i t="blank" r="1">
      <x v="1855"/>
    </i>
    <i r="1">
      <x v="1856"/>
    </i>
    <i r="2">
      <x v="21"/>
    </i>
    <i t="blank" r="1">
      <x v="1856"/>
    </i>
    <i r="1">
      <x v="1857"/>
    </i>
    <i r="2">
      <x v="21"/>
    </i>
    <i t="blank" r="1">
      <x v="1857"/>
    </i>
    <i r="1">
      <x v="1858"/>
    </i>
    <i r="2">
      <x v="21"/>
    </i>
    <i t="blank" r="1">
      <x v="1858"/>
    </i>
    <i r="1">
      <x v="1859"/>
    </i>
    <i r="2">
      <x v="21"/>
    </i>
    <i t="blank" r="1">
      <x v="1859"/>
    </i>
    <i r="1">
      <x v="1860"/>
    </i>
    <i r="2">
      <x v="21"/>
    </i>
    <i t="blank" r="1">
      <x v="1860"/>
    </i>
    <i r="1">
      <x v="1861"/>
    </i>
    <i r="2">
      <x v="21"/>
    </i>
    <i t="blank" r="1">
      <x v="1861"/>
    </i>
    <i r="1">
      <x v="1862"/>
    </i>
    <i r="2">
      <x v="21"/>
    </i>
    <i t="blank" r="1">
      <x v="1862"/>
    </i>
    <i r="1">
      <x v="1863"/>
    </i>
    <i r="2">
      <x v="21"/>
    </i>
    <i t="blank" r="1">
      <x v="1863"/>
    </i>
    <i r="1">
      <x v="1864"/>
    </i>
    <i r="2">
      <x v="21"/>
    </i>
    <i t="blank" r="1">
      <x v="1864"/>
    </i>
    <i r="1">
      <x v="1865"/>
    </i>
    <i r="2">
      <x v="21"/>
    </i>
    <i t="blank" r="1">
      <x v="1865"/>
    </i>
    <i r="1">
      <x v="1866"/>
    </i>
    <i r="2">
      <x v="21"/>
    </i>
    <i t="blank" r="1">
      <x v="1866"/>
    </i>
    <i r="1">
      <x v="1867"/>
    </i>
    <i r="2">
      <x v="21"/>
    </i>
    <i t="blank" r="1">
      <x v="1867"/>
    </i>
    <i r="1">
      <x v="1868"/>
    </i>
    <i r="2">
      <x v="21"/>
    </i>
    <i t="blank" r="1">
      <x v="1868"/>
    </i>
    <i r="1">
      <x v="1869"/>
    </i>
    <i r="2">
      <x v="21"/>
    </i>
    <i t="blank" r="1">
      <x v="1869"/>
    </i>
    <i r="1">
      <x v="1870"/>
    </i>
    <i r="2">
      <x v="21"/>
    </i>
    <i t="blank" r="1">
      <x v="1870"/>
    </i>
    <i r="1">
      <x v="1871"/>
    </i>
    <i r="2">
      <x v="21"/>
    </i>
    <i t="blank" r="1">
      <x v="1871"/>
    </i>
    <i r="1">
      <x v="1872"/>
    </i>
    <i r="2">
      <x v="21"/>
    </i>
    <i t="blank" r="1">
      <x v="1872"/>
    </i>
    <i r="1">
      <x v="1873"/>
    </i>
    <i r="2">
      <x v="21"/>
    </i>
    <i t="blank" r="1">
      <x v="1873"/>
    </i>
    <i r="1">
      <x v="1874"/>
    </i>
    <i r="2">
      <x v="21"/>
    </i>
    <i t="blank" r="1">
      <x v="1874"/>
    </i>
    <i r="1">
      <x v="1875"/>
    </i>
    <i r="2">
      <x v="21"/>
    </i>
    <i t="blank" r="1">
      <x v="1875"/>
    </i>
    <i r="1">
      <x v="1876"/>
    </i>
    <i r="2">
      <x v="21"/>
    </i>
    <i t="blank" r="1">
      <x v="1876"/>
    </i>
    <i r="1">
      <x v="1877"/>
    </i>
    <i r="2">
      <x v="21"/>
    </i>
    <i t="blank" r="1">
      <x v="1877"/>
    </i>
    <i r="1">
      <x v="1878"/>
    </i>
    <i r="2">
      <x v="21"/>
    </i>
    <i t="blank" r="1">
      <x v="1878"/>
    </i>
    <i r="1">
      <x v="1879"/>
    </i>
    <i r="2">
      <x v="21"/>
    </i>
    <i t="blank" r="1">
      <x v="1879"/>
    </i>
    <i r="1">
      <x v="1880"/>
    </i>
    <i r="2">
      <x v="21"/>
    </i>
    <i t="blank" r="1">
      <x v="1880"/>
    </i>
    <i r="1">
      <x v="1881"/>
    </i>
    <i r="2">
      <x v="21"/>
    </i>
    <i t="blank" r="1">
      <x v="1881"/>
    </i>
    <i r="1">
      <x v="1882"/>
    </i>
    <i r="2">
      <x v="21"/>
    </i>
    <i t="blank" r="1">
      <x v="1882"/>
    </i>
    <i r="1">
      <x v="1883"/>
    </i>
    <i r="2">
      <x v="21"/>
    </i>
    <i t="blank" r="1">
      <x v="1883"/>
    </i>
    <i r="1">
      <x v="1884"/>
    </i>
    <i r="2">
      <x v="21"/>
    </i>
    <i t="blank" r="1">
      <x v="1884"/>
    </i>
    <i r="1">
      <x v="1885"/>
    </i>
    <i r="2">
      <x v="21"/>
    </i>
    <i t="blank" r="1">
      <x v="1885"/>
    </i>
    <i r="1">
      <x v="1886"/>
    </i>
    <i r="2">
      <x v="21"/>
    </i>
    <i t="blank" r="1">
      <x v="1886"/>
    </i>
    <i r="1">
      <x v="1887"/>
    </i>
    <i r="2">
      <x v="21"/>
    </i>
    <i t="blank" r="1">
      <x v="1887"/>
    </i>
    <i r="1">
      <x v="1888"/>
    </i>
    <i r="2">
      <x v="21"/>
    </i>
    <i t="blank" r="1">
      <x v="1888"/>
    </i>
    <i r="1">
      <x v="1889"/>
    </i>
    <i r="2">
      <x v="21"/>
    </i>
    <i t="blank" r="1">
      <x v="1889"/>
    </i>
    <i r="1">
      <x v="1890"/>
    </i>
    <i r="2">
      <x v="21"/>
    </i>
    <i t="blank" r="1">
      <x v="1890"/>
    </i>
    <i r="1">
      <x v="1891"/>
    </i>
    <i r="2">
      <x v="21"/>
    </i>
    <i t="blank" r="1">
      <x v="1891"/>
    </i>
    <i r="1">
      <x v="1892"/>
    </i>
    <i r="2">
      <x v="21"/>
    </i>
    <i t="blank" r="1">
      <x v="1892"/>
    </i>
    <i r="1">
      <x v="1893"/>
    </i>
    <i r="2">
      <x v="21"/>
    </i>
    <i t="blank" r="1">
      <x v="1893"/>
    </i>
    <i r="1">
      <x v="1894"/>
    </i>
    <i r="2">
      <x v="21"/>
    </i>
    <i t="blank" r="1">
      <x v="1894"/>
    </i>
    <i r="1">
      <x v="1895"/>
    </i>
    <i r="2">
      <x v="21"/>
    </i>
    <i t="blank" r="1">
      <x v="1895"/>
    </i>
    <i r="1">
      <x v="1896"/>
    </i>
    <i r="2">
      <x v="21"/>
    </i>
    <i t="blank" r="1">
      <x v="1896"/>
    </i>
    <i r="1">
      <x v="1897"/>
    </i>
    <i r="2">
      <x v="21"/>
    </i>
    <i t="blank" r="1">
      <x v="1897"/>
    </i>
    <i r="1">
      <x v="1898"/>
    </i>
    <i r="2">
      <x v="21"/>
    </i>
    <i t="blank" r="1">
      <x v="1898"/>
    </i>
    <i r="1">
      <x v="1899"/>
    </i>
    <i r="2">
      <x v="21"/>
    </i>
    <i t="blank" r="1">
      <x v="1899"/>
    </i>
    <i r="1">
      <x v="1900"/>
    </i>
    <i r="2">
      <x v="21"/>
    </i>
    <i t="blank" r="1">
      <x v="1900"/>
    </i>
    <i r="1">
      <x v="1901"/>
    </i>
    <i r="2">
      <x v="21"/>
    </i>
    <i t="blank" r="1">
      <x v="1901"/>
    </i>
    <i r="1">
      <x v="1902"/>
    </i>
    <i r="2">
      <x v="21"/>
    </i>
    <i t="blank" r="1">
      <x v="1902"/>
    </i>
    <i r="1">
      <x v="1903"/>
    </i>
    <i r="2">
      <x v="21"/>
    </i>
    <i t="blank" r="1">
      <x v="1903"/>
    </i>
    <i r="1">
      <x v="1904"/>
    </i>
    <i r="2">
      <x v="21"/>
    </i>
    <i t="blank" r="1">
      <x v="1904"/>
    </i>
    <i r="1">
      <x v="1905"/>
    </i>
    <i r="2">
      <x v="21"/>
    </i>
    <i t="blank" r="1">
      <x v="1905"/>
    </i>
    <i r="1">
      <x v="1906"/>
    </i>
    <i r="2">
      <x v="21"/>
    </i>
    <i t="blank" r="1">
      <x v="1906"/>
    </i>
    <i r="1">
      <x v="1907"/>
    </i>
    <i r="2">
      <x v="21"/>
    </i>
    <i t="blank" r="1">
      <x v="1907"/>
    </i>
    <i r="1">
      <x v="1908"/>
    </i>
    <i r="2">
      <x v="21"/>
    </i>
    <i t="blank" r="1">
      <x v="1908"/>
    </i>
    <i r="1">
      <x v="1909"/>
    </i>
    <i r="2">
      <x v="21"/>
    </i>
    <i t="blank" r="1">
      <x v="190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420">
    <format dxfId="598">
      <pivotArea type="all" dataOnly="0" outline="0" fieldPosition="0"/>
    </format>
    <format dxfId="599">
      <pivotArea outline="0" collapsedLevelsAreSubtotals="1" fieldPosition="0"/>
    </format>
    <format dxfId="600">
      <pivotArea field="11" type="button" dataOnly="0" labelOnly="1" outline="0" axis="axisRow" fieldPosition="0"/>
    </format>
    <format dxfId="601">
      <pivotArea dataOnly="0" labelOnly="1" fieldPosition="0">
        <references count="1">
          <reference field="11" count="3">
            <x v="1"/>
            <x v="5"/>
            <x v="8"/>
          </reference>
        </references>
      </pivotArea>
    </format>
    <format dxfId="602">
      <pivotArea dataOnly="0" labelOnly="1" fieldPosition="0">
        <references count="2">
          <reference field="1" count="5">
            <x v="1611"/>
            <x v="1612"/>
            <x v="1613"/>
            <x v="1614"/>
            <x v="1615"/>
          </reference>
          <reference field="11" count="1" selected="0">
            <x v="1"/>
          </reference>
        </references>
      </pivotArea>
    </format>
    <format dxfId="603">
      <pivotArea dataOnly="0" labelOnly="1" fieldPosition="0">
        <references count="2">
          <reference field="1" count="10">
            <x v="1616"/>
            <x v="1617"/>
            <x v="1618"/>
            <x v="1619"/>
            <x v="1620"/>
            <x v="1621"/>
            <x v="1622"/>
            <x v="1623"/>
            <x v="1624"/>
            <x v="1625"/>
          </reference>
          <reference field="11" count="1" selected="0">
            <x v="5"/>
          </reference>
        </references>
      </pivotArea>
    </format>
    <format dxfId="604">
      <pivotArea dataOnly="0" labelOnly="1" fieldPosition="0">
        <references count="2">
          <reference field="1" count="25"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</reference>
          <reference field="11" count="1" selected="0">
            <x v="8"/>
          </reference>
        </references>
      </pivotArea>
    </format>
    <format dxfId="605">
      <pivotArea dataOnly="0" labelOnly="1" fieldPosition="0">
        <references count="2">
          <reference field="1" count="25"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</reference>
          <reference field="11" count="1" selected="0">
            <x v="8"/>
          </reference>
        </references>
      </pivotArea>
    </format>
    <format dxfId="606">
      <pivotArea dataOnly="0" labelOnly="1" fieldPosition="0">
        <references count="2">
          <reference field="1" count="25"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</reference>
          <reference field="11" count="1" selected="0">
            <x v="8"/>
          </reference>
        </references>
      </pivotArea>
    </format>
    <format dxfId="607">
      <pivotArea dataOnly="0" labelOnly="1" fieldPosition="0">
        <references count="2">
          <reference field="1" count="25">
            <x v="1701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</reference>
          <reference field="11" count="1" selected="0">
            <x v="8"/>
          </reference>
        </references>
      </pivotArea>
    </format>
    <format dxfId="608">
      <pivotArea dataOnly="0" labelOnly="1" fieldPosition="0">
        <references count="2">
          <reference field="1" count="25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</reference>
          <reference field="11" count="1" selected="0">
            <x v="8"/>
          </reference>
        </references>
      </pivotArea>
    </format>
    <format dxfId="609">
      <pivotArea dataOnly="0" labelOnly="1" fieldPosition="0">
        <references count="2">
          <reference field="1" count="25"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</reference>
          <reference field="11" count="1" selected="0">
            <x v="8"/>
          </reference>
        </references>
      </pivotArea>
    </format>
    <format dxfId="610">
      <pivotArea dataOnly="0" labelOnly="1" fieldPosition="0">
        <references count="2">
          <reference field="1" count="25"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</reference>
          <reference field="11" count="1" selected="0">
            <x v="8"/>
          </reference>
        </references>
      </pivotArea>
    </format>
    <format dxfId="611">
      <pivotArea dataOnly="0" labelOnly="1" fieldPosition="0">
        <references count="2">
          <reference field="1" count="5">
            <x v="1905"/>
            <x v="1906"/>
            <x v="1907"/>
            <x v="1908"/>
            <x v="1909"/>
          </reference>
          <reference field="11" count="1" selected="0">
            <x v="8"/>
          </reference>
        </references>
      </pivotArea>
    </format>
    <format dxfId="612">
      <pivotArea dataOnly="0" labelOnly="1" fieldPosition="0">
        <references count="3">
          <reference field="1" count="1" selected="0">
            <x v="1611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613">
      <pivotArea dataOnly="0" labelOnly="1" fieldPosition="0">
        <references count="3">
          <reference field="1" count="1" selected="0">
            <x v="1612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614">
      <pivotArea dataOnly="0" labelOnly="1" fieldPosition="0">
        <references count="3">
          <reference field="1" count="1" selected="0">
            <x v="1613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615">
      <pivotArea dataOnly="0" labelOnly="1" fieldPosition="0">
        <references count="3">
          <reference field="1" count="1" selected="0">
            <x v="1614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616">
      <pivotArea dataOnly="0" labelOnly="1" fieldPosition="0">
        <references count="3">
          <reference field="1" count="1" selected="0">
            <x v="1615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617">
      <pivotArea dataOnly="0" labelOnly="1" fieldPosition="0">
        <references count="3">
          <reference field="1" count="1" selected="0">
            <x v="1616"/>
          </reference>
          <reference field="2" count="1">
            <x v="62"/>
          </reference>
          <reference field="11" count="1" selected="0">
            <x v="5"/>
          </reference>
        </references>
      </pivotArea>
    </format>
    <format dxfId="618">
      <pivotArea dataOnly="0" labelOnly="1" fieldPosition="0">
        <references count="3">
          <reference field="1" count="1" selected="0">
            <x v="1617"/>
          </reference>
          <reference field="2" count="1">
            <x v="84"/>
          </reference>
          <reference field="11" count="1" selected="0">
            <x v="5"/>
          </reference>
        </references>
      </pivotArea>
    </format>
    <format dxfId="619">
      <pivotArea dataOnly="0" labelOnly="1" fieldPosition="0">
        <references count="3">
          <reference field="1" count="1" selected="0">
            <x v="1618"/>
          </reference>
          <reference field="2" count="1">
            <x v="88"/>
          </reference>
          <reference field="11" count="1" selected="0">
            <x v="5"/>
          </reference>
        </references>
      </pivotArea>
    </format>
    <format dxfId="620">
      <pivotArea dataOnly="0" labelOnly="1" fieldPosition="0">
        <references count="3">
          <reference field="1" count="1" selected="0">
            <x v="1619"/>
          </reference>
          <reference field="2" count="1">
            <x v="74"/>
          </reference>
          <reference field="11" count="1" selected="0">
            <x v="5"/>
          </reference>
        </references>
      </pivotArea>
    </format>
    <format dxfId="621">
      <pivotArea dataOnly="0" labelOnly="1" fieldPosition="0">
        <references count="3">
          <reference field="1" count="1" selected="0">
            <x v="1620"/>
          </reference>
          <reference field="2" count="1">
            <x v="86"/>
          </reference>
          <reference field="11" count="1" selected="0">
            <x v="5"/>
          </reference>
        </references>
      </pivotArea>
    </format>
    <format dxfId="622">
      <pivotArea dataOnly="0" labelOnly="1" fieldPosition="0">
        <references count="3">
          <reference field="1" count="1" selected="0">
            <x v="1621"/>
          </reference>
          <reference field="2" count="1">
            <x v="58"/>
          </reference>
          <reference field="11" count="1" selected="0">
            <x v="5"/>
          </reference>
        </references>
      </pivotArea>
    </format>
    <format dxfId="623">
      <pivotArea dataOnly="0" labelOnly="1" fieldPosition="0">
        <references count="3">
          <reference field="1" count="1" selected="0">
            <x v="1622"/>
          </reference>
          <reference field="2" count="1">
            <x v="70"/>
          </reference>
          <reference field="11" count="1" selected="0">
            <x v="5"/>
          </reference>
        </references>
      </pivotArea>
    </format>
    <format dxfId="624">
      <pivotArea dataOnly="0" labelOnly="1" fieldPosition="0">
        <references count="3">
          <reference field="1" count="1" selected="0">
            <x v="1623"/>
          </reference>
          <reference field="2" count="1">
            <x v="79"/>
          </reference>
          <reference field="11" count="1" selected="0">
            <x v="5"/>
          </reference>
        </references>
      </pivotArea>
    </format>
    <format dxfId="625">
      <pivotArea dataOnly="0" labelOnly="1" fieldPosition="0">
        <references count="3">
          <reference field="1" count="1" selected="0">
            <x v="1624"/>
          </reference>
          <reference field="2" count="1">
            <x v="63"/>
          </reference>
          <reference field="11" count="1" selected="0">
            <x v="5"/>
          </reference>
        </references>
      </pivotArea>
    </format>
    <format dxfId="626">
      <pivotArea dataOnly="0" labelOnly="1" fieldPosition="0">
        <references count="3">
          <reference field="1" count="1" selected="0">
            <x v="1625"/>
          </reference>
          <reference field="2" count="1">
            <x v="76"/>
          </reference>
          <reference field="11" count="1" selected="0">
            <x v="5"/>
          </reference>
        </references>
      </pivotArea>
    </format>
    <format dxfId="627">
      <pivotArea dataOnly="0" labelOnly="1" fieldPosition="0">
        <references count="3">
          <reference field="1" count="1" selected="0">
            <x v="16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8">
      <pivotArea dataOnly="0" labelOnly="1" fieldPosition="0">
        <references count="3">
          <reference field="1" count="1" selected="0">
            <x v="16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9">
      <pivotArea dataOnly="0" labelOnly="1" fieldPosition="0">
        <references count="3">
          <reference field="1" count="1" selected="0">
            <x v="16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0">
      <pivotArea dataOnly="0" labelOnly="1" fieldPosition="0">
        <references count="3">
          <reference field="1" count="1" selected="0">
            <x v="16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1">
      <pivotArea dataOnly="0" labelOnly="1" fieldPosition="0">
        <references count="3">
          <reference field="1" count="1" selected="0">
            <x v="16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2">
      <pivotArea dataOnly="0" labelOnly="1" fieldPosition="0">
        <references count="3">
          <reference field="1" count="1" selected="0">
            <x v="16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3">
      <pivotArea dataOnly="0" labelOnly="1" fieldPosition="0">
        <references count="3">
          <reference field="1" count="1" selected="0">
            <x v="16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4">
      <pivotArea dataOnly="0" labelOnly="1" fieldPosition="0">
        <references count="3">
          <reference field="1" count="1" selected="0">
            <x v="16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5">
      <pivotArea dataOnly="0" labelOnly="1" fieldPosition="0">
        <references count="3">
          <reference field="1" count="1" selected="0">
            <x v="16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6">
      <pivotArea dataOnly="0" labelOnly="1" fieldPosition="0">
        <references count="3">
          <reference field="1" count="1" selected="0">
            <x v="16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7">
      <pivotArea dataOnly="0" labelOnly="1" fieldPosition="0">
        <references count="3">
          <reference field="1" count="1" selected="0">
            <x v="16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8">
      <pivotArea dataOnly="0" labelOnly="1" fieldPosition="0">
        <references count="3">
          <reference field="1" count="1" selected="0">
            <x v="16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9">
      <pivotArea dataOnly="0" labelOnly="1" fieldPosition="0">
        <references count="3">
          <reference field="1" count="1" selected="0">
            <x v="16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0">
      <pivotArea dataOnly="0" labelOnly="1" fieldPosition="0">
        <references count="3">
          <reference field="1" count="1" selected="0">
            <x v="16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1">
      <pivotArea dataOnly="0" labelOnly="1" fieldPosition="0">
        <references count="3">
          <reference field="1" count="1" selected="0">
            <x v="16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2">
      <pivotArea dataOnly="0" labelOnly="1" fieldPosition="0">
        <references count="3">
          <reference field="1" count="1" selected="0">
            <x v="16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3">
      <pivotArea dataOnly="0" labelOnly="1" fieldPosition="0">
        <references count="3">
          <reference field="1" count="1" selected="0">
            <x v="16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4">
      <pivotArea dataOnly="0" labelOnly="1" fieldPosition="0">
        <references count="3">
          <reference field="1" count="1" selected="0">
            <x v="16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5">
      <pivotArea dataOnly="0" labelOnly="1" fieldPosition="0">
        <references count="3">
          <reference field="1" count="1" selected="0">
            <x v="16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6">
      <pivotArea dataOnly="0" labelOnly="1" fieldPosition="0">
        <references count="3">
          <reference field="1" count="1" selected="0">
            <x v="16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7">
      <pivotArea dataOnly="0" labelOnly="1" fieldPosition="0">
        <references count="3">
          <reference field="1" count="1" selected="0">
            <x v="16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8">
      <pivotArea dataOnly="0" labelOnly="1" fieldPosition="0">
        <references count="3">
          <reference field="1" count="1" selected="0">
            <x v="16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9">
      <pivotArea dataOnly="0" labelOnly="1" fieldPosition="0">
        <references count="3">
          <reference field="1" count="1" selected="0">
            <x v="16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0">
      <pivotArea dataOnly="0" labelOnly="1" fieldPosition="0">
        <references count="3">
          <reference field="1" count="1" selected="0">
            <x v="16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1">
      <pivotArea dataOnly="0" labelOnly="1" fieldPosition="0">
        <references count="3">
          <reference field="1" count="1" selected="0">
            <x v="16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2">
      <pivotArea dataOnly="0" labelOnly="1" fieldPosition="0">
        <references count="3">
          <reference field="1" count="1" selected="0">
            <x v="16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3">
      <pivotArea dataOnly="0" labelOnly="1" fieldPosition="0">
        <references count="3">
          <reference field="1" count="1" selected="0">
            <x v="16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4">
      <pivotArea dataOnly="0" labelOnly="1" fieldPosition="0">
        <references count="3">
          <reference field="1" count="1" selected="0">
            <x v="16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5">
      <pivotArea dataOnly="0" labelOnly="1" fieldPosition="0">
        <references count="3">
          <reference field="1" count="1" selected="0">
            <x v="16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6">
      <pivotArea dataOnly="0" labelOnly="1" fieldPosition="0">
        <references count="3">
          <reference field="1" count="1" selected="0">
            <x v="16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7">
      <pivotArea dataOnly="0" labelOnly="1" fieldPosition="0">
        <references count="3">
          <reference field="1" count="1" selected="0">
            <x v="16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8">
      <pivotArea dataOnly="0" labelOnly="1" fieldPosition="0">
        <references count="3">
          <reference field="1" count="1" selected="0">
            <x v="16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9">
      <pivotArea dataOnly="0" labelOnly="1" fieldPosition="0">
        <references count="3">
          <reference field="1" count="1" selected="0">
            <x v="16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0">
      <pivotArea dataOnly="0" labelOnly="1" fieldPosition="0">
        <references count="3">
          <reference field="1" count="1" selected="0">
            <x v="16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1">
      <pivotArea dataOnly="0" labelOnly="1" fieldPosition="0">
        <references count="3">
          <reference field="1" count="1" selected="0">
            <x v="16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2">
      <pivotArea dataOnly="0" labelOnly="1" fieldPosition="0">
        <references count="3">
          <reference field="1" count="1" selected="0">
            <x v="16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3">
      <pivotArea dataOnly="0" labelOnly="1" fieldPosition="0">
        <references count="3">
          <reference field="1" count="1" selected="0">
            <x v="16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4">
      <pivotArea dataOnly="0" labelOnly="1" fieldPosition="0">
        <references count="3">
          <reference field="1" count="1" selected="0">
            <x v="16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5">
      <pivotArea dataOnly="0" labelOnly="1" fieldPosition="0">
        <references count="3">
          <reference field="1" count="1" selected="0">
            <x v="16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6">
      <pivotArea dataOnly="0" labelOnly="1" fieldPosition="0">
        <references count="3">
          <reference field="1" count="1" selected="0">
            <x v="16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7">
      <pivotArea dataOnly="0" labelOnly="1" fieldPosition="0">
        <references count="3">
          <reference field="1" count="1" selected="0">
            <x v="16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8">
      <pivotArea dataOnly="0" labelOnly="1" fieldPosition="0">
        <references count="3">
          <reference field="1" count="1" selected="0">
            <x v="16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9">
      <pivotArea dataOnly="0" labelOnly="1" fieldPosition="0">
        <references count="3">
          <reference field="1" count="1" selected="0">
            <x v="16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0">
      <pivotArea dataOnly="0" labelOnly="1" fieldPosition="0">
        <references count="3">
          <reference field="1" count="1" selected="0">
            <x v="16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1">
      <pivotArea dataOnly="0" labelOnly="1" fieldPosition="0">
        <references count="3">
          <reference field="1" count="1" selected="0">
            <x v="16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2">
      <pivotArea dataOnly="0" labelOnly="1" fieldPosition="0">
        <references count="3">
          <reference field="1" count="1" selected="0">
            <x v="16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3">
      <pivotArea dataOnly="0" labelOnly="1" fieldPosition="0">
        <references count="3">
          <reference field="1" count="1" selected="0">
            <x v="16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4">
      <pivotArea dataOnly="0" labelOnly="1" fieldPosition="0">
        <references count="3">
          <reference field="1" count="1" selected="0">
            <x v="16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5">
      <pivotArea dataOnly="0" labelOnly="1" fieldPosition="0">
        <references count="3">
          <reference field="1" count="1" selected="0">
            <x v="16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6">
      <pivotArea dataOnly="0" labelOnly="1" fieldPosition="0">
        <references count="3">
          <reference field="1" count="1" selected="0">
            <x v="16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7">
      <pivotArea dataOnly="0" labelOnly="1" fieldPosition="0">
        <references count="3">
          <reference field="1" count="1" selected="0">
            <x v="16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8">
      <pivotArea dataOnly="0" labelOnly="1" fieldPosition="0">
        <references count="3">
          <reference field="1" count="1" selected="0">
            <x v="16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9">
      <pivotArea dataOnly="0" labelOnly="1" fieldPosition="0">
        <references count="3">
          <reference field="1" count="1" selected="0">
            <x v="16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0">
      <pivotArea dataOnly="0" labelOnly="1" fieldPosition="0">
        <references count="3">
          <reference field="1" count="1" selected="0">
            <x v="16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1">
      <pivotArea dataOnly="0" labelOnly="1" fieldPosition="0">
        <references count="3">
          <reference field="1" count="1" selected="0">
            <x v="16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2">
      <pivotArea dataOnly="0" labelOnly="1" fieldPosition="0">
        <references count="3">
          <reference field="1" count="1" selected="0">
            <x v="16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3">
      <pivotArea dataOnly="0" labelOnly="1" fieldPosition="0">
        <references count="3">
          <reference field="1" count="1" selected="0">
            <x v="16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4">
      <pivotArea dataOnly="0" labelOnly="1" fieldPosition="0">
        <references count="3">
          <reference field="1" count="1" selected="0">
            <x v="16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5">
      <pivotArea dataOnly="0" labelOnly="1" fieldPosition="0">
        <references count="3">
          <reference field="1" count="1" selected="0">
            <x v="16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6">
      <pivotArea dataOnly="0" labelOnly="1" fieldPosition="0">
        <references count="3">
          <reference field="1" count="1" selected="0">
            <x v="16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7">
      <pivotArea dataOnly="0" labelOnly="1" fieldPosition="0">
        <references count="3">
          <reference field="1" count="1" selected="0">
            <x v="16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8">
      <pivotArea dataOnly="0" labelOnly="1" fieldPosition="0">
        <references count="3">
          <reference field="1" count="1" selected="0">
            <x v="16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9">
      <pivotArea dataOnly="0" labelOnly="1" fieldPosition="0">
        <references count="3">
          <reference field="1" count="1" selected="0">
            <x v="16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0">
      <pivotArea dataOnly="0" labelOnly="1" fieldPosition="0">
        <references count="3">
          <reference field="1" count="1" selected="0">
            <x v="16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1">
      <pivotArea dataOnly="0" labelOnly="1" fieldPosition="0">
        <references count="3">
          <reference field="1" count="1" selected="0">
            <x v="16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2">
      <pivotArea dataOnly="0" labelOnly="1" fieldPosition="0">
        <references count="3">
          <reference field="1" count="1" selected="0">
            <x v="16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3">
      <pivotArea dataOnly="0" labelOnly="1" fieldPosition="0">
        <references count="3">
          <reference field="1" count="1" selected="0">
            <x v="16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4">
      <pivotArea dataOnly="0" labelOnly="1" fieldPosition="0">
        <references count="3">
          <reference field="1" count="1" selected="0">
            <x v="16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5">
      <pivotArea dataOnly="0" labelOnly="1" fieldPosition="0">
        <references count="3">
          <reference field="1" count="1" selected="0">
            <x v="16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6">
      <pivotArea dataOnly="0" labelOnly="1" fieldPosition="0">
        <references count="3">
          <reference field="1" count="1" selected="0">
            <x v="16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7">
      <pivotArea dataOnly="0" labelOnly="1" fieldPosition="0">
        <references count="3">
          <reference field="1" count="1" selected="0">
            <x v="16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8">
      <pivotArea dataOnly="0" labelOnly="1" fieldPosition="0">
        <references count="3">
          <reference field="1" count="1" selected="0">
            <x v="16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9">
      <pivotArea dataOnly="0" labelOnly="1" fieldPosition="0">
        <references count="3">
          <reference field="1" count="1" selected="0">
            <x v="16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0">
      <pivotArea dataOnly="0" labelOnly="1" fieldPosition="0">
        <references count="3">
          <reference field="1" count="1" selected="0">
            <x v="16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1">
      <pivotArea dataOnly="0" labelOnly="1" fieldPosition="0">
        <references count="3">
          <reference field="1" count="1" selected="0">
            <x v="17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2">
      <pivotArea dataOnly="0" labelOnly="1" fieldPosition="0">
        <references count="3">
          <reference field="1" count="1" selected="0">
            <x v="17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3">
      <pivotArea dataOnly="0" labelOnly="1" fieldPosition="0">
        <references count="3">
          <reference field="1" count="1" selected="0">
            <x v="18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4">
      <pivotArea dataOnly="0" labelOnly="1" fieldPosition="0">
        <references count="3">
          <reference field="1" count="1" selected="0">
            <x v="18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5">
      <pivotArea dataOnly="0" labelOnly="1" fieldPosition="0">
        <references count="3">
          <reference field="1" count="1" selected="0">
            <x v="18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6">
      <pivotArea dataOnly="0" labelOnly="1" fieldPosition="0">
        <references count="3">
          <reference field="1" count="1" selected="0">
            <x v="18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7">
      <pivotArea dataOnly="0" labelOnly="1" fieldPosition="0">
        <references count="3">
          <reference field="1" count="1" selected="0">
            <x v="181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8">
      <pivotArea dataOnly="0" labelOnly="1" fieldPosition="0">
        <references count="3">
          <reference field="1" count="1" selected="0">
            <x v="181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9">
      <pivotArea dataOnly="0" labelOnly="1" fieldPosition="0">
        <references count="3">
          <reference field="1" count="1" selected="0">
            <x v="181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0">
      <pivotArea dataOnly="0" labelOnly="1" fieldPosition="0">
        <references count="3">
          <reference field="1" count="1" selected="0">
            <x v="181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1">
      <pivotArea dataOnly="0" labelOnly="1" fieldPosition="0">
        <references count="3">
          <reference field="1" count="1" selected="0">
            <x v="181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2">
      <pivotArea dataOnly="0" labelOnly="1" fieldPosition="0">
        <references count="3">
          <reference field="1" count="1" selected="0">
            <x v="181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3">
      <pivotArea dataOnly="0" labelOnly="1" fieldPosition="0">
        <references count="3">
          <reference field="1" count="1" selected="0">
            <x v="181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4">
      <pivotArea dataOnly="0" labelOnly="1" fieldPosition="0">
        <references count="3">
          <reference field="1" count="1" selected="0">
            <x v="181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5">
      <pivotArea dataOnly="0" labelOnly="1" fieldPosition="0">
        <references count="3">
          <reference field="1" count="1" selected="0">
            <x v="181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6">
      <pivotArea dataOnly="0" labelOnly="1" fieldPosition="0">
        <references count="3">
          <reference field="1" count="1" selected="0">
            <x v="181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7">
      <pivotArea dataOnly="0" labelOnly="1" fieldPosition="0">
        <references count="3">
          <reference field="1" count="1" selected="0">
            <x v="182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8">
      <pivotArea dataOnly="0" labelOnly="1" fieldPosition="0">
        <references count="3">
          <reference field="1" count="1" selected="0">
            <x v="182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9">
      <pivotArea dataOnly="0" labelOnly="1" fieldPosition="0">
        <references count="3">
          <reference field="1" count="1" selected="0">
            <x v="1822"/>
          </reference>
          <reference field="2" count="1">
            <x v="106"/>
          </reference>
          <reference field="11" count="1" selected="0">
            <x v="8"/>
          </reference>
        </references>
      </pivotArea>
    </format>
    <format dxfId="720">
      <pivotArea dataOnly="0" labelOnly="1" fieldPosition="0">
        <references count="3">
          <reference field="1" count="1" selected="0">
            <x v="182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1">
      <pivotArea dataOnly="0" labelOnly="1" fieldPosition="0">
        <references count="3">
          <reference field="1" count="1" selected="0">
            <x v="182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2">
      <pivotArea dataOnly="0" labelOnly="1" fieldPosition="0">
        <references count="3">
          <reference field="1" count="1" selected="0">
            <x v="182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3">
      <pivotArea dataOnly="0" labelOnly="1" fieldPosition="0">
        <references count="3">
          <reference field="1" count="1" selected="0">
            <x v="18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4">
      <pivotArea dataOnly="0" labelOnly="1" fieldPosition="0">
        <references count="3">
          <reference field="1" count="1" selected="0">
            <x v="18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5">
      <pivotArea dataOnly="0" labelOnly="1" fieldPosition="0">
        <references count="3">
          <reference field="1" count="1" selected="0">
            <x v="18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6">
      <pivotArea dataOnly="0" labelOnly="1" fieldPosition="0">
        <references count="3">
          <reference field="1" count="1" selected="0">
            <x v="18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7">
      <pivotArea dataOnly="0" labelOnly="1" fieldPosition="0">
        <references count="3">
          <reference field="1" count="1" selected="0">
            <x v="18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8">
      <pivotArea dataOnly="0" labelOnly="1" fieldPosition="0">
        <references count="3">
          <reference field="1" count="1" selected="0">
            <x v="18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9">
      <pivotArea dataOnly="0" labelOnly="1" fieldPosition="0">
        <references count="3">
          <reference field="1" count="1" selected="0">
            <x v="18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0">
      <pivotArea dataOnly="0" labelOnly="1" fieldPosition="0">
        <references count="3">
          <reference field="1" count="1" selected="0">
            <x v="18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1">
      <pivotArea dataOnly="0" labelOnly="1" fieldPosition="0">
        <references count="3">
          <reference field="1" count="1" selected="0">
            <x v="18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2">
      <pivotArea dataOnly="0" labelOnly="1" fieldPosition="0">
        <references count="3">
          <reference field="1" count="1" selected="0">
            <x v="18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3">
      <pivotArea dataOnly="0" labelOnly="1" fieldPosition="0">
        <references count="3">
          <reference field="1" count="1" selected="0">
            <x v="18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4">
      <pivotArea dataOnly="0" labelOnly="1" fieldPosition="0">
        <references count="3">
          <reference field="1" count="1" selected="0">
            <x v="18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5">
      <pivotArea dataOnly="0" labelOnly="1" fieldPosition="0">
        <references count="3">
          <reference field="1" count="1" selected="0">
            <x v="18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6">
      <pivotArea dataOnly="0" labelOnly="1" fieldPosition="0">
        <references count="3">
          <reference field="1" count="1" selected="0">
            <x v="18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7">
      <pivotArea dataOnly="0" labelOnly="1" fieldPosition="0">
        <references count="3">
          <reference field="1" count="1" selected="0">
            <x v="18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8">
      <pivotArea dataOnly="0" labelOnly="1" fieldPosition="0">
        <references count="3">
          <reference field="1" count="1" selected="0">
            <x v="18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9">
      <pivotArea dataOnly="0" labelOnly="1" fieldPosition="0">
        <references count="3">
          <reference field="1" count="1" selected="0">
            <x v="18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0">
      <pivotArea dataOnly="0" labelOnly="1" fieldPosition="0">
        <references count="3">
          <reference field="1" count="1" selected="0">
            <x v="18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1">
      <pivotArea dataOnly="0" labelOnly="1" fieldPosition="0">
        <references count="3">
          <reference field="1" count="1" selected="0">
            <x v="18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2">
      <pivotArea dataOnly="0" labelOnly="1" fieldPosition="0">
        <references count="3">
          <reference field="1" count="1" selected="0">
            <x v="18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3">
      <pivotArea dataOnly="0" labelOnly="1" fieldPosition="0">
        <references count="3">
          <reference field="1" count="1" selected="0">
            <x v="18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4">
      <pivotArea dataOnly="0" labelOnly="1" fieldPosition="0">
        <references count="3">
          <reference field="1" count="1" selected="0">
            <x v="18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5">
      <pivotArea dataOnly="0" labelOnly="1" fieldPosition="0">
        <references count="3">
          <reference field="1" count="1" selected="0">
            <x v="18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6">
      <pivotArea dataOnly="0" labelOnly="1" fieldPosition="0">
        <references count="3">
          <reference field="1" count="1" selected="0">
            <x v="18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7">
      <pivotArea dataOnly="0" labelOnly="1" fieldPosition="0">
        <references count="3">
          <reference field="1" count="1" selected="0">
            <x v="18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8">
      <pivotArea dataOnly="0" labelOnly="1" fieldPosition="0">
        <references count="3">
          <reference field="1" count="1" selected="0">
            <x v="18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9">
      <pivotArea dataOnly="0" labelOnly="1" fieldPosition="0">
        <references count="3">
          <reference field="1" count="1" selected="0">
            <x v="18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0">
      <pivotArea dataOnly="0" labelOnly="1" fieldPosition="0">
        <references count="3">
          <reference field="1" count="1" selected="0">
            <x v="18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1">
      <pivotArea dataOnly="0" labelOnly="1" fieldPosition="0">
        <references count="3">
          <reference field="1" count="1" selected="0">
            <x v="18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2">
      <pivotArea dataOnly="0" labelOnly="1" fieldPosition="0">
        <references count="3">
          <reference field="1" count="1" selected="0">
            <x v="18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3">
      <pivotArea dataOnly="0" labelOnly="1" fieldPosition="0">
        <references count="3">
          <reference field="1" count="1" selected="0">
            <x v="18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4">
      <pivotArea dataOnly="0" labelOnly="1" fieldPosition="0">
        <references count="3">
          <reference field="1" count="1" selected="0">
            <x v="18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5">
      <pivotArea dataOnly="0" labelOnly="1" fieldPosition="0">
        <references count="3">
          <reference field="1" count="1" selected="0">
            <x v="18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6">
      <pivotArea dataOnly="0" labelOnly="1" fieldPosition="0">
        <references count="3">
          <reference field="1" count="1" selected="0">
            <x v="18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7">
      <pivotArea dataOnly="0" labelOnly="1" fieldPosition="0">
        <references count="3">
          <reference field="1" count="1" selected="0">
            <x v="18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8">
      <pivotArea dataOnly="0" labelOnly="1" fieldPosition="0">
        <references count="3">
          <reference field="1" count="1" selected="0">
            <x v="18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59">
      <pivotArea dataOnly="0" labelOnly="1" fieldPosition="0">
        <references count="3">
          <reference field="1" count="1" selected="0">
            <x v="18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0">
      <pivotArea dataOnly="0" labelOnly="1" fieldPosition="0">
        <references count="3">
          <reference field="1" count="1" selected="0">
            <x v="18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1">
      <pivotArea dataOnly="0" labelOnly="1" fieldPosition="0">
        <references count="3">
          <reference field="1" count="1" selected="0">
            <x v="18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2">
      <pivotArea dataOnly="0" labelOnly="1" fieldPosition="0">
        <references count="3">
          <reference field="1" count="1" selected="0">
            <x v="18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3">
      <pivotArea dataOnly="0" labelOnly="1" fieldPosition="0">
        <references count="3">
          <reference field="1" count="1" selected="0">
            <x v="18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4">
      <pivotArea dataOnly="0" labelOnly="1" fieldPosition="0">
        <references count="3">
          <reference field="1" count="1" selected="0">
            <x v="18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5">
      <pivotArea dataOnly="0" labelOnly="1" fieldPosition="0">
        <references count="3">
          <reference field="1" count="1" selected="0">
            <x v="18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6">
      <pivotArea dataOnly="0" labelOnly="1" fieldPosition="0">
        <references count="3">
          <reference field="1" count="1" selected="0">
            <x v="18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7">
      <pivotArea dataOnly="0" labelOnly="1" fieldPosition="0">
        <references count="3">
          <reference field="1" count="1" selected="0">
            <x v="18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8">
      <pivotArea dataOnly="0" labelOnly="1" fieldPosition="0">
        <references count="3">
          <reference field="1" count="1" selected="0">
            <x v="18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69">
      <pivotArea dataOnly="0" labelOnly="1" fieldPosition="0">
        <references count="3">
          <reference field="1" count="1" selected="0">
            <x v="18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0">
      <pivotArea dataOnly="0" labelOnly="1" fieldPosition="0">
        <references count="3">
          <reference field="1" count="1" selected="0">
            <x v="18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1">
      <pivotArea dataOnly="0" labelOnly="1" fieldPosition="0">
        <references count="3">
          <reference field="1" count="1" selected="0">
            <x v="18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2">
      <pivotArea dataOnly="0" labelOnly="1" fieldPosition="0">
        <references count="3">
          <reference field="1" count="1" selected="0">
            <x v="18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3">
      <pivotArea dataOnly="0" labelOnly="1" fieldPosition="0">
        <references count="3">
          <reference field="1" count="1" selected="0">
            <x v="18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4">
      <pivotArea dataOnly="0" labelOnly="1" fieldPosition="0">
        <references count="3">
          <reference field="1" count="1" selected="0">
            <x v="18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5">
      <pivotArea dataOnly="0" labelOnly="1" fieldPosition="0">
        <references count="3">
          <reference field="1" count="1" selected="0">
            <x v="18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6">
      <pivotArea dataOnly="0" labelOnly="1" fieldPosition="0">
        <references count="3">
          <reference field="1" count="1" selected="0">
            <x v="18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7">
      <pivotArea dataOnly="0" labelOnly="1" fieldPosition="0">
        <references count="3">
          <reference field="1" count="1" selected="0">
            <x v="18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8">
      <pivotArea dataOnly="0" labelOnly="1" fieldPosition="0">
        <references count="3">
          <reference field="1" count="1" selected="0">
            <x v="18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9">
      <pivotArea dataOnly="0" labelOnly="1" fieldPosition="0">
        <references count="3">
          <reference field="1" count="1" selected="0">
            <x v="18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0">
      <pivotArea dataOnly="0" labelOnly="1" fieldPosition="0">
        <references count="3">
          <reference field="1" count="1" selected="0">
            <x v="18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1">
      <pivotArea dataOnly="0" labelOnly="1" fieldPosition="0">
        <references count="3">
          <reference field="1" count="1" selected="0">
            <x v="18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2">
      <pivotArea dataOnly="0" labelOnly="1" fieldPosition="0">
        <references count="3">
          <reference field="1" count="1" selected="0">
            <x v="18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3">
      <pivotArea dataOnly="0" labelOnly="1" fieldPosition="0">
        <references count="3">
          <reference field="1" count="1" selected="0">
            <x v="18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4">
      <pivotArea dataOnly="0" labelOnly="1" fieldPosition="0">
        <references count="3">
          <reference field="1" count="1" selected="0">
            <x v="18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5">
      <pivotArea dataOnly="0" labelOnly="1" fieldPosition="0">
        <references count="3">
          <reference field="1" count="1" selected="0">
            <x v="18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6">
      <pivotArea dataOnly="0" labelOnly="1" fieldPosition="0">
        <references count="3">
          <reference field="1" count="1" selected="0">
            <x v="18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7">
      <pivotArea dataOnly="0" labelOnly="1" fieldPosition="0">
        <references count="3">
          <reference field="1" count="1" selected="0">
            <x v="18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8">
      <pivotArea dataOnly="0" labelOnly="1" fieldPosition="0">
        <references count="3">
          <reference field="1" count="1" selected="0">
            <x v="18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9">
      <pivotArea dataOnly="0" labelOnly="1" fieldPosition="0">
        <references count="3">
          <reference field="1" count="1" selected="0">
            <x v="18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0">
      <pivotArea dataOnly="0" labelOnly="1" fieldPosition="0">
        <references count="3">
          <reference field="1" count="1" selected="0">
            <x v="18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1">
      <pivotArea dataOnly="0" labelOnly="1" fieldPosition="0">
        <references count="3">
          <reference field="1" count="1" selected="0">
            <x v="18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2">
      <pivotArea dataOnly="0" labelOnly="1" fieldPosition="0">
        <references count="3">
          <reference field="1" count="1" selected="0">
            <x v="18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3">
      <pivotArea dataOnly="0" labelOnly="1" fieldPosition="0">
        <references count="3">
          <reference field="1" count="1" selected="0">
            <x v="18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4">
      <pivotArea dataOnly="0" labelOnly="1" fieldPosition="0">
        <references count="3">
          <reference field="1" count="1" selected="0">
            <x v="18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5">
      <pivotArea dataOnly="0" labelOnly="1" fieldPosition="0">
        <references count="3">
          <reference field="1" count="1" selected="0">
            <x v="18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6">
      <pivotArea dataOnly="0" labelOnly="1" fieldPosition="0">
        <references count="3">
          <reference field="1" count="1" selected="0">
            <x v="18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7">
      <pivotArea dataOnly="0" labelOnly="1" fieldPosition="0">
        <references count="3">
          <reference field="1" count="1" selected="0">
            <x v="19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8">
      <pivotArea dataOnly="0" labelOnly="1" fieldPosition="0">
        <references count="3">
          <reference field="1" count="1" selected="0">
            <x v="19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9">
      <pivotArea dataOnly="0" labelOnly="1" fieldPosition="0">
        <references count="3">
          <reference field="1" count="1" selected="0">
            <x v="190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0">
      <pivotArea dataOnly="0" labelOnly="1" fieldPosition="0">
        <references count="3">
          <reference field="1" count="1" selected="0">
            <x v="190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1">
      <pivotArea dataOnly="0" labelOnly="1" fieldPosition="0">
        <references count="3">
          <reference field="1" count="1" selected="0">
            <x v="190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2">
      <pivotArea dataOnly="0" labelOnly="1" fieldPosition="0">
        <references count="3">
          <reference field="1" count="1" selected="0">
            <x v="190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3">
      <pivotArea dataOnly="0" labelOnly="1" fieldPosition="0">
        <references count="3">
          <reference field="1" count="1" selected="0">
            <x v="19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4">
      <pivotArea dataOnly="0" labelOnly="1" fieldPosition="0">
        <references count="3">
          <reference field="1" count="1" selected="0">
            <x v="19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5">
      <pivotArea dataOnly="0" labelOnly="1" fieldPosition="0">
        <references count="3">
          <reference field="1" count="1" selected="0">
            <x v="19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6">
      <pivotArea dataOnly="0" labelOnly="1" fieldPosition="0">
        <references count="3">
          <reference field="1" count="1" selected="0">
            <x v="19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8">
      <pivotArea type="all" dataOnly="0" outline="0" fieldPosition="0"/>
    </format>
    <format dxfId="809">
      <pivotArea outline="0" collapsedLevelsAreSubtotals="1" fieldPosition="0"/>
    </format>
    <format dxfId="810">
      <pivotArea field="11" type="button" dataOnly="0" labelOnly="1" outline="0" axis="axisRow" fieldPosition="0"/>
    </format>
    <format dxfId="811">
      <pivotArea dataOnly="0" labelOnly="1" fieldPosition="0">
        <references count="1">
          <reference field="11" count="3">
            <x v="1"/>
            <x v="5"/>
            <x v="8"/>
          </reference>
        </references>
      </pivotArea>
    </format>
    <format dxfId="812">
      <pivotArea dataOnly="0" labelOnly="1" fieldPosition="0">
        <references count="2">
          <reference field="1" count="5">
            <x v="1611"/>
            <x v="1612"/>
            <x v="1613"/>
            <x v="1614"/>
            <x v="1615"/>
          </reference>
          <reference field="11" count="1" selected="0">
            <x v="1"/>
          </reference>
        </references>
      </pivotArea>
    </format>
    <format dxfId="813">
      <pivotArea dataOnly="0" labelOnly="1" fieldPosition="0">
        <references count="2">
          <reference field="1" count="10">
            <x v="1616"/>
            <x v="1617"/>
            <x v="1618"/>
            <x v="1619"/>
            <x v="1620"/>
            <x v="1621"/>
            <x v="1622"/>
            <x v="1623"/>
            <x v="1624"/>
            <x v="1625"/>
          </reference>
          <reference field="11" count="1" selected="0">
            <x v="5"/>
          </reference>
        </references>
      </pivotArea>
    </format>
    <format dxfId="814">
      <pivotArea dataOnly="0" labelOnly="1" fieldPosition="0">
        <references count="2">
          <reference field="1" count="25"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</reference>
          <reference field="11" count="1" selected="0">
            <x v="8"/>
          </reference>
        </references>
      </pivotArea>
    </format>
    <format dxfId="815">
      <pivotArea dataOnly="0" labelOnly="1" fieldPosition="0">
        <references count="2">
          <reference field="1" count="25"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</reference>
          <reference field="11" count="1" selected="0">
            <x v="8"/>
          </reference>
        </references>
      </pivotArea>
    </format>
    <format dxfId="816">
      <pivotArea dataOnly="0" labelOnly="1" fieldPosition="0">
        <references count="2">
          <reference field="1" count="25"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</reference>
          <reference field="11" count="1" selected="0">
            <x v="8"/>
          </reference>
        </references>
      </pivotArea>
    </format>
    <format dxfId="817">
      <pivotArea dataOnly="0" labelOnly="1" fieldPosition="0">
        <references count="2">
          <reference field="1" count="25">
            <x v="1701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</reference>
          <reference field="11" count="1" selected="0">
            <x v="8"/>
          </reference>
        </references>
      </pivotArea>
    </format>
    <format dxfId="818">
      <pivotArea dataOnly="0" labelOnly="1" fieldPosition="0">
        <references count="2">
          <reference field="1" count="25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</reference>
          <reference field="11" count="1" selected="0">
            <x v="8"/>
          </reference>
        </references>
      </pivotArea>
    </format>
    <format dxfId="819">
      <pivotArea dataOnly="0" labelOnly="1" fieldPosition="0">
        <references count="2">
          <reference field="1" count="25"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</reference>
          <reference field="11" count="1" selected="0">
            <x v="8"/>
          </reference>
        </references>
      </pivotArea>
    </format>
    <format dxfId="820">
      <pivotArea dataOnly="0" labelOnly="1" fieldPosition="0">
        <references count="2">
          <reference field="1" count="25"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</reference>
          <reference field="11" count="1" selected="0">
            <x v="8"/>
          </reference>
        </references>
      </pivotArea>
    </format>
    <format dxfId="821">
      <pivotArea dataOnly="0" labelOnly="1" fieldPosition="0">
        <references count="2">
          <reference field="1" count="5">
            <x v="1905"/>
            <x v="1906"/>
            <x v="1907"/>
            <x v="1908"/>
            <x v="1909"/>
          </reference>
          <reference field="11" count="1" selected="0">
            <x v="8"/>
          </reference>
        </references>
      </pivotArea>
    </format>
    <format dxfId="822">
      <pivotArea dataOnly="0" labelOnly="1" fieldPosition="0">
        <references count="3">
          <reference field="1" count="1" selected="0">
            <x v="1611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823">
      <pivotArea dataOnly="0" labelOnly="1" fieldPosition="0">
        <references count="3">
          <reference field="1" count="1" selected="0">
            <x v="1612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824">
      <pivotArea dataOnly="0" labelOnly="1" fieldPosition="0">
        <references count="3">
          <reference field="1" count="1" selected="0">
            <x v="1613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825">
      <pivotArea dataOnly="0" labelOnly="1" fieldPosition="0">
        <references count="3">
          <reference field="1" count="1" selected="0">
            <x v="1614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826">
      <pivotArea dataOnly="0" labelOnly="1" fieldPosition="0">
        <references count="3">
          <reference field="1" count="1" selected="0">
            <x v="1615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827">
      <pivotArea dataOnly="0" labelOnly="1" fieldPosition="0">
        <references count="3">
          <reference field="1" count="1" selected="0">
            <x v="1616"/>
          </reference>
          <reference field="2" count="1">
            <x v="62"/>
          </reference>
          <reference field="11" count="1" selected="0">
            <x v="5"/>
          </reference>
        </references>
      </pivotArea>
    </format>
    <format dxfId="828">
      <pivotArea dataOnly="0" labelOnly="1" fieldPosition="0">
        <references count="3">
          <reference field="1" count="1" selected="0">
            <x v="1617"/>
          </reference>
          <reference field="2" count="1">
            <x v="84"/>
          </reference>
          <reference field="11" count="1" selected="0">
            <x v="5"/>
          </reference>
        </references>
      </pivotArea>
    </format>
    <format dxfId="829">
      <pivotArea dataOnly="0" labelOnly="1" fieldPosition="0">
        <references count="3">
          <reference field="1" count="1" selected="0">
            <x v="1618"/>
          </reference>
          <reference field="2" count="1">
            <x v="88"/>
          </reference>
          <reference field="11" count="1" selected="0">
            <x v="5"/>
          </reference>
        </references>
      </pivotArea>
    </format>
    <format dxfId="830">
      <pivotArea dataOnly="0" labelOnly="1" fieldPosition="0">
        <references count="3">
          <reference field="1" count="1" selected="0">
            <x v="1619"/>
          </reference>
          <reference field="2" count="1">
            <x v="74"/>
          </reference>
          <reference field="11" count="1" selected="0">
            <x v="5"/>
          </reference>
        </references>
      </pivotArea>
    </format>
    <format dxfId="831">
      <pivotArea dataOnly="0" labelOnly="1" fieldPosition="0">
        <references count="3">
          <reference field="1" count="1" selected="0">
            <x v="1620"/>
          </reference>
          <reference field="2" count="1">
            <x v="86"/>
          </reference>
          <reference field="11" count="1" selected="0">
            <x v="5"/>
          </reference>
        </references>
      </pivotArea>
    </format>
    <format dxfId="832">
      <pivotArea dataOnly="0" labelOnly="1" fieldPosition="0">
        <references count="3">
          <reference field="1" count="1" selected="0">
            <x v="1621"/>
          </reference>
          <reference field="2" count="1">
            <x v="58"/>
          </reference>
          <reference field="11" count="1" selected="0">
            <x v="5"/>
          </reference>
        </references>
      </pivotArea>
    </format>
    <format dxfId="833">
      <pivotArea dataOnly="0" labelOnly="1" fieldPosition="0">
        <references count="3">
          <reference field="1" count="1" selected="0">
            <x v="1622"/>
          </reference>
          <reference field="2" count="1">
            <x v="70"/>
          </reference>
          <reference field="11" count="1" selected="0">
            <x v="5"/>
          </reference>
        </references>
      </pivotArea>
    </format>
    <format dxfId="834">
      <pivotArea dataOnly="0" labelOnly="1" fieldPosition="0">
        <references count="3">
          <reference field="1" count="1" selected="0">
            <x v="1623"/>
          </reference>
          <reference field="2" count="1">
            <x v="79"/>
          </reference>
          <reference field="11" count="1" selected="0">
            <x v="5"/>
          </reference>
        </references>
      </pivotArea>
    </format>
    <format dxfId="835">
      <pivotArea dataOnly="0" labelOnly="1" fieldPosition="0">
        <references count="3">
          <reference field="1" count="1" selected="0">
            <x v="1624"/>
          </reference>
          <reference field="2" count="1">
            <x v="63"/>
          </reference>
          <reference field="11" count="1" selected="0">
            <x v="5"/>
          </reference>
        </references>
      </pivotArea>
    </format>
    <format dxfId="836">
      <pivotArea dataOnly="0" labelOnly="1" fieldPosition="0">
        <references count="3">
          <reference field="1" count="1" selected="0">
            <x v="1625"/>
          </reference>
          <reference field="2" count="1">
            <x v="76"/>
          </reference>
          <reference field="11" count="1" selected="0">
            <x v="5"/>
          </reference>
        </references>
      </pivotArea>
    </format>
    <format dxfId="837">
      <pivotArea dataOnly="0" labelOnly="1" fieldPosition="0">
        <references count="3">
          <reference field="1" count="1" selected="0">
            <x v="16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8">
      <pivotArea dataOnly="0" labelOnly="1" fieldPosition="0">
        <references count="3">
          <reference field="1" count="1" selected="0">
            <x v="16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9">
      <pivotArea dataOnly="0" labelOnly="1" fieldPosition="0">
        <references count="3">
          <reference field="1" count="1" selected="0">
            <x v="16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0">
      <pivotArea dataOnly="0" labelOnly="1" fieldPosition="0">
        <references count="3">
          <reference field="1" count="1" selected="0">
            <x v="16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1">
      <pivotArea dataOnly="0" labelOnly="1" fieldPosition="0">
        <references count="3">
          <reference field="1" count="1" selected="0">
            <x v="16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2">
      <pivotArea dataOnly="0" labelOnly="1" fieldPosition="0">
        <references count="3">
          <reference field="1" count="1" selected="0">
            <x v="16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3">
      <pivotArea dataOnly="0" labelOnly="1" fieldPosition="0">
        <references count="3">
          <reference field="1" count="1" selected="0">
            <x v="16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4">
      <pivotArea dataOnly="0" labelOnly="1" fieldPosition="0">
        <references count="3">
          <reference field="1" count="1" selected="0">
            <x v="16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5">
      <pivotArea dataOnly="0" labelOnly="1" fieldPosition="0">
        <references count="3">
          <reference field="1" count="1" selected="0">
            <x v="16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6">
      <pivotArea dataOnly="0" labelOnly="1" fieldPosition="0">
        <references count="3">
          <reference field="1" count="1" selected="0">
            <x v="16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7">
      <pivotArea dataOnly="0" labelOnly="1" fieldPosition="0">
        <references count="3">
          <reference field="1" count="1" selected="0">
            <x v="16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8">
      <pivotArea dataOnly="0" labelOnly="1" fieldPosition="0">
        <references count="3">
          <reference field="1" count="1" selected="0">
            <x v="16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9">
      <pivotArea dataOnly="0" labelOnly="1" fieldPosition="0">
        <references count="3">
          <reference field="1" count="1" selected="0">
            <x v="16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0">
      <pivotArea dataOnly="0" labelOnly="1" fieldPosition="0">
        <references count="3">
          <reference field="1" count="1" selected="0">
            <x v="16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1">
      <pivotArea dataOnly="0" labelOnly="1" fieldPosition="0">
        <references count="3">
          <reference field="1" count="1" selected="0">
            <x v="16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2">
      <pivotArea dataOnly="0" labelOnly="1" fieldPosition="0">
        <references count="3">
          <reference field="1" count="1" selected="0">
            <x v="16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3">
      <pivotArea dataOnly="0" labelOnly="1" fieldPosition="0">
        <references count="3">
          <reference field="1" count="1" selected="0">
            <x v="16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4">
      <pivotArea dataOnly="0" labelOnly="1" fieldPosition="0">
        <references count="3">
          <reference field="1" count="1" selected="0">
            <x v="16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5">
      <pivotArea dataOnly="0" labelOnly="1" fieldPosition="0">
        <references count="3">
          <reference field="1" count="1" selected="0">
            <x v="16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6">
      <pivotArea dataOnly="0" labelOnly="1" fieldPosition="0">
        <references count="3">
          <reference field="1" count="1" selected="0">
            <x v="16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7">
      <pivotArea dataOnly="0" labelOnly="1" fieldPosition="0">
        <references count="3">
          <reference field="1" count="1" selected="0">
            <x v="16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8">
      <pivotArea dataOnly="0" labelOnly="1" fieldPosition="0">
        <references count="3">
          <reference field="1" count="1" selected="0">
            <x v="16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9">
      <pivotArea dataOnly="0" labelOnly="1" fieldPosition="0">
        <references count="3">
          <reference field="1" count="1" selected="0">
            <x v="16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0">
      <pivotArea dataOnly="0" labelOnly="1" fieldPosition="0">
        <references count="3">
          <reference field="1" count="1" selected="0">
            <x v="16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1">
      <pivotArea dataOnly="0" labelOnly="1" fieldPosition="0">
        <references count="3">
          <reference field="1" count="1" selected="0">
            <x v="16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2">
      <pivotArea dataOnly="0" labelOnly="1" fieldPosition="0">
        <references count="3">
          <reference field="1" count="1" selected="0">
            <x v="16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3">
      <pivotArea dataOnly="0" labelOnly="1" fieldPosition="0">
        <references count="3">
          <reference field="1" count="1" selected="0">
            <x v="16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4">
      <pivotArea dataOnly="0" labelOnly="1" fieldPosition="0">
        <references count="3">
          <reference field="1" count="1" selected="0">
            <x v="16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5">
      <pivotArea dataOnly="0" labelOnly="1" fieldPosition="0">
        <references count="3">
          <reference field="1" count="1" selected="0">
            <x v="16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6">
      <pivotArea dataOnly="0" labelOnly="1" fieldPosition="0">
        <references count="3">
          <reference field="1" count="1" selected="0">
            <x v="16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7">
      <pivotArea dataOnly="0" labelOnly="1" fieldPosition="0">
        <references count="3">
          <reference field="1" count="1" selected="0">
            <x v="16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8">
      <pivotArea dataOnly="0" labelOnly="1" fieldPosition="0">
        <references count="3">
          <reference field="1" count="1" selected="0">
            <x v="16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9">
      <pivotArea dataOnly="0" labelOnly="1" fieldPosition="0">
        <references count="3">
          <reference field="1" count="1" selected="0">
            <x v="16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0">
      <pivotArea dataOnly="0" labelOnly="1" fieldPosition="0">
        <references count="3">
          <reference field="1" count="1" selected="0">
            <x v="16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1">
      <pivotArea dataOnly="0" labelOnly="1" fieldPosition="0">
        <references count="3">
          <reference field="1" count="1" selected="0">
            <x v="16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2">
      <pivotArea dataOnly="0" labelOnly="1" fieldPosition="0">
        <references count="3">
          <reference field="1" count="1" selected="0">
            <x v="16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3">
      <pivotArea dataOnly="0" labelOnly="1" fieldPosition="0">
        <references count="3">
          <reference field="1" count="1" selected="0">
            <x v="16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4">
      <pivotArea dataOnly="0" labelOnly="1" fieldPosition="0">
        <references count="3">
          <reference field="1" count="1" selected="0">
            <x v="16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5">
      <pivotArea dataOnly="0" labelOnly="1" fieldPosition="0">
        <references count="3">
          <reference field="1" count="1" selected="0">
            <x v="16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6">
      <pivotArea dataOnly="0" labelOnly="1" fieldPosition="0">
        <references count="3">
          <reference field="1" count="1" selected="0">
            <x v="16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7">
      <pivotArea dataOnly="0" labelOnly="1" fieldPosition="0">
        <references count="3">
          <reference field="1" count="1" selected="0">
            <x v="16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8">
      <pivotArea dataOnly="0" labelOnly="1" fieldPosition="0">
        <references count="3">
          <reference field="1" count="1" selected="0">
            <x v="16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9">
      <pivotArea dataOnly="0" labelOnly="1" fieldPosition="0">
        <references count="3">
          <reference field="1" count="1" selected="0">
            <x v="16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0">
      <pivotArea dataOnly="0" labelOnly="1" fieldPosition="0">
        <references count="3">
          <reference field="1" count="1" selected="0">
            <x v="16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1">
      <pivotArea dataOnly="0" labelOnly="1" fieldPosition="0">
        <references count="3">
          <reference field="1" count="1" selected="0">
            <x v="16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2">
      <pivotArea dataOnly="0" labelOnly="1" fieldPosition="0">
        <references count="3">
          <reference field="1" count="1" selected="0">
            <x v="16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3">
      <pivotArea dataOnly="0" labelOnly="1" fieldPosition="0">
        <references count="3">
          <reference field="1" count="1" selected="0">
            <x v="16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4">
      <pivotArea dataOnly="0" labelOnly="1" fieldPosition="0">
        <references count="3">
          <reference field="1" count="1" selected="0">
            <x v="16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5">
      <pivotArea dataOnly="0" labelOnly="1" fieldPosition="0">
        <references count="3">
          <reference field="1" count="1" selected="0">
            <x v="16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6">
      <pivotArea dataOnly="0" labelOnly="1" fieldPosition="0">
        <references count="3">
          <reference field="1" count="1" selected="0">
            <x v="16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7">
      <pivotArea dataOnly="0" labelOnly="1" fieldPosition="0">
        <references count="3">
          <reference field="1" count="1" selected="0">
            <x v="16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8">
      <pivotArea dataOnly="0" labelOnly="1" fieldPosition="0">
        <references count="3">
          <reference field="1" count="1" selected="0">
            <x v="16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9">
      <pivotArea dataOnly="0" labelOnly="1" fieldPosition="0">
        <references count="3">
          <reference field="1" count="1" selected="0">
            <x v="16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0">
      <pivotArea dataOnly="0" labelOnly="1" fieldPosition="0">
        <references count="3">
          <reference field="1" count="1" selected="0">
            <x v="16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1">
      <pivotArea dataOnly="0" labelOnly="1" fieldPosition="0">
        <references count="3">
          <reference field="1" count="1" selected="0">
            <x v="16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2">
      <pivotArea dataOnly="0" labelOnly="1" fieldPosition="0">
        <references count="3">
          <reference field="1" count="1" selected="0">
            <x v="16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3">
      <pivotArea dataOnly="0" labelOnly="1" fieldPosition="0">
        <references count="3">
          <reference field="1" count="1" selected="0">
            <x v="16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4">
      <pivotArea dataOnly="0" labelOnly="1" fieldPosition="0">
        <references count="3">
          <reference field="1" count="1" selected="0">
            <x v="16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5">
      <pivotArea dataOnly="0" labelOnly="1" fieldPosition="0">
        <references count="3">
          <reference field="1" count="1" selected="0">
            <x v="16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6">
      <pivotArea dataOnly="0" labelOnly="1" fieldPosition="0">
        <references count="3">
          <reference field="1" count="1" selected="0">
            <x v="16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7">
      <pivotArea dataOnly="0" labelOnly="1" fieldPosition="0">
        <references count="3">
          <reference field="1" count="1" selected="0">
            <x v="16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8">
      <pivotArea dataOnly="0" labelOnly="1" fieldPosition="0">
        <references count="3">
          <reference field="1" count="1" selected="0">
            <x v="16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9">
      <pivotArea dataOnly="0" labelOnly="1" fieldPosition="0">
        <references count="3">
          <reference field="1" count="1" selected="0">
            <x v="16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0">
      <pivotArea dataOnly="0" labelOnly="1" fieldPosition="0">
        <references count="3">
          <reference field="1" count="1" selected="0">
            <x v="16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1">
      <pivotArea dataOnly="0" labelOnly="1" fieldPosition="0">
        <references count="3">
          <reference field="1" count="1" selected="0">
            <x v="16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2">
      <pivotArea dataOnly="0" labelOnly="1" fieldPosition="0">
        <references count="3">
          <reference field="1" count="1" selected="0">
            <x v="16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3">
      <pivotArea dataOnly="0" labelOnly="1" fieldPosition="0">
        <references count="3">
          <reference field="1" count="1" selected="0">
            <x v="16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4">
      <pivotArea dataOnly="0" labelOnly="1" fieldPosition="0">
        <references count="3">
          <reference field="1" count="1" selected="0">
            <x v="16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5">
      <pivotArea dataOnly="0" labelOnly="1" fieldPosition="0">
        <references count="3">
          <reference field="1" count="1" selected="0">
            <x v="16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6">
      <pivotArea dataOnly="0" labelOnly="1" fieldPosition="0">
        <references count="3">
          <reference field="1" count="1" selected="0">
            <x v="16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7">
      <pivotArea dataOnly="0" labelOnly="1" fieldPosition="0">
        <references count="3">
          <reference field="1" count="1" selected="0">
            <x v="16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8">
      <pivotArea dataOnly="0" labelOnly="1" fieldPosition="0">
        <references count="3">
          <reference field="1" count="1" selected="0">
            <x v="16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9">
      <pivotArea dataOnly="0" labelOnly="1" fieldPosition="0">
        <references count="3">
          <reference field="1" count="1" selected="0">
            <x v="16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0">
      <pivotArea dataOnly="0" labelOnly="1" fieldPosition="0">
        <references count="3">
          <reference field="1" count="1" selected="0">
            <x v="16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1">
      <pivotArea dataOnly="0" labelOnly="1" fieldPosition="0">
        <references count="3">
          <reference field="1" count="1" selected="0">
            <x v="17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2">
      <pivotArea dataOnly="0" labelOnly="1" fieldPosition="0">
        <references count="3">
          <reference field="1" count="1" selected="0">
            <x v="17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3">
      <pivotArea dataOnly="0" labelOnly="1" fieldPosition="0">
        <references count="3">
          <reference field="1" count="1" selected="0">
            <x v="18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4">
      <pivotArea dataOnly="0" labelOnly="1" fieldPosition="0">
        <references count="3">
          <reference field="1" count="1" selected="0">
            <x v="18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5">
      <pivotArea dataOnly="0" labelOnly="1" fieldPosition="0">
        <references count="3">
          <reference field="1" count="1" selected="0">
            <x v="18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6">
      <pivotArea dataOnly="0" labelOnly="1" fieldPosition="0">
        <references count="3">
          <reference field="1" count="1" selected="0">
            <x v="18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7">
      <pivotArea dataOnly="0" labelOnly="1" fieldPosition="0">
        <references count="3">
          <reference field="1" count="1" selected="0">
            <x v="181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8">
      <pivotArea dataOnly="0" labelOnly="1" fieldPosition="0">
        <references count="3">
          <reference field="1" count="1" selected="0">
            <x v="181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9">
      <pivotArea dataOnly="0" labelOnly="1" fieldPosition="0">
        <references count="3">
          <reference field="1" count="1" selected="0">
            <x v="181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0">
      <pivotArea dataOnly="0" labelOnly="1" fieldPosition="0">
        <references count="3">
          <reference field="1" count="1" selected="0">
            <x v="181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1">
      <pivotArea dataOnly="0" labelOnly="1" fieldPosition="0">
        <references count="3">
          <reference field="1" count="1" selected="0">
            <x v="181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2">
      <pivotArea dataOnly="0" labelOnly="1" fieldPosition="0">
        <references count="3">
          <reference field="1" count="1" selected="0">
            <x v="181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3">
      <pivotArea dataOnly="0" labelOnly="1" fieldPosition="0">
        <references count="3">
          <reference field="1" count="1" selected="0">
            <x v="181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4">
      <pivotArea dataOnly="0" labelOnly="1" fieldPosition="0">
        <references count="3">
          <reference field="1" count="1" selected="0">
            <x v="181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5">
      <pivotArea dataOnly="0" labelOnly="1" fieldPosition="0">
        <references count="3">
          <reference field="1" count="1" selected="0">
            <x v="181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6">
      <pivotArea dataOnly="0" labelOnly="1" fieldPosition="0">
        <references count="3">
          <reference field="1" count="1" selected="0">
            <x v="181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7">
      <pivotArea dataOnly="0" labelOnly="1" fieldPosition="0">
        <references count="3">
          <reference field="1" count="1" selected="0">
            <x v="182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8">
      <pivotArea dataOnly="0" labelOnly="1" fieldPosition="0">
        <references count="3">
          <reference field="1" count="1" selected="0">
            <x v="182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9">
      <pivotArea dataOnly="0" labelOnly="1" fieldPosition="0">
        <references count="3">
          <reference field="1" count="1" selected="0">
            <x v="1822"/>
          </reference>
          <reference field="2" count="1">
            <x v="106"/>
          </reference>
          <reference field="11" count="1" selected="0">
            <x v="8"/>
          </reference>
        </references>
      </pivotArea>
    </format>
    <format dxfId="930">
      <pivotArea dataOnly="0" labelOnly="1" fieldPosition="0">
        <references count="3">
          <reference field="1" count="1" selected="0">
            <x v="182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1">
      <pivotArea dataOnly="0" labelOnly="1" fieldPosition="0">
        <references count="3">
          <reference field="1" count="1" selected="0">
            <x v="182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2">
      <pivotArea dataOnly="0" labelOnly="1" fieldPosition="0">
        <references count="3">
          <reference field="1" count="1" selected="0">
            <x v="182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3">
      <pivotArea dataOnly="0" labelOnly="1" fieldPosition="0">
        <references count="3">
          <reference field="1" count="1" selected="0">
            <x v="18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4">
      <pivotArea dataOnly="0" labelOnly="1" fieldPosition="0">
        <references count="3">
          <reference field="1" count="1" selected="0">
            <x v="18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5">
      <pivotArea dataOnly="0" labelOnly="1" fieldPosition="0">
        <references count="3">
          <reference field="1" count="1" selected="0">
            <x v="18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6">
      <pivotArea dataOnly="0" labelOnly="1" fieldPosition="0">
        <references count="3">
          <reference field="1" count="1" selected="0">
            <x v="18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7">
      <pivotArea dataOnly="0" labelOnly="1" fieldPosition="0">
        <references count="3">
          <reference field="1" count="1" selected="0">
            <x v="18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8">
      <pivotArea dataOnly="0" labelOnly="1" fieldPosition="0">
        <references count="3">
          <reference field="1" count="1" selected="0">
            <x v="18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9">
      <pivotArea dataOnly="0" labelOnly="1" fieldPosition="0">
        <references count="3">
          <reference field="1" count="1" selected="0">
            <x v="18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0">
      <pivotArea dataOnly="0" labelOnly="1" fieldPosition="0">
        <references count="3">
          <reference field="1" count="1" selected="0">
            <x v="18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1">
      <pivotArea dataOnly="0" labelOnly="1" fieldPosition="0">
        <references count="3">
          <reference field="1" count="1" selected="0">
            <x v="18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2">
      <pivotArea dataOnly="0" labelOnly="1" fieldPosition="0">
        <references count="3">
          <reference field="1" count="1" selected="0">
            <x v="18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3">
      <pivotArea dataOnly="0" labelOnly="1" fieldPosition="0">
        <references count="3">
          <reference field="1" count="1" selected="0">
            <x v="18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4">
      <pivotArea dataOnly="0" labelOnly="1" fieldPosition="0">
        <references count="3">
          <reference field="1" count="1" selected="0">
            <x v="18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5">
      <pivotArea dataOnly="0" labelOnly="1" fieldPosition="0">
        <references count="3">
          <reference field="1" count="1" selected="0">
            <x v="18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6">
      <pivotArea dataOnly="0" labelOnly="1" fieldPosition="0">
        <references count="3">
          <reference field="1" count="1" selected="0">
            <x v="18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7">
      <pivotArea dataOnly="0" labelOnly="1" fieldPosition="0">
        <references count="3">
          <reference field="1" count="1" selected="0">
            <x v="18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8">
      <pivotArea dataOnly="0" labelOnly="1" fieldPosition="0">
        <references count="3">
          <reference field="1" count="1" selected="0">
            <x v="18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9">
      <pivotArea dataOnly="0" labelOnly="1" fieldPosition="0">
        <references count="3">
          <reference field="1" count="1" selected="0">
            <x v="18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0">
      <pivotArea dataOnly="0" labelOnly="1" fieldPosition="0">
        <references count="3">
          <reference field="1" count="1" selected="0">
            <x v="18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1">
      <pivotArea dataOnly="0" labelOnly="1" fieldPosition="0">
        <references count="3">
          <reference field="1" count="1" selected="0">
            <x v="18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2">
      <pivotArea dataOnly="0" labelOnly="1" fieldPosition="0">
        <references count="3">
          <reference field="1" count="1" selected="0">
            <x v="18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3">
      <pivotArea dataOnly="0" labelOnly="1" fieldPosition="0">
        <references count="3">
          <reference field="1" count="1" selected="0">
            <x v="18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4">
      <pivotArea dataOnly="0" labelOnly="1" fieldPosition="0">
        <references count="3">
          <reference field="1" count="1" selected="0">
            <x v="18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5">
      <pivotArea dataOnly="0" labelOnly="1" fieldPosition="0">
        <references count="3">
          <reference field="1" count="1" selected="0">
            <x v="18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6">
      <pivotArea dataOnly="0" labelOnly="1" fieldPosition="0">
        <references count="3">
          <reference field="1" count="1" selected="0">
            <x v="18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7">
      <pivotArea dataOnly="0" labelOnly="1" fieldPosition="0">
        <references count="3">
          <reference field="1" count="1" selected="0">
            <x v="18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8">
      <pivotArea dataOnly="0" labelOnly="1" fieldPosition="0">
        <references count="3">
          <reference field="1" count="1" selected="0">
            <x v="18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9">
      <pivotArea dataOnly="0" labelOnly="1" fieldPosition="0">
        <references count="3">
          <reference field="1" count="1" selected="0">
            <x v="18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0">
      <pivotArea dataOnly="0" labelOnly="1" fieldPosition="0">
        <references count="3">
          <reference field="1" count="1" selected="0">
            <x v="18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1">
      <pivotArea dataOnly="0" labelOnly="1" fieldPosition="0">
        <references count="3">
          <reference field="1" count="1" selected="0">
            <x v="18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2">
      <pivotArea dataOnly="0" labelOnly="1" fieldPosition="0">
        <references count="3">
          <reference field="1" count="1" selected="0">
            <x v="18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3">
      <pivotArea dataOnly="0" labelOnly="1" fieldPosition="0">
        <references count="3">
          <reference field="1" count="1" selected="0">
            <x v="18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4">
      <pivotArea dataOnly="0" labelOnly="1" fieldPosition="0">
        <references count="3">
          <reference field="1" count="1" selected="0">
            <x v="18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5">
      <pivotArea dataOnly="0" labelOnly="1" fieldPosition="0">
        <references count="3">
          <reference field="1" count="1" selected="0">
            <x v="18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6">
      <pivotArea dataOnly="0" labelOnly="1" fieldPosition="0">
        <references count="3">
          <reference field="1" count="1" selected="0">
            <x v="18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7">
      <pivotArea dataOnly="0" labelOnly="1" fieldPosition="0">
        <references count="3">
          <reference field="1" count="1" selected="0">
            <x v="18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8">
      <pivotArea dataOnly="0" labelOnly="1" fieldPosition="0">
        <references count="3">
          <reference field="1" count="1" selected="0">
            <x v="18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69">
      <pivotArea dataOnly="0" labelOnly="1" fieldPosition="0">
        <references count="3">
          <reference field="1" count="1" selected="0">
            <x v="18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0">
      <pivotArea dataOnly="0" labelOnly="1" fieldPosition="0">
        <references count="3">
          <reference field="1" count="1" selected="0">
            <x v="18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1">
      <pivotArea dataOnly="0" labelOnly="1" fieldPosition="0">
        <references count="3">
          <reference field="1" count="1" selected="0">
            <x v="18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2">
      <pivotArea dataOnly="0" labelOnly="1" fieldPosition="0">
        <references count="3">
          <reference field="1" count="1" selected="0">
            <x v="18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3">
      <pivotArea dataOnly="0" labelOnly="1" fieldPosition="0">
        <references count="3">
          <reference field="1" count="1" selected="0">
            <x v="18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4">
      <pivotArea dataOnly="0" labelOnly="1" fieldPosition="0">
        <references count="3">
          <reference field="1" count="1" selected="0">
            <x v="18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5">
      <pivotArea dataOnly="0" labelOnly="1" fieldPosition="0">
        <references count="3">
          <reference field="1" count="1" selected="0">
            <x v="18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6">
      <pivotArea dataOnly="0" labelOnly="1" fieldPosition="0">
        <references count="3">
          <reference field="1" count="1" selected="0">
            <x v="18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7">
      <pivotArea dataOnly="0" labelOnly="1" fieldPosition="0">
        <references count="3">
          <reference field="1" count="1" selected="0">
            <x v="18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8">
      <pivotArea dataOnly="0" labelOnly="1" fieldPosition="0">
        <references count="3">
          <reference field="1" count="1" selected="0">
            <x v="18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79">
      <pivotArea dataOnly="0" labelOnly="1" fieldPosition="0">
        <references count="3">
          <reference field="1" count="1" selected="0">
            <x v="18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0">
      <pivotArea dataOnly="0" labelOnly="1" fieldPosition="0">
        <references count="3">
          <reference field="1" count="1" selected="0">
            <x v="18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1">
      <pivotArea dataOnly="0" labelOnly="1" fieldPosition="0">
        <references count="3">
          <reference field="1" count="1" selected="0">
            <x v="18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2">
      <pivotArea dataOnly="0" labelOnly="1" fieldPosition="0">
        <references count="3">
          <reference field="1" count="1" selected="0">
            <x v="18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3">
      <pivotArea dataOnly="0" labelOnly="1" fieldPosition="0">
        <references count="3">
          <reference field="1" count="1" selected="0">
            <x v="18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4">
      <pivotArea dataOnly="0" labelOnly="1" fieldPosition="0">
        <references count="3">
          <reference field="1" count="1" selected="0">
            <x v="18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5">
      <pivotArea dataOnly="0" labelOnly="1" fieldPosition="0">
        <references count="3">
          <reference field="1" count="1" selected="0">
            <x v="18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6">
      <pivotArea dataOnly="0" labelOnly="1" fieldPosition="0">
        <references count="3">
          <reference field="1" count="1" selected="0">
            <x v="18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7">
      <pivotArea dataOnly="0" labelOnly="1" fieldPosition="0">
        <references count="3">
          <reference field="1" count="1" selected="0">
            <x v="18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8">
      <pivotArea dataOnly="0" labelOnly="1" fieldPosition="0">
        <references count="3">
          <reference field="1" count="1" selected="0">
            <x v="18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89">
      <pivotArea dataOnly="0" labelOnly="1" fieldPosition="0">
        <references count="3">
          <reference field="1" count="1" selected="0">
            <x v="18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0">
      <pivotArea dataOnly="0" labelOnly="1" fieldPosition="0">
        <references count="3">
          <reference field="1" count="1" selected="0">
            <x v="18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1">
      <pivotArea dataOnly="0" labelOnly="1" fieldPosition="0">
        <references count="3">
          <reference field="1" count="1" selected="0">
            <x v="18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2">
      <pivotArea dataOnly="0" labelOnly="1" fieldPosition="0">
        <references count="3">
          <reference field="1" count="1" selected="0">
            <x v="18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3">
      <pivotArea dataOnly="0" labelOnly="1" fieldPosition="0">
        <references count="3">
          <reference field="1" count="1" selected="0">
            <x v="18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4">
      <pivotArea dataOnly="0" labelOnly="1" fieldPosition="0">
        <references count="3">
          <reference field="1" count="1" selected="0">
            <x v="18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5">
      <pivotArea dataOnly="0" labelOnly="1" fieldPosition="0">
        <references count="3">
          <reference field="1" count="1" selected="0">
            <x v="18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6">
      <pivotArea dataOnly="0" labelOnly="1" fieldPosition="0">
        <references count="3">
          <reference field="1" count="1" selected="0">
            <x v="18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7">
      <pivotArea dataOnly="0" labelOnly="1" fieldPosition="0">
        <references count="3">
          <reference field="1" count="1" selected="0">
            <x v="18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8">
      <pivotArea dataOnly="0" labelOnly="1" fieldPosition="0">
        <references count="3">
          <reference field="1" count="1" selected="0">
            <x v="18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99">
      <pivotArea dataOnly="0" labelOnly="1" fieldPosition="0">
        <references count="3">
          <reference field="1" count="1" selected="0">
            <x v="18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0">
      <pivotArea dataOnly="0" labelOnly="1" fieldPosition="0">
        <references count="3">
          <reference field="1" count="1" selected="0">
            <x v="18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1">
      <pivotArea dataOnly="0" labelOnly="1" fieldPosition="0">
        <references count="3">
          <reference field="1" count="1" selected="0">
            <x v="18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2">
      <pivotArea dataOnly="0" labelOnly="1" fieldPosition="0">
        <references count="3">
          <reference field="1" count="1" selected="0">
            <x v="18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3">
      <pivotArea dataOnly="0" labelOnly="1" fieldPosition="0">
        <references count="3">
          <reference field="1" count="1" selected="0">
            <x v="18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4">
      <pivotArea dataOnly="0" labelOnly="1" fieldPosition="0">
        <references count="3">
          <reference field="1" count="1" selected="0">
            <x v="18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5">
      <pivotArea dataOnly="0" labelOnly="1" fieldPosition="0">
        <references count="3">
          <reference field="1" count="1" selected="0">
            <x v="18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6">
      <pivotArea dataOnly="0" labelOnly="1" fieldPosition="0">
        <references count="3">
          <reference field="1" count="1" selected="0">
            <x v="18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7">
      <pivotArea dataOnly="0" labelOnly="1" fieldPosition="0">
        <references count="3">
          <reference field="1" count="1" selected="0">
            <x v="19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8">
      <pivotArea dataOnly="0" labelOnly="1" fieldPosition="0">
        <references count="3">
          <reference field="1" count="1" selected="0">
            <x v="19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09">
      <pivotArea dataOnly="0" labelOnly="1" fieldPosition="0">
        <references count="3">
          <reference field="1" count="1" selected="0">
            <x v="190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0">
      <pivotArea dataOnly="0" labelOnly="1" fieldPosition="0">
        <references count="3">
          <reference field="1" count="1" selected="0">
            <x v="190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1">
      <pivotArea dataOnly="0" labelOnly="1" fieldPosition="0">
        <references count="3">
          <reference field="1" count="1" selected="0">
            <x v="190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2">
      <pivotArea dataOnly="0" labelOnly="1" fieldPosition="0">
        <references count="3">
          <reference field="1" count="1" selected="0">
            <x v="190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3">
      <pivotArea dataOnly="0" labelOnly="1" fieldPosition="0">
        <references count="3">
          <reference field="1" count="1" selected="0">
            <x v="19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4">
      <pivotArea dataOnly="0" labelOnly="1" fieldPosition="0">
        <references count="3">
          <reference field="1" count="1" selected="0">
            <x v="19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5">
      <pivotArea dataOnly="0" labelOnly="1" fieldPosition="0">
        <references count="3">
          <reference field="1" count="1" selected="0">
            <x v="19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6">
      <pivotArea dataOnly="0" labelOnly="1" fieldPosition="0">
        <references count="3">
          <reference field="1" count="1" selected="0">
            <x v="19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10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545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9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6">
    <i>
      <x v="2"/>
    </i>
    <i r="1">
      <x v="375"/>
    </i>
    <i r="2">
      <x v="8"/>
    </i>
    <i t="blank" r="1">
      <x v="375"/>
    </i>
    <i r="1">
      <x v="376"/>
    </i>
    <i r="2">
      <x v="8"/>
    </i>
    <i t="blank" r="1">
      <x v="376"/>
    </i>
    <i r="1">
      <x v="377"/>
    </i>
    <i r="2">
      <x v="8"/>
    </i>
    <i t="blank" r="1">
      <x v="377"/>
    </i>
    <i r="1">
      <x v="378"/>
    </i>
    <i r="2">
      <x v="8"/>
    </i>
    <i t="blank" r="1">
      <x v="378"/>
    </i>
    <i r="1">
      <x v="379"/>
    </i>
    <i r="2">
      <x v="8"/>
    </i>
    <i t="blank" r="1">
      <x v="37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0D2E93-9D6E-4659-A898-B4061FD3AA34}" name="MasterList" displayName="MasterList" ref="A1:T2034" totalsRowShown="0" headerRowDxfId="34">
  <autoFilter ref="A1:T2034" xr:uid="{880D2E93-9D6E-4659-A898-B4061FD3AA34}"/>
  <tableColumns count="20">
    <tableColumn id="1" xr3:uid="{DBDEF4B5-1DC4-429C-8B91-8D06230537E5}" name="ISBN 1" dataDxfId="33"/>
    <tableColumn id="6" xr3:uid="{F3A612C3-BC08-4AF8-ACD1-A0C707A270FC}" name="ISBN " dataDxfId="32">
      <calculatedColumnFormula>VLOOKUP(A:A,[1]Sheet1!$A:$A,1,FALSE)</calculatedColumnFormula>
    </tableColumn>
    <tableColumn id="2" xr3:uid="{C750667C-9ED4-440F-88DD-FC3EA829AEE0}" name="Title" dataDxfId="31"/>
    <tableColumn id="22" xr3:uid="{979950BC-23B1-4272-91F1-829756361B97}" name="Description" dataDxfId="30"/>
    <tableColumn id="3" xr3:uid="{30D4CEA6-7D57-4BB1-930E-7F26D77CA0D0}" name="Price 2024" dataDxfId="29">
      <calculatedColumnFormula>VLOOKUP(B:B,[1]Sheet1!$A:$D,4,FALSE)</calculatedColumnFormula>
    </tableColumn>
    <tableColumn id="4" xr3:uid="{B89A4203-1455-456D-B355-87077FD9CA18}" name="Column 1" dataDxfId="28">
      <calculatedColumnFormula>ROUND(E2,1)</calculatedColumnFormula>
    </tableColumn>
    <tableColumn id="5" xr3:uid="{D42ECB19-DAE0-48CF-944A-0BCDB83FD475}" name="Price GBP £" dataDxfId="27"/>
    <tableColumn id="7" xr3:uid="{C44E9889-EA87-45D0-9779-1B655DE28A54}" name="USD $" dataDxfId="26">
      <calculatedColumnFormula>ROUNDUP(E2*1.35,0)-0.01</calculatedColumnFormula>
    </tableColumn>
    <tableColumn id="8" xr3:uid="{4D18B655-0C31-42EA-BC9A-341DB701EA6F}" name="EUR €" dataDxfId="25">
      <calculatedColumnFormula>ROUNDUP(E2*1.152,0)-0.01</calculatedColumnFormula>
    </tableColumn>
    <tableColumn id="9" xr3:uid="{46A3716D-B87C-4406-88F2-E108B539DF35}" name="Subject"/>
    <tableColumn id="10" xr3:uid="{CB907853-B6CD-4DAB-974D-4BE1A6C3F48B}" name="Series"/>
    <tableColumn id="11" xr3:uid="{EAAF3119-82F4-4EF8-95A7-6422A7F2FB7B}" name="Order" dataDxfId="24"/>
    <tableColumn id="12" xr3:uid="{B27AEFB2-B2D1-48A5-B689-9D8A5531863E}" name="Item Type"/>
    <tableColumn id="23" xr3:uid="{6754883A-4A89-4B77-800E-98A83C23C8DE}" name="New Item Type"/>
    <tableColumn id="14" xr3:uid="{297842E0-EFC0-4331-917D-DF48BCC63754}" name="Format"/>
    <tableColumn id="15" xr3:uid="{B04630E2-4033-49FC-9E02-5E33FB694A29}" name="Stage"/>
    <tableColumn id="16" xr3:uid="{D78233F8-A576-44E2-BE8E-3A10455EF18D}" name="Age"/>
    <tableColumn id="17" xr3:uid="{EC5D841C-56F9-445D-9222-C50A79F87E3C}" name="Year"/>
    <tableColumn id="18" xr3:uid="{F4EF70EA-3FC5-4A04-BC8A-BBE9F461C159}" name="Level"/>
    <tableColumn id="19" xr3:uid="{C11764CD-8780-4AC9-BB5E-D32227845459}" name="Exa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15" dT="2023-12-08T15:31:31.82" personId="{214CA485-A706-4EA3-8B9D-C2FC474F0057}" id="{A2DA2776-BA5C-4524-8688-5E4D9FC5304E}">
    <text xml:space="preserve">@Leah Hopkinson do you want these three purple ones that contain subsets of the new decodable books? They exist already for the UK so entirely up to you </text>
    <mentions>
      <mention mentionpersonId="{41082E20-4E7E-4F7A-AC03-D0AF00016695}" mentionId="{F3A6669D-52B3-4185-A9D3-C26C043B28DC}" startIndex="0" length="15"/>
    </mentions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5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1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46"/>
  <sheetViews>
    <sheetView workbookViewId="0">
      <selection activeCell="Q36" sqref="Q36"/>
    </sheetView>
  </sheetViews>
  <sheetFormatPr defaultRowHeight="15"/>
  <cols>
    <col min="1" max="1" width="3.28515625" customWidth="1"/>
    <col min="2" max="2" width="44.42578125" customWidth="1"/>
  </cols>
  <sheetData>
    <row r="2" spans="2:2" ht="23.25">
      <c r="B2" s="9" t="s">
        <v>0</v>
      </c>
    </row>
    <row r="4" spans="2:2" ht="21">
      <c r="B4" s="10" t="s">
        <v>1</v>
      </c>
    </row>
    <row r="5" spans="2:2" ht="11.25" customHeight="1">
      <c r="B5" s="10"/>
    </row>
    <row r="6" spans="2:2" ht="15.75">
      <c r="B6" s="11" t="s">
        <v>2</v>
      </c>
    </row>
    <row r="7" spans="2:2" ht="15.75">
      <c r="B7" s="11" t="s">
        <v>3</v>
      </c>
    </row>
    <row r="8" spans="2:2" ht="15.75">
      <c r="B8" s="11" t="s">
        <v>4</v>
      </c>
    </row>
    <row r="9" spans="2:2">
      <c r="B9" s="24" t="s">
        <v>5</v>
      </c>
    </row>
    <row r="10" spans="2:2" ht="15.75">
      <c r="B10" s="11" t="s">
        <v>6</v>
      </c>
    </row>
    <row r="11" spans="2:2" ht="15.75">
      <c r="B11" s="11" t="s">
        <v>7</v>
      </c>
    </row>
    <row r="12" spans="2:2" ht="15.75">
      <c r="B12" s="11" t="s">
        <v>8</v>
      </c>
    </row>
    <row r="13" spans="2:2" ht="15.75">
      <c r="B13" s="11" t="s">
        <v>9</v>
      </c>
    </row>
    <row r="14" spans="2:2" ht="15.75">
      <c r="B14" s="11" t="s">
        <v>10</v>
      </c>
    </row>
    <row r="15" spans="2:2" ht="15.75">
      <c r="B15" s="11" t="s">
        <v>11</v>
      </c>
    </row>
    <row r="16" spans="2:2">
      <c r="B16" s="24" t="s">
        <v>12</v>
      </c>
    </row>
    <row r="17" spans="2:2">
      <c r="B17" s="24" t="s">
        <v>13</v>
      </c>
    </row>
    <row r="18" spans="2:2">
      <c r="B18" s="24"/>
    </row>
    <row r="19" spans="2:2" ht="21">
      <c r="B19" s="10" t="s">
        <v>14</v>
      </c>
    </row>
    <row r="20" spans="2:2" ht="11.25" customHeight="1"/>
    <row r="21" spans="2:2" ht="15.75">
      <c r="B21" s="11" t="s">
        <v>15</v>
      </c>
    </row>
    <row r="22" spans="2:2" ht="15.75">
      <c r="B22" s="11" t="s">
        <v>16</v>
      </c>
    </row>
    <row r="23" spans="2:2" ht="15.75">
      <c r="B23" s="11" t="s">
        <v>9</v>
      </c>
    </row>
    <row r="24" spans="2:2">
      <c r="B24" s="24" t="s">
        <v>17</v>
      </c>
    </row>
    <row r="26" spans="2:2" ht="21">
      <c r="B26" s="10" t="s">
        <v>18</v>
      </c>
    </row>
    <row r="27" spans="2:2" ht="21">
      <c r="B27" s="10"/>
    </row>
    <row r="28" spans="2:2">
      <c r="B28" s="24" t="s">
        <v>19</v>
      </c>
    </row>
    <row r="29" spans="2:2">
      <c r="B29" s="24" t="s">
        <v>20</v>
      </c>
    </row>
    <row r="30" spans="2:2" ht="15.75">
      <c r="B30" s="11" t="s">
        <v>21</v>
      </c>
    </row>
    <row r="32" spans="2:2" ht="21">
      <c r="B32" s="10" t="s">
        <v>22</v>
      </c>
    </row>
    <row r="33" spans="2:2" ht="11.25" customHeight="1"/>
    <row r="34" spans="2:2" ht="15.75">
      <c r="B34" s="11" t="s">
        <v>23</v>
      </c>
    </row>
    <row r="35" spans="2:2" ht="15.75">
      <c r="B35" s="11" t="s">
        <v>24</v>
      </c>
    </row>
    <row r="36" spans="2:2" ht="15.75">
      <c r="B36" s="11" t="s">
        <v>25</v>
      </c>
    </row>
    <row r="38" spans="2:2" ht="21">
      <c r="B38" s="10" t="s">
        <v>26</v>
      </c>
    </row>
    <row r="39" spans="2:2" ht="11.25" customHeight="1"/>
    <row r="40" spans="2:2" ht="15.75">
      <c r="B40" s="11" t="s">
        <v>27</v>
      </c>
    </row>
    <row r="41" spans="2:2" ht="15.75">
      <c r="B41" s="11" t="s">
        <v>28</v>
      </c>
    </row>
    <row r="42" spans="2:2" ht="15.75">
      <c r="B42" s="11" t="s">
        <v>29</v>
      </c>
    </row>
    <row r="44" spans="2:2" ht="21">
      <c r="B44" s="10"/>
    </row>
    <row r="45" spans="2:2" ht="11.25" customHeight="1"/>
    <row r="46" spans="2:2" ht="15.75">
      <c r="B46" s="11"/>
    </row>
  </sheetData>
  <hyperlinks>
    <hyperlink ref="B6" location="'Bug Club'!A1" display="Bug Club" xr:uid="{00000000-0004-0000-0200-000000000000}"/>
    <hyperlink ref="B7" location="'Bug Club Comprehension'!A1" display="Bug Club Comprehension" xr:uid="{00000000-0004-0000-0200-000001000000}"/>
    <hyperlink ref="B8" location="'Bug Club Phonics'!A1" display="Bug Club Phonics" xr:uid="{00000000-0004-0000-0200-000002000000}"/>
    <hyperlink ref="B11" location="'Grammar and Spelling Bug'!A1" display="Grammar and Spelling Bug" xr:uid="{00000000-0004-0000-0200-000003000000}"/>
    <hyperlink ref="B12" location="'iPrimary English'!A1" display="iPrimary English" xr:uid="{00000000-0004-0000-0200-000004000000}"/>
    <hyperlink ref="B13" location="Pinpoint!A1" display="Pinpoint" xr:uid="{00000000-0004-0000-0200-000005000000}"/>
    <hyperlink ref="B14" location="'Power English Writing'!A1" display="Power English Writing" xr:uid="{00000000-0004-0000-0200-000006000000}"/>
    <hyperlink ref="B15" location="Wordsmith!A1" display="Wordsmith" xr:uid="{00000000-0004-0000-0200-000007000000}"/>
    <hyperlink ref="B21" location="Abacus!A1" display="Abacus" xr:uid="{00000000-0004-0000-0200-000008000000}"/>
    <hyperlink ref="B22" location="'Power Maths'!A1" display="Power Maths" xr:uid="{00000000-0004-0000-0200-000009000000}"/>
    <hyperlink ref="B23" location="Pinpoint!A1" display="Pinpoint" xr:uid="{00000000-0004-0000-0200-00000A000000}"/>
    <hyperlink ref="B29" location="'Science Bug International'!A1" display="Science Bug International" xr:uid="{00000000-0004-0000-0200-00000B000000}"/>
    <hyperlink ref="B40" location="'Heinemann Active Maths'!A1" display="Heinemann Active Maths" xr:uid="{00000000-0004-0000-0200-00000D000000}"/>
    <hyperlink ref="B41" location="'Heinemann Explore Science'!A1" display="Heinemann Explore Science" xr:uid="{00000000-0004-0000-0200-00000E000000}"/>
    <hyperlink ref="B42" location="Storyworlds!A1" display="Storyworlds" xr:uid="{00000000-0004-0000-0200-00000F000000}"/>
    <hyperlink ref="B10" location="'Building Blocks'!A1" display="Building Blocks" xr:uid="{00000000-0004-0000-0200-000011000000}"/>
    <hyperlink ref="B34" location="'iPrimary Global Citizenship'!A1" display="iPrimary Global Citizenship" xr:uid="{00000000-0004-0000-0200-000012000000}"/>
    <hyperlink ref="B35" location="'iPrimary Early Years'!A1" display="iPrimary Early Years" xr:uid="{00000000-0004-0000-0200-000013000000}"/>
    <hyperlink ref="B36" location="'Inspire Computing'!A1" display="Primary Inspire Computing" xr:uid="{A3510E03-AFF5-4232-A784-2E3594A46938}"/>
    <hyperlink ref="B28" location="'Pearson Int Primary Science'!A1" display="Pearson International Primary Science" xr:uid="{7D1700D9-ED96-4E94-A082-AC659178118C}"/>
    <hyperlink ref="B9" location="'Bug Club Shared Reading'!A1" display="Bug Club Shared Reading" xr:uid="{43140F41-F457-45F2-816F-706091D9D6B5}"/>
    <hyperlink ref="B17" location="'Rapid Phonics'!A1" display="Rapid Phonics" xr:uid="{25F3EBB0-A0FD-4EF8-AFEC-1E90552598FE}"/>
    <hyperlink ref="B16" location="'Rapid Writing'!A1" display="Rapid Writing" xr:uid="{58B2077B-3802-459A-8505-C5995A6DBED9}"/>
    <hyperlink ref="B24" location="'Rapid Maths'!A1" display="Rapid Maths" xr:uid="{E1F2A933-BEFC-48FE-9A4E-842605C36B85}"/>
    <hyperlink ref="B30" location="'Science Bug Int for iPrimary'!A1" display="Science Bug International for iPrimary" xr:uid="{00000000-0004-0000-0200-00000C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14B73-7996-4F27-9475-5E241A204319}">
  <dimension ref="A1:P9"/>
  <sheetViews>
    <sheetView workbookViewId="0">
      <selection activeCell="D22" sqref="D22"/>
    </sheetView>
  </sheetViews>
  <sheetFormatPr defaultRowHeight="15"/>
  <cols>
    <col min="1" max="1" width="59.85546875" customWidth="1"/>
    <col min="2" max="2" width="96.85546875" customWidth="1"/>
    <col min="3" max="3" width="19.140625" customWidth="1"/>
    <col min="4" max="4" width="15.7109375" customWidth="1"/>
    <col min="5" max="5" width="13.140625" customWidth="1"/>
    <col min="6" max="6" width="14.42578125" customWidth="1"/>
  </cols>
  <sheetData>
    <row r="1" spans="1:16">
      <c r="A1" s="670" t="s">
        <v>2481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6" ht="21.95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6" ht="15.75">
      <c r="A3" s="39" t="s">
        <v>52</v>
      </c>
      <c r="B3" s="52"/>
      <c r="C3" s="53"/>
      <c r="D3" s="54"/>
      <c r="E3" s="55"/>
      <c r="F3" s="47"/>
    </row>
    <row r="4" spans="1:16" ht="27.75" customHeight="1">
      <c r="A4" s="166" t="s">
        <v>757</v>
      </c>
      <c r="B4" s="166" t="s">
        <v>758</v>
      </c>
      <c r="C4" s="168">
        <v>9780435163525</v>
      </c>
      <c r="D4" s="433">
        <f>VLOOKUP(A4,'Master List'!C:H,6,FALSE)</f>
        <v>191.99</v>
      </c>
      <c r="E4" s="169">
        <f>VLOOKUP(A4,'Master List'!C:I,7,FALSE)</f>
        <v>163.99</v>
      </c>
      <c r="F4" s="170">
        <f>VLOOKUP(A4,'Master List'!C:G,3,FALSE)</f>
        <v>142</v>
      </c>
      <c r="K4" s="79" t="s">
        <v>2448</v>
      </c>
      <c r="L4" s="47"/>
      <c r="M4" s="47"/>
      <c r="N4" s="47"/>
      <c r="O4" s="47"/>
      <c r="P4" s="47"/>
    </row>
    <row r="5" spans="1:16" ht="27.75" customHeight="1">
      <c r="A5" s="166" t="s">
        <v>759</v>
      </c>
      <c r="B5" s="166" t="s">
        <v>758</v>
      </c>
      <c r="C5" s="168">
        <v>9780435163518</v>
      </c>
      <c r="D5" s="433">
        <f>VLOOKUP(A5,'Master List'!C:H,6,FALSE)</f>
        <v>383.99</v>
      </c>
      <c r="E5" s="169">
        <f>VLOOKUP(A5,'Master List'!C:I,7,FALSE)</f>
        <v>327.99</v>
      </c>
      <c r="F5" s="170">
        <f>VLOOKUP(A5,'Master List'!C:G,3,FALSE)</f>
        <v>284</v>
      </c>
      <c r="K5" s="80" t="s">
        <v>2449</v>
      </c>
      <c r="L5" s="47"/>
      <c r="M5" s="47"/>
      <c r="N5" s="47"/>
      <c r="O5" s="47"/>
      <c r="P5" s="47"/>
    </row>
    <row r="6" spans="1:16" ht="27.75" customHeight="1">
      <c r="A6" s="166" t="s">
        <v>760</v>
      </c>
      <c r="B6" s="166" t="s">
        <v>758</v>
      </c>
      <c r="C6" s="168">
        <v>9780435163501</v>
      </c>
      <c r="D6" s="433">
        <f>VLOOKUP(A6,'Master List'!C:H,6,FALSE)</f>
        <v>585.99</v>
      </c>
      <c r="E6" s="169">
        <f>VLOOKUP(A6,'Master List'!C:I,7,FALSE)</f>
        <v>499.99</v>
      </c>
      <c r="F6" s="170">
        <f>VLOOKUP(A6,'Master List'!C:G,3,FALSE)</f>
        <v>434</v>
      </c>
      <c r="K6" s="80" t="s">
        <v>2450</v>
      </c>
      <c r="L6" s="47"/>
      <c r="M6" s="47"/>
      <c r="N6" s="47"/>
      <c r="O6" s="47"/>
      <c r="P6" s="47"/>
    </row>
    <row r="7" spans="1:16" ht="27.75" customHeight="1">
      <c r="A7" s="166" t="s">
        <v>761</v>
      </c>
      <c r="B7" s="166" t="s">
        <v>758</v>
      </c>
      <c r="C7" s="168">
        <v>9780435163600</v>
      </c>
      <c r="D7" s="433">
        <f>VLOOKUP(A7,'Master List'!C:H,6,FALSE)</f>
        <v>769.99</v>
      </c>
      <c r="E7" s="169">
        <f>VLOOKUP(A7,'Master List'!C:I,7,FALSE)</f>
        <v>656.99</v>
      </c>
      <c r="F7" s="170">
        <f>VLOOKUP(A7,'Master List'!C:G,3,FALSE)</f>
        <v>570</v>
      </c>
      <c r="K7" s="80" t="s">
        <v>2451</v>
      </c>
      <c r="L7" s="47"/>
      <c r="M7" s="47"/>
      <c r="N7" s="47"/>
      <c r="O7" s="47"/>
      <c r="P7" s="47"/>
    </row>
    <row r="8" spans="1:16">
      <c r="A8" s="166" t="s">
        <v>762</v>
      </c>
      <c r="B8" s="166" t="s">
        <v>758</v>
      </c>
      <c r="C8" s="168">
        <v>9780435163532</v>
      </c>
      <c r="D8" s="433">
        <f>VLOOKUP(A8,'Master List'!C:H,6,FALSE)</f>
        <v>958.99</v>
      </c>
      <c r="E8" s="169">
        <f>VLOOKUP(A8,'Master List'!C:I,7,FALSE)</f>
        <v>817.99</v>
      </c>
      <c r="F8" s="170">
        <f>VLOOKUP(A8,'Master List'!C:G,3,FALSE)</f>
        <v>710</v>
      </c>
      <c r="K8" s="80" t="s">
        <v>2452</v>
      </c>
      <c r="L8" s="47"/>
      <c r="M8" s="47"/>
      <c r="N8" s="47"/>
      <c r="O8" s="47"/>
      <c r="P8" s="47"/>
    </row>
    <row r="9" spans="1:16">
      <c r="K9" s="80" t="s">
        <v>2453</v>
      </c>
      <c r="L9" s="47"/>
      <c r="M9" s="47"/>
      <c r="N9" s="47"/>
      <c r="O9" s="47"/>
      <c r="P9" s="47"/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D7F34-6A22-4B11-B361-CFE39638AA4F}">
  <dimension ref="A1:N52"/>
  <sheetViews>
    <sheetView topLeftCell="A27" workbookViewId="0">
      <selection activeCell="E49" sqref="E49"/>
    </sheetView>
  </sheetViews>
  <sheetFormatPr defaultRowHeight="15"/>
  <cols>
    <col min="1" max="1" width="66.7109375" style="230" customWidth="1"/>
    <col min="2" max="2" width="95.42578125" style="230" customWidth="1"/>
    <col min="3" max="3" width="20.5703125" style="89" customWidth="1"/>
    <col min="4" max="4" width="12.85546875" style="230" customWidth="1"/>
    <col min="5" max="5" width="14.5703125" style="89" customWidth="1"/>
    <col min="6" max="6" width="15.85546875" style="89" customWidth="1"/>
    <col min="7" max="16384" width="9.140625" style="230"/>
  </cols>
  <sheetData>
    <row r="1" spans="1:14">
      <c r="A1" s="670" t="s">
        <v>2482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1" t="s">
        <v>114</v>
      </c>
      <c r="B3" s="232"/>
      <c r="C3" s="337"/>
      <c r="D3" s="234"/>
      <c r="E3" s="339"/>
    </row>
    <row r="4" spans="1:14" ht="24.75" customHeight="1">
      <c r="A4" s="96" t="s">
        <v>883</v>
      </c>
      <c r="B4" s="97" t="s">
        <v>2483</v>
      </c>
      <c r="C4" s="98">
        <v>9781292266848</v>
      </c>
      <c r="D4" s="424">
        <f>VLOOKUP(A4,'Master List'!C:H,6,FALSE)</f>
        <v>75.989999999999995</v>
      </c>
      <c r="E4" s="100">
        <f>VLOOKUP(A4,'Master List'!C:I,7,FALSE)</f>
        <v>64.989999999999995</v>
      </c>
      <c r="F4" s="101">
        <f>VLOOKUP(A4,'Master List'!C:G,3,FALSE)</f>
        <v>55.59</v>
      </c>
      <c r="K4" s="236" t="s">
        <v>2448</v>
      </c>
      <c r="L4" s="91"/>
      <c r="M4" s="91"/>
      <c r="N4" s="91"/>
    </row>
    <row r="5" spans="1:14" ht="24.75" customHeight="1">
      <c r="A5" s="102" t="s">
        <v>885</v>
      </c>
      <c r="B5" s="103" t="s">
        <v>2483</v>
      </c>
      <c r="C5" s="104">
        <v>9781292266862</v>
      </c>
      <c r="D5" s="425">
        <f>VLOOKUP(A5,'Master List'!C:H,6,FALSE)</f>
        <v>75.989999999999995</v>
      </c>
      <c r="E5" s="105">
        <f>VLOOKUP(A5,'Master List'!C:I,7,FALSE)</f>
        <v>64.989999999999995</v>
      </c>
      <c r="F5" s="106">
        <f>VLOOKUP(A5,'Master List'!C:G,3,FALSE)</f>
        <v>55.79</v>
      </c>
      <c r="K5" s="237" t="s">
        <v>2449</v>
      </c>
      <c r="L5" s="91"/>
      <c r="M5" s="91"/>
      <c r="N5" s="91"/>
    </row>
    <row r="6" spans="1:14" ht="24.75" customHeight="1">
      <c r="A6" s="107" t="s">
        <v>890</v>
      </c>
      <c r="B6" s="108" t="s">
        <v>2483</v>
      </c>
      <c r="C6" s="109">
        <v>9781292266879</v>
      </c>
      <c r="D6" s="426">
        <f>VLOOKUP(A6,'Master List'!C:H,6,FALSE)</f>
        <v>74.989999999999995</v>
      </c>
      <c r="E6" s="111">
        <f>VLOOKUP(A6,'Master List'!C:I,7,FALSE)</f>
        <v>63.99</v>
      </c>
      <c r="F6" s="112">
        <f>VLOOKUP(A6,'Master List'!C:G,3,FALSE)</f>
        <v>55.49</v>
      </c>
      <c r="K6" s="237" t="s">
        <v>2450</v>
      </c>
      <c r="L6" s="91"/>
      <c r="M6" s="91"/>
      <c r="N6" s="91"/>
    </row>
    <row r="7" spans="1:14" ht="24.75" customHeight="1">
      <c r="A7" s="113" t="s">
        <v>892</v>
      </c>
      <c r="B7" s="114" t="s">
        <v>2483</v>
      </c>
      <c r="C7" s="115">
        <v>9781292266886</v>
      </c>
      <c r="D7" s="439">
        <f>VLOOKUP(A7,'Master List'!C:H,6,FALSE)</f>
        <v>75.989999999999995</v>
      </c>
      <c r="E7" s="117">
        <f>VLOOKUP(A7,'Master List'!C:I,7,FALSE)</f>
        <v>64.989999999999995</v>
      </c>
      <c r="F7" s="118">
        <f>VLOOKUP(A7,'Master List'!C:G,3,FALSE)</f>
        <v>55.79</v>
      </c>
      <c r="K7" s="237" t="s">
        <v>2451</v>
      </c>
      <c r="L7" s="91"/>
      <c r="M7" s="91"/>
      <c r="N7" s="91"/>
    </row>
    <row r="8" spans="1:14" ht="24.75" customHeight="1">
      <c r="A8" s="96" t="s">
        <v>871</v>
      </c>
      <c r="B8" s="97" t="s">
        <v>2483</v>
      </c>
      <c r="C8" s="98">
        <v>9781292266558</v>
      </c>
      <c r="D8" s="424">
        <f>VLOOKUP(A8,'Master List'!C:H,6,FALSE)</f>
        <v>45.99</v>
      </c>
      <c r="E8" s="100">
        <f>VLOOKUP(A8,'Master List'!C:I,7,FALSE)</f>
        <v>38.99</v>
      </c>
      <c r="F8" s="101">
        <f>VLOOKUP(A8,'Master List'!C:G,3,FALSE)</f>
        <v>33.39</v>
      </c>
      <c r="K8" s="237" t="s">
        <v>2452</v>
      </c>
      <c r="L8" s="91"/>
      <c r="M8" s="91"/>
      <c r="N8" s="91"/>
    </row>
    <row r="9" spans="1:14" ht="24.75" customHeight="1">
      <c r="A9" s="102" t="s">
        <v>874</v>
      </c>
      <c r="B9" s="103" t="s">
        <v>2483</v>
      </c>
      <c r="C9" s="104">
        <v>9781292266541</v>
      </c>
      <c r="D9" s="425">
        <f>VLOOKUP(A9,'Master List'!C:H,6,FALSE)</f>
        <v>45.99</v>
      </c>
      <c r="E9" s="105">
        <f>VLOOKUP(A9,'Master List'!C:I,7,FALSE)</f>
        <v>38.99</v>
      </c>
      <c r="F9" s="106">
        <f>VLOOKUP(A9,'Master List'!C:G,3,FALSE)</f>
        <v>33.39</v>
      </c>
      <c r="K9" s="237" t="s">
        <v>2453</v>
      </c>
      <c r="L9" s="91"/>
      <c r="M9" s="91"/>
      <c r="N9" s="91"/>
    </row>
    <row r="10" spans="1:14" ht="24.75" customHeight="1">
      <c r="A10" s="107" t="s">
        <v>876</v>
      </c>
      <c r="B10" s="108" t="s">
        <v>2483</v>
      </c>
      <c r="C10" s="109">
        <v>9781292266534</v>
      </c>
      <c r="D10" s="426">
        <f>VLOOKUP(A10,'Master List'!C:H,6,FALSE)</f>
        <v>45.99</v>
      </c>
      <c r="E10" s="111">
        <f>VLOOKUP(A10,'Master List'!C:I,7,FALSE)</f>
        <v>38.99</v>
      </c>
      <c r="F10" s="112">
        <f>VLOOKUP(A10,'Master List'!C:G,3,FALSE)</f>
        <v>33.49</v>
      </c>
    </row>
    <row r="11" spans="1:14" ht="24.75" customHeight="1">
      <c r="A11" s="113" t="s">
        <v>878</v>
      </c>
      <c r="B11" s="114" t="s">
        <v>2483</v>
      </c>
      <c r="C11" s="115">
        <v>9781292266527</v>
      </c>
      <c r="D11" s="439">
        <f>VLOOKUP(A11,'Master List'!C:H,6,FALSE)</f>
        <v>44.99</v>
      </c>
      <c r="E11" s="117">
        <f>VLOOKUP(A11,'Master List'!C:I,7,FALSE)</f>
        <v>38.99</v>
      </c>
      <c r="F11" s="118">
        <f>VLOOKUP(A11,'Master List'!C:G,3,FALSE)</f>
        <v>33.29</v>
      </c>
    </row>
    <row r="12" spans="1:14" ht="24.75" customHeight="1">
      <c r="A12" s="443" t="s">
        <v>894</v>
      </c>
      <c r="B12" s="444" t="s">
        <v>872</v>
      </c>
      <c r="C12" s="445">
        <v>9781292249308</v>
      </c>
      <c r="D12" s="446">
        <f>VLOOKUP(A12,'Master List'!C:H,6,FALSE)</f>
        <v>82.99</v>
      </c>
      <c r="E12" s="447">
        <f>VLOOKUP(A12,'Master List'!C:I,7,FALSE)</f>
        <v>70.989999999999995</v>
      </c>
      <c r="F12" s="448">
        <f>VLOOKUP(A12,'Master List'!C:G,3,FALSE)</f>
        <v>61.09</v>
      </c>
    </row>
    <row r="13" spans="1:14" ht="24.75" customHeight="1">
      <c r="A13" s="166" t="s">
        <v>898</v>
      </c>
      <c r="B13" s="172" t="s">
        <v>872</v>
      </c>
      <c r="C13" s="168">
        <v>9781292249315</v>
      </c>
      <c r="D13" s="433">
        <f>VLOOKUP(A13,'Master List'!C:H,6,FALSE)</f>
        <v>82.99</v>
      </c>
      <c r="E13" s="169">
        <f>VLOOKUP(A13,'Master List'!C:I,7,FALSE)</f>
        <v>70.989999999999995</v>
      </c>
      <c r="F13" s="170">
        <f>VLOOKUP(A13,'Master List'!C:G,3,FALSE)</f>
        <v>61.09</v>
      </c>
    </row>
    <row r="14" spans="1:14" ht="44.25" customHeight="1">
      <c r="A14" s="141" t="s">
        <v>891</v>
      </c>
      <c r="B14" s="304" t="s">
        <v>857</v>
      </c>
      <c r="C14" s="143">
        <v>9781292290973</v>
      </c>
      <c r="D14" s="434">
        <f>VLOOKUP(A14,'Master List'!C:H,6,FALSE)</f>
        <v>59.99</v>
      </c>
      <c r="E14" s="144">
        <f>VLOOKUP(A14,'Master List'!C:I,7,FALSE)</f>
        <v>50.99</v>
      </c>
      <c r="F14" s="145">
        <f>VLOOKUP(A14,'Master List'!C:G,3,FALSE)</f>
        <v>43.99</v>
      </c>
    </row>
    <row r="15" spans="1:14" ht="24.75" customHeight="1">
      <c r="A15" s="141" t="s">
        <v>893</v>
      </c>
      <c r="B15" s="146" t="s">
        <v>801</v>
      </c>
      <c r="C15" s="143">
        <v>9781292291017</v>
      </c>
      <c r="D15" s="434">
        <f>VLOOKUP(A15,'Master List'!C:H,6,FALSE)</f>
        <v>5.99</v>
      </c>
      <c r="E15" s="144">
        <f>VLOOKUP(A15,'Master List'!C:I,7,FALSE)</f>
        <v>4.99</v>
      </c>
      <c r="F15" s="145">
        <f>VLOOKUP(A15,'Master List'!C:G,3,FALSE)</f>
        <v>3.99</v>
      </c>
    </row>
    <row r="16" spans="1:14" ht="24.75" customHeight="1">
      <c r="A16" s="96" t="s">
        <v>900</v>
      </c>
      <c r="B16" s="97" t="s">
        <v>801</v>
      </c>
      <c r="C16" s="98">
        <v>9781292291024</v>
      </c>
      <c r="D16" s="424">
        <f>VLOOKUP(A16,'Master List'!C:H,6,FALSE)</f>
        <v>5.99</v>
      </c>
      <c r="E16" s="100">
        <f>VLOOKUP(A16,'Master List'!C:I,7,FALSE)</f>
        <v>4.99</v>
      </c>
      <c r="F16" s="101">
        <f>VLOOKUP(A16,'Master List'!C:G,3,FALSE)</f>
        <v>3.99</v>
      </c>
    </row>
    <row r="17" spans="1:6" ht="33.75" customHeight="1">
      <c r="A17" s="96" t="s">
        <v>899</v>
      </c>
      <c r="B17" s="287" t="s">
        <v>857</v>
      </c>
      <c r="C17" s="98">
        <v>9781292290980</v>
      </c>
      <c r="D17" s="424">
        <f>VLOOKUP(A17,'Master List'!C:H,6,FALSE)</f>
        <v>59.99</v>
      </c>
      <c r="E17" s="100">
        <f>VLOOKUP(A17,'Master List'!C:I,7,FALSE)</f>
        <v>50.99</v>
      </c>
      <c r="F17" s="101">
        <f>VLOOKUP(A17,'Master List'!C:G,3,FALSE)</f>
        <v>43.99</v>
      </c>
    </row>
    <row r="18" spans="1:6" ht="24.75" customHeight="1">
      <c r="A18" s="102" t="s">
        <v>903</v>
      </c>
      <c r="B18" s="103" t="s">
        <v>801</v>
      </c>
      <c r="C18" s="104">
        <v>9781292291048</v>
      </c>
      <c r="D18" s="425">
        <f>VLOOKUP(A18,'Master List'!C:H,6,FALSE)</f>
        <v>5.99</v>
      </c>
      <c r="E18" s="105">
        <f>VLOOKUP(A18,'Master List'!C:I,7,FALSE)</f>
        <v>4.99</v>
      </c>
      <c r="F18" s="106">
        <f>VLOOKUP(A18,'Master List'!C:G,3,FALSE)</f>
        <v>3.99</v>
      </c>
    </row>
    <row r="19" spans="1:6" ht="36" customHeight="1">
      <c r="A19" s="102" t="s">
        <v>902</v>
      </c>
      <c r="B19" s="243" t="s">
        <v>857</v>
      </c>
      <c r="C19" s="104">
        <v>9781292290997</v>
      </c>
      <c r="D19" s="425">
        <f>VLOOKUP(A19,'Master List'!C:H,6,FALSE)</f>
        <v>59.99</v>
      </c>
      <c r="E19" s="105">
        <f>VLOOKUP(A19,'Master List'!C:I,7,FALSE)</f>
        <v>50.99</v>
      </c>
      <c r="F19" s="106">
        <f>VLOOKUP(A19,'Master List'!C:G,3,FALSE)</f>
        <v>43.99</v>
      </c>
    </row>
    <row r="20" spans="1:6">
      <c r="A20" s="90"/>
      <c r="C20" s="449"/>
      <c r="D20" s="93"/>
      <c r="E20" s="450"/>
      <c r="F20" s="451"/>
    </row>
    <row r="21" spans="1:6" ht="15.75">
      <c r="A21" s="231" t="s">
        <v>151</v>
      </c>
      <c r="C21" s="336"/>
      <c r="D21" s="233"/>
      <c r="E21" s="338"/>
      <c r="F21" s="339"/>
    </row>
    <row r="22" spans="1:6" s="89" customFormat="1" ht="33" customHeight="1">
      <c r="A22" s="456" t="s">
        <v>856</v>
      </c>
      <c r="B22" s="457" t="s">
        <v>857</v>
      </c>
      <c r="C22" s="458">
        <v>9781292254494</v>
      </c>
      <c r="D22" s="459">
        <f>VLOOKUP(A22,'Master List'!C:H,6,FALSE)</f>
        <v>90.99</v>
      </c>
      <c r="E22" s="460">
        <f>VLOOKUP(A22,'Master List'!C:I,7,FALSE)</f>
        <v>77.989999999999995</v>
      </c>
      <c r="F22" s="461">
        <f>VLOOKUP(A22,'Master List'!C:G,3,FALSE)</f>
        <v>66.989999999999995</v>
      </c>
    </row>
    <row r="23" spans="1:6" s="89" customFormat="1" ht="33" customHeight="1">
      <c r="A23" s="141" t="s">
        <v>859</v>
      </c>
      <c r="B23" s="304" t="s">
        <v>857</v>
      </c>
      <c r="C23" s="143">
        <v>9781292254531</v>
      </c>
      <c r="D23" s="452">
        <f>VLOOKUP(A23,'Master List'!C:H,6,FALSE)</f>
        <v>90.99</v>
      </c>
      <c r="E23" s="144">
        <f>VLOOKUP(A23,'Master List'!C:I,7,FALSE)</f>
        <v>77.989999999999995</v>
      </c>
      <c r="F23" s="145">
        <f>VLOOKUP(A23,'Master List'!C:G,3,FALSE)</f>
        <v>66.989999999999995</v>
      </c>
    </row>
    <row r="24" spans="1:6" ht="33" customHeight="1">
      <c r="A24" s="141" t="s">
        <v>895</v>
      </c>
      <c r="B24" s="146" t="s">
        <v>896</v>
      </c>
      <c r="C24" s="143">
        <v>9781292291055</v>
      </c>
      <c r="D24" s="434">
        <f>VLOOKUP(A24,'Master List'!C:H,6,FALSE)</f>
        <v>72.989999999999995</v>
      </c>
      <c r="E24" s="144">
        <f>VLOOKUP(A24,'Master List'!C:I,7,FALSE)</f>
        <v>62.99</v>
      </c>
      <c r="F24" s="145">
        <f>VLOOKUP(A24,'Master List'!C:G,3,FALSE)</f>
        <v>53.99</v>
      </c>
    </row>
    <row r="25" spans="1:6" ht="33" customHeight="1">
      <c r="A25" s="96" t="s">
        <v>861</v>
      </c>
      <c r="B25" s="287" t="s">
        <v>857</v>
      </c>
      <c r="C25" s="98">
        <v>9781292254579</v>
      </c>
      <c r="D25" s="424">
        <f>VLOOKUP(A25,'Master List'!C:H,6,FALSE)</f>
        <v>90.99</v>
      </c>
      <c r="E25" s="100">
        <f>VLOOKUP(A25,'Master List'!C:I,7,FALSE)</f>
        <v>77.989999999999995</v>
      </c>
      <c r="F25" s="101">
        <f>VLOOKUP(A25,'Master List'!C:G,3,FALSE)</f>
        <v>66.989999999999995</v>
      </c>
    </row>
    <row r="26" spans="1:6" ht="33" customHeight="1">
      <c r="A26" s="96" t="s">
        <v>901</v>
      </c>
      <c r="B26" s="97" t="s">
        <v>896</v>
      </c>
      <c r="C26" s="98">
        <v>9781292291062</v>
      </c>
      <c r="D26" s="424">
        <f>VLOOKUP(A26,'Master List'!C:H,6,FALSE)</f>
        <v>72.989999999999995</v>
      </c>
      <c r="E26" s="100">
        <f>VLOOKUP(A26,'Master List'!C:I,7,FALSE)</f>
        <v>62.99</v>
      </c>
      <c r="F26" s="101">
        <f>VLOOKUP(A26,'Master List'!C:G,3,FALSE)</f>
        <v>53.99</v>
      </c>
    </row>
    <row r="27" spans="1:6" ht="33" customHeight="1">
      <c r="A27" s="102" t="s">
        <v>863</v>
      </c>
      <c r="B27" s="243" t="s">
        <v>857</v>
      </c>
      <c r="C27" s="104">
        <v>9781292254616</v>
      </c>
      <c r="D27" s="425">
        <f>VLOOKUP(A27,'Master List'!C:H,6,FALSE)</f>
        <v>90.99</v>
      </c>
      <c r="E27" s="105">
        <f>VLOOKUP(A27,'Master List'!C:I,7,FALSE)</f>
        <v>77.989999999999995</v>
      </c>
      <c r="F27" s="106">
        <f>VLOOKUP(A27,'Master List'!C:G,3,FALSE)</f>
        <v>66.989999999999995</v>
      </c>
    </row>
    <row r="28" spans="1:6" ht="33" customHeight="1">
      <c r="A28" s="102" t="s">
        <v>904</v>
      </c>
      <c r="B28" s="103" t="s">
        <v>896</v>
      </c>
      <c r="C28" s="104">
        <v>9781292291079</v>
      </c>
      <c r="D28" s="425">
        <f>VLOOKUP(A28,'Master List'!C:H,6,FALSE)</f>
        <v>72.989999999999995</v>
      </c>
      <c r="E28" s="105">
        <f>VLOOKUP(A28,'Master List'!C:I,7,FALSE)</f>
        <v>62.99</v>
      </c>
      <c r="F28" s="106">
        <f>VLOOKUP(A28,'Master List'!C:G,3,FALSE)</f>
        <v>53.99</v>
      </c>
    </row>
    <row r="29" spans="1:6" ht="33" customHeight="1">
      <c r="A29" s="166" t="s">
        <v>850</v>
      </c>
      <c r="B29" s="167" t="s">
        <v>851</v>
      </c>
      <c r="C29" s="168">
        <v>9781292274119</v>
      </c>
      <c r="D29" s="433">
        <f>VLOOKUP(A29,'Master List'!C:H,6,FALSE)</f>
        <v>157.99</v>
      </c>
      <c r="E29" s="169">
        <f>VLOOKUP(A29,'Master List'!C:I,7,FALSE)</f>
        <v>134.99</v>
      </c>
      <c r="F29" s="170">
        <f>VLOOKUP(A29,'Master List'!C:G,3,FALSE)</f>
        <v>116.64000000000001</v>
      </c>
    </row>
    <row r="30" spans="1:6" ht="33" customHeight="1">
      <c r="A30" s="107" t="s">
        <v>865</v>
      </c>
      <c r="B30" s="453" t="s">
        <v>857</v>
      </c>
      <c r="C30" s="109">
        <v>9781292254654</v>
      </c>
      <c r="D30" s="426">
        <f>VLOOKUP(A30,'Master List'!C:H,6,FALSE)</f>
        <v>90.99</v>
      </c>
      <c r="E30" s="111">
        <f>VLOOKUP(A30,'Master List'!C:I,7,FALSE)</f>
        <v>77.989999999999995</v>
      </c>
      <c r="F30" s="112">
        <f>VLOOKUP(A30,'Master List'!C:G,3,FALSE)</f>
        <v>66.989999999999995</v>
      </c>
    </row>
    <row r="31" spans="1:6" ht="33" customHeight="1">
      <c r="A31" s="113" t="s">
        <v>867</v>
      </c>
      <c r="B31" s="454" t="s">
        <v>857</v>
      </c>
      <c r="C31" s="115">
        <v>9781292254692</v>
      </c>
      <c r="D31" s="439">
        <f>VLOOKUP(A31,'Master List'!C:H,6,FALSE)</f>
        <v>90.99</v>
      </c>
      <c r="E31" s="117">
        <f>VLOOKUP(A31,'Master List'!C:I,7,FALSE)</f>
        <v>77.989999999999995</v>
      </c>
      <c r="F31" s="118">
        <f>VLOOKUP(A31,'Master List'!C:G,3,FALSE)</f>
        <v>66.989999999999995</v>
      </c>
    </row>
    <row r="32" spans="1:6" ht="33" customHeight="1">
      <c r="A32" s="211" t="s">
        <v>853</v>
      </c>
      <c r="B32" s="305" t="s">
        <v>854</v>
      </c>
      <c r="C32" s="213">
        <v>9781292254708</v>
      </c>
      <c r="D32" s="427">
        <f>VLOOKUP(A32,'Master List'!C:H,6,FALSE)</f>
        <v>450.99</v>
      </c>
      <c r="E32" s="215">
        <f>VLOOKUP(A32,'Master List'!C:I,7,FALSE)</f>
        <v>384.99</v>
      </c>
      <c r="F32" s="216">
        <f>VLOOKUP(A32,'Master List'!C:G,3,FALSE)</f>
        <v>333.99</v>
      </c>
    </row>
    <row r="33" spans="1:6" ht="33" customHeight="1">
      <c r="A33" s="211" t="s">
        <v>870</v>
      </c>
      <c r="B33" s="305" t="s">
        <v>854</v>
      </c>
      <c r="C33" s="213">
        <v>9781292254708</v>
      </c>
      <c r="D33" s="427">
        <f>VLOOKUP(A33,'Master List'!C:H,6,FALSE)</f>
        <v>450.99</v>
      </c>
      <c r="E33" s="215">
        <f>VLOOKUP(A33,'Master List'!C:I,7,FALSE)</f>
        <v>384.99</v>
      </c>
      <c r="F33" s="216">
        <f>VLOOKUP(A33,'Master List'!C:G,3,FALSE)</f>
        <v>333.99</v>
      </c>
    </row>
    <row r="34" spans="1:6" ht="33" customHeight="1">
      <c r="A34" s="455" t="s">
        <v>886</v>
      </c>
      <c r="B34" s="305" t="s">
        <v>887</v>
      </c>
      <c r="C34" s="213">
        <v>9781292291086</v>
      </c>
      <c r="D34" s="427">
        <f>VLOOKUP(A34,'Master List'!C:H,6,FALSE)</f>
        <v>364.99</v>
      </c>
      <c r="E34" s="215">
        <f>VLOOKUP(A34,'Master List'!C:I,7,FALSE)</f>
        <v>311.99</v>
      </c>
      <c r="F34" s="216">
        <f>VLOOKUP(A34,'Master List'!C:G,3,FALSE)</f>
        <v>269.99</v>
      </c>
    </row>
    <row r="35" spans="1:6" ht="33" customHeight="1">
      <c r="A35" s="211" t="s">
        <v>880</v>
      </c>
      <c r="B35" s="305" t="s">
        <v>881</v>
      </c>
      <c r="C35" s="213">
        <v>9781292283944</v>
      </c>
      <c r="D35" s="427">
        <f>VLOOKUP(A35,'Master List'!C:H,6,FALSE)</f>
        <v>247.99</v>
      </c>
      <c r="E35" s="215">
        <f>VLOOKUP(A35,'Master List'!C:I,7,FALSE)</f>
        <v>210.99</v>
      </c>
      <c r="F35" s="216">
        <f>VLOOKUP(A35,'Master List'!C:G,3,FALSE)</f>
        <v>183</v>
      </c>
    </row>
    <row r="36" spans="1:6" ht="33" customHeight="1">
      <c r="A36" s="211" t="s">
        <v>868</v>
      </c>
      <c r="B36" s="305" t="s">
        <v>869</v>
      </c>
      <c r="C36" s="213">
        <v>9781292277752</v>
      </c>
      <c r="D36" s="427">
        <f>VLOOKUP(A36,'Master List'!C:H,6,FALSE)</f>
        <v>149.99</v>
      </c>
      <c r="E36" s="215">
        <f>VLOOKUP(A36,'Master List'!C:I,7,FALSE)</f>
        <v>127.99</v>
      </c>
      <c r="F36" s="216">
        <f>VLOOKUP(A36,'Master List'!C:G,3,FALSE)</f>
        <v>110.99</v>
      </c>
    </row>
    <row r="37" spans="1:6">
      <c r="A37" s="90"/>
      <c r="C37" s="449"/>
      <c r="D37" s="93"/>
      <c r="E37" s="450"/>
      <c r="F37" s="451"/>
    </row>
    <row r="38" spans="1:6" ht="15.75">
      <c r="A38" s="231" t="s">
        <v>209</v>
      </c>
      <c r="C38" s="336"/>
      <c r="D38" s="233"/>
      <c r="E38" s="338"/>
      <c r="F38" s="339"/>
    </row>
    <row r="39" spans="1:6" ht="27.75" customHeight="1">
      <c r="A39" s="194" t="s">
        <v>855</v>
      </c>
      <c r="B39" s="200" t="s">
        <v>2484</v>
      </c>
      <c r="C39" s="196">
        <v>9781292273945</v>
      </c>
      <c r="D39" s="431">
        <f>VLOOKUP(A39,'Master List'!C:H,6,FALSE)</f>
        <v>29.99</v>
      </c>
      <c r="E39" s="197">
        <f>VLOOKUP(A39,'Master List'!C:I,7,FALSE)</f>
        <v>25.99</v>
      </c>
      <c r="F39" s="198">
        <f>VLOOKUP(A39,'Master List'!C:G,3,FALSE)</f>
        <v>22.19</v>
      </c>
    </row>
    <row r="40" spans="1:6" ht="27.75" customHeight="1">
      <c r="A40" s="194" t="s">
        <v>862</v>
      </c>
      <c r="B40" s="200" t="s">
        <v>2485</v>
      </c>
      <c r="C40" s="196">
        <v>9781292274034</v>
      </c>
      <c r="D40" s="431">
        <f>VLOOKUP(A40,'Master List'!C:H,6,FALSE)</f>
        <v>29.99</v>
      </c>
      <c r="E40" s="197">
        <f>VLOOKUP(A40,'Master List'!C:I,7,FALSE)</f>
        <v>25.99</v>
      </c>
      <c r="F40" s="198">
        <f>VLOOKUP(A40,'Master List'!C:G,3,FALSE)</f>
        <v>22.19</v>
      </c>
    </row>
    <row r="41" spans="1:6" ht="27.75" customHeight="1">
      <c r="A41" s="194" t="s">
        <v>864</v>
      </c>
      <c r="B41" s="200" t="s">
        <v>647</v>
      </c>
      <c r="C41" s="196">
        <v>9781292274041</v>
      </c>
      <c r="D41" s="431">
        <f>VLOOKUP(A41,'Master List'!C:H,6,FALSE)</f>
        <v>31.99</v>
      </c>
      <c r="E41" s="197">
        <f>VLOOKUP(A41,'Master List'!C:I,7,FALSE)</f>
        <v>26.99</v>
      </c>
      <c r="F41" s="198">
        <f>VLOOKUP(A41,'Master List'!C:G,3,FALSE)</f>
        <v>23.328000000000003</v>
      </c>
    </row>
    <row r="42" spans="1:6" ht="27.75" customHeight="1">
      <c r="A42" s="194" t="s">
        <v>866</v>
      </c>
      <c r="B42" s="200" t="s">
        <v>647</v>
      </c>
      <c r="C42" s="196">
        <v>9781292274027</v>
      </c>
      <c r="D42" s="431">
        <f>VLOOKUP(A42,'Master List'!C:H,6,FALSE)</f>
        <v>29.99</v>
      </c>
      <c r="E42" s="197">
        <f>VLOOKUP(A42,'Master List'!C:I,7,FALSE)</f>
        <v>25.99</v>
      </c>
      <c r="F42" s="198">
        <f>VLOOKUP(A42,'Master List'!C:G,3,FALSE)</f>
        <v>22.19</v>
      </c>
    </row>
    <row r="43" spans="1:6" ht="27.75" customHeight="1">
      <c r="A43" s="194" t="s">
        <v>858</v>
      </c>
      <c r="B43" s="200" t="s">
        <v>2484</v>
      </c>
      <c r="C43" s="196">
        <v>9781292273952</v>
      </c>
      <c r="D43" s="431">
        <f>VLOOKUP(A43,'Master List'!C:H,6,FALSE)</f>
        <v>29.99</v>
      </c>
      <c r="E43" s="197">
        <f>VLOOKUP(A43,'Master List'!C:I,7,FALSE)</f>
        <v>24.99</v>
      </c>
      <c r="F43" s="198">
        <f>VLOOKUP(A43,'Master List'!C:G,3,FALSE)</f>
        <v>21.6</v>
      </c>
    </row>
    <row r="44" spans="1:6" ht="27.75" customHeight="1">
      <c r="A44" s="194" t="s">
        <v>860</v>
      </c>
      <c r="B44" s="200" t="s">
        <v>647</v>
      </c>
      <c r="C44" s="196">
        <v>9781292273938</v>
      </c>
      <c r="D44" s="431">
        <f>VLOOKUP(A44,'Master List'!C:H,6,FALSE)</f>
        <v>29.99</v>
      </c>
      <c r="E44" s="197">
        <f>VLOOKUP(A44,'Master List'!C:I,7,FALSE)</f>
        <v>25.99</v>
      </c>
      <c r="F44" s="198">
        <f>VLOOKUP(A44,'Master List'!C:G,3,FALSE)</f>
        <v>22.19</v>
      </c>
    </row>
    <row r="45" spans="1:6">
      <c r="A45" s="90"/>
      <c r="C45" s="449"/>
      <c r="D45" s="93"/>
      <c r="E45" s="450"/>
      <c r="F45" s="451"/>
    </row>
    <row r="46" spans="1:6" ht="15.75">
      <c r="A46" s="231" t="s">
        <v>122</v>
      </c>
      <c r="C46" s="336"/>
      <c r="D46" s="233"/>
      <c r="E46" s="338"/>
      <c r="F46" s="339"/>
    </row>
    <row r="47" spans="1:6" ht="28.5">
      <c r="A47" s="456" t="s">
        <v>873</v>
      </c>
      <c r="B47" s="457" t="s">
        <v>857</v>
      </c>
      <c r="C47" s="458">
        <v>9781292254494</v>
      </c>
      <c r="D47" s="462">
        <f>VLOOKUP(A47,'Master List'!C:H,6,FALSE)</f>
        <v>90.99</v>
      </c>
      <c r="E47" s="460">
        <f>VLOOKUP(A47,'Master List'!C:I,7,FALSE)</f>
        <v>77.989999999999995</v>
      </c>
      <c r="F47" s="461">
        <f>VLOOKUP(A47,'Master List'!C:G,3,FALSE)</f>
        <v>66.989999999999995</v>
      </c>
    </row>
    <row r="48" spans="1:6" ht="28.5">
      <c r="A48" s="141" t="s">
        <v>875</v>
      </c>
      <c r="B48" s="304" t="s">
        <v>857</v>
      </c>
      <c r="C48" s="143">
        <v>9781292254531</v>
      </c>
      <c r="D48" s="434">
        <f>VLOOKUP(A48,'Master List'!C:H,6,FALSE)</f>
        <v>90.99</v>
      </c>
      <c r="E48" s="144">
        <f>VLOOKUP(A48,'Master List'!C:I,7,FALSE)</f>
        <v>77.989999999999995</v>
      </c>
      <c r="F48" s="145">
        <f>VLOOKUP(A48,'Master List'!C:G,3,FALSE)</f>
        <v>66.989999999999995</v>
      </c>
    </row>
    <row r="49" spans="1:6" ht="28.5">
      <c r="A49" s="96" t="s">
        <v>877</v>
      </c>
      <c r="B49" s="287" t="s">
        <v>857</v>
      </c>
      <c r="C49" s="98">
        <v>9781292254579</v>
      </c>
      <c r="D49" s="424">
        <f>VLOOKUP(A49,'Master List'!C:H,6,FALSE)</f>
        <v>90.99</v>
      </c>
      <c r="E49" s="100">
        <f>VLOOKUP(A49,'Master List'!C:I,7,FALSE)</f>
        <v>77.989999999999995</v>
      </c>
      <c r="F49" s="101">
        <f>VLOOKUP(A49,'Master List'!C:G,3,FALSE)</f>
        <v>66.989999999999995</v>
      </c>
    </row>
    <row r="50" spans="1:6" ht="28.5">
      <c r="A50" s="102" t="s">
        <v>879</v>
      </c>
      <c r="B50" s="243" t="s">
        <v>857</v>
      </c>
      <c r="C50" s="104">
        <v>9781292254616</v>
      </c>
      <c r="D50" s="425">
        <f>VLOOKUP(A50,'Master List'!C:H,6,FALSE)</f>
        <v>90.99</v>
      </c>
      <c r="E50" s="105">
        <f>VLOOKUP(A50,'Master List'!C:I,7,FALSE)</f>
        <v>77.989999999999995</v>
      </c>
      <c r="F50" s="106">
        <f>VLOOKUP(A50,'Master List'!C:G,3,FALSE)</f>
        <v>66.989999999999995</v>
      </c>
    </row>
    <row r="51" spans="1:6" ht="28.5">
      <c r="A51" s="107" t="s">
        <v>882</v>
      </c>
      <c r="B51" s="453" t="s">
        <v>857</v>
      </c>
      <c r="C51" s="109">
        <v>9781292254654</v>
      </c>
      <c r="D51" s="426">
        <f>VLOOKUP(A51,'Master List'!C:H,6,FALSE)</f>
        <v>90.99</v>
      </c>
      <c r="E51" s="111">
        <f>VLOOKUP(A51,'Master List'!C:I,7,FALSE)</f>
        <v>77.989999999999995</v>
      </c>
      <c r="F51" s="112">
        <f>VLOOKUP(A51,'Master List'!C:G,3,FALSE)</f>
        <v>66.989999999999995</v>
      </c>
    </row>
    <row r="52" spans="1:6" ht="28.5">
      <c r="A52" s="113" t="s">
        <v>884</v>
      </c>
      <c r="B52" s="454" t="s">
        <v>857</v>
      </c>
      <c r="C52" s="115">
        <v>9781292254692</v>
      </c>
      <c r="D52" s="439">
        <f>VLOOKUP(A52,'Master List'!C:H,6,FALSE)</f>
        <v>90.99</v>
      </c>
      <c r="E52" s="117">
        <f>VLOOKUP(A52,'Master List'!C:I,7,FALSE)</f>
        <v>77.989999999999995</v>
      </c>
      <c r="F52" s="118">
        <f>VLOOKUP(A52,'Master List'!C:G,3,FALSE)</f>
        <v>66.989999999999995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AC804-6FC9-4046-9DC2-3D3C2CF1CA3E}">
  <dimension ref="A1:N23"/>
  <sheetViews>
    <sheetView workbookViewId="0">
      <selection activeCell="J18" sqref="J18"/>
    </sheetView>
  </sheetViews>
  <sheetFormatPr defaultRowHeight="15"/>
  <cols>
    <col min="1" max="1" width="36.5703125" style="230" customWidth="1"/>
    <col min="2" max="2" width="62.5703125" style="230" customWidth="1"/>
    <col min="3" max="3" width="18.140625" style="230" customWidth="1"/>
    <col min="4" max="4" width="15.42578125" style="230" customWidth="1"/>
    <col min="5" max="5" width="14.85546875" style="230" customWidth="1"/>
    <col min="6" max="6" width="15.140625" style="230" customWidth="1"/>
    <col min="7" max="16384" width="9.140625" style="230"/>
  </cols>
  <sheetData>
    <row r="1" spans="1:14">
      <c r="A1" s="670" t="s">
        <v>2486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 ht="23.1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1" t="s">
        <v>114</v>
      </c>
      <c r="B3" s="232"/>
      <c r="C3" s="233"/>
      <c r="D3" s="234"/>
      <c r="E3" s="235"/>
    </row>
    <row r="4" spans="1:14" ht="21" customHeight="1">
      <c r="A4" s="96" t="s">
        <v>819</v>
      </c>
      <c r="B4" s="97" t="s">
        <v>801</v>
      </c>
      <c r="C4" s="98">
        <v>9780435200817</v>
      </c>
      <c r="D4" s="424">
        <f>VLOOKUP(A4,'Master List'!C:H,6,FALSE)</f>
        <v>18.989999999999998</v>
      </c>
      <c r="E4" s="100">
        <f>VLOOKUP(A4,'Master List'!C:I,7,FALSE)</f>
        <v>15.99</v>
      </c>
      <c r="F4" s="101">
        <f>VLOOKUP(A4,'Master List'!C:G,3,FALSE)</f>
        <v>13.69</v>
      </c>
      <c r="K4" s="236" t="s">
        <v>2448</v>
      </c>
      <c r="L4" s="91"/>
      <c r="M4" s="91"/>
      <c r="N4" s="91"/>
    </row>
    <row r="5" spans="1:14" ht="21" customHeight="1">
      <c r="A5" s="102" t="s">
        <v>821</v>
      </c>
      <c r="B5" s="103" t="s">
        <v>801</v>
      </c>
      <c r="C5" s="104">
        <v>9780435200831</v>
      </c>
      <c r="D5" s="425">
        <f>VLOOKUP(A5,'Master List'!C:H,6,FALSE)</f>
        <v>18.989999999999998</v>
      </c>
      <c r="E5" s="105">
        <f>VLOOKUP(A5,'Master List'!C:I,7,FALSE)</f>
        <v>15.99</v>
      </c>
      <c r="F5" s="106">
        <f>VLOOKUP(A5,'Master List'!C:G,3,FALSE)</f>
        <v>13.69</v>
      </c>
      <c r="K5" s="237" t="s">
        <v>2449</v>
      </c>
      <c r="L5" s="91"/>
      <c r="M5" s="91"/>
      <c r="N5" s="91"/>
    </row>
    <row r="6" spans="1:14" ht="21" customHeight="1">
      <c r="A6" s="107" t="s">
        <v>822</v>
      </c>
      <c r="B6" s="108" t="s">
        <v>801</v>
      </c>
      <c r="C6" s="109">
        <v>9780435200855</v>
      </c>
      <c r="D6" s="426">
        <f>VLOOKUP(A6,'Master List'!C:H,6,FALSE)</f>
        <v>18.989999999999998</v>
      </c>
      <c r="E6" s="111">
        <f>VLOOKUP(A6,'Master List'!C:I,7,FALSE)</f>
        <v>15.99</v>
      </c>
      <c r="F6" s="112">
        <f>VLOOKUP(A6,'Master List'!C:G,3,FALSE)</f>
        <v>13.69</v>
      </c>
      <c r="K6" s="237" t="s">
        <v>2450</v>
      </c>
      <c r="L6" s="91"/>
      <c r="M6" s="91"/>
      <c r="N6" s="91"/>
    </row>
    <row r="7" spans="1:14" ht="21" customHeight="1">
      <c r="A7" s="113" t="s">
        <v>823</v>
      </c>
      <c r="B7" s="114" t="s">
        <v>801</v>
      </c>
      <c r="C7" s="115">
        <v>9780435200862</v>
      </c>
      <c r="D7" s="439">
        <f>VLOOKUP(A7,'Master List'!C:H,6,FALSE)</f>
        <v>18.989999999999998</v>
      </c>
      <c r="E7" s="117">
        <f>VLOOKUP(A7,'Master List'!C:I,7,FALSE)</f>
        <v>15.99</v>
      </c>
      <c r="F7" s="118">
        <f>VLOOKUP(A7,'Master List'!C:G,3,FALSE)</f>
        <v>13.69</v>
      </c>
      <c r="K7" s="237" t="s">
        <v>2451</v>
      </c>
      <c r="L7" s="91"/>
      <c r="M7" s="91"/>
      <c r="N7" s="91"/>
    </row>
    <row r="8" spans="1:14" ht="21" customHeight="1">
      <c r="A8" s="128" t="s">
        <v>824</v>
      </c>
      <c r="B8" s="129" t="s">
        <v>801</v>
      </c>
      <c r="C8" s="130">
        <v>9780435200886</v>
      </c>
      <c r="D8" s="430">
        <f>VLOOKUP(A8,'Master List'!C:H,6,FALSE)</f>
        <v>18.989999999999998</v>
      </c>
      <c r="E8" s="132">
        <f>VLOOKUP(A8,'Master List'!C:I,7,FALSE)</f>
        <v>15.99</v>
      </c>
      <c r="F8" s="133">
        <f>VLOOKUP(A8,'Master List'!C:G,3,FALSE)</f>
        <v>13.69</v>
      </c>
      <c r="K8" s="237" t="s">
        <v>2452</v>
      </c>
      <c r="L8" s="91"/>
      <c r="M8" s="91"/>
      <c r="N8" s="91"/>
    </row>
    <row r="9" spans="1:14" ht="21" customHeight="1">
      <c r="A9" s="281" t="s">
        <v>825</v>
      </c>
      <c r="B9" s="282" t="s">
        <v>801</v>
      </c>
      <c r="C9" s="283">
        <v>9780435200893</v>
      </c>
      <c r="D9" s="441">
        <f>VLOOKUP(A9,'Master List'!C:H,6,FALSE)</f>
        <v>18.989999999999998</v>
      </c>
      <c r="E9" s="285">
        <f>VLOOKUP(A9,'Master List'!C:I,7,FALSE)</f>
        <v>15.99</v>
      </c>
      <c r="F9" s="286">
        <f>VLOOKUP(A9,'Master List'!C:G,3,FALSE)</f>
        <v>13.69</v>
      </c>
      <c r="K9" s="237" t="s">
        <v>2453</v>
      </c>
      <c r="L9" s="91"/>
      <c r="M9" s="91"/>
      <c r="N9" s="91"/>
    </row>
    <row r="10" spans="1:14">
      <c r="A10" s="90"/>
      <c r="C10" s="92"/>
      <c r="D10" s="93"/>
      <c r="E10" s="94"/>
      <c r="F10" s="95"/>
    </row>
    <row r="11" spans="1:14" ht="15.75">
      <c r="A11" s="231" t="s">
        <v>828</v>
      </c>
      <c r="C11" s="232"/>
      <c r="D11" s="233"/>
      <c r="E11" s="234"/>
      <c r="F11" s="235"/>
    </row>
    <row r="12" spans="1:14" ht="21.75" customHeight="1">
      <c r="A12" s="96" t="s">
        <v>826</v>
      </c>
      <c r="B12" s="97" t="s">
        <v>827</v>
      </c>
      <c r="C12" s="98">
        <v>9781292290362</v>
      </c>
      <c r="D12" s="424">
        <f>VLOOKUP(A12,'Master List'!C:H,6,FALSE)</f>
        <v>31.99</v>
      </c>
      <c r="E12" s="100">
        <f>VLOOKUP(A12,'Master List'!C:I,7,FALSE)</f>
        <v>26.99</v>
      </c>
      <c r="F12" s="101">
        <f>VLOOKUP(A12,'Master List'!C:G,3,FALSE)</f>
        <v>23.09</v>
      </c>
    </row>
    <row r="13" spans="1:14" ht="21.75" customHeight="1">
      <c r="A13" s="96" t="s">
        <v>829</v>
      </c>
      <c r="B13" s="97" t="s">
        <v>827</v>
      </c>
      <c r="C13" s="98">
        <v>9781292290423</v>
      </c>
      <c r="D13" s="424">
        <f>VLOOKUP(A13,'Master List'!C:H,6,FALSE)</f>
        <v>31.99</v>
      </c>
      <c r="E13" s="100">
        <f>VLOOKUP(A13,'Master List'!C:I,7,FALSE)</f>
        <v>26.99</v>
      </c>
      <c r="F13" s="101">
        <f>VLOOKUP(A13,'Master List'!C:G,3,FALSE)</f>
        <v>23.09</v>
      </c>
    </row>
    <row r="14" spans="1:14" ht="21.75" customHeight="1">
      <c r="A14" s="102" t="s">
        <v>830</v>
      </c>
      <c r="B14" s="103" t="s">
        <v>827</v>
      </c>
      <c r="C14" s="104">
        <v>9781292290379</v>
      </c>
      <c r="D14" s="425">
        <f>VLOOKUP(A14,'Master List'!C:H,6,FALSE)</f>
        <v>31.99</v>
      </c>
      <c r="E14" s="105">
        <f>VLOOKUP(A14,'Master List'!C:I,7,FALSE)</f>
        <v>26.99</v>
      </c>
      <c r="F14" s="106">
        <f>VLOOKUP(A14,'Master List'!C:G,3,FALSE)</f>
        <v>23.09</v>
      </c>
    </row>
    <row r="15" spans="1:14" ht="21.75" customHeight="1">
      <c r="A15" s="102" t="s">
        <v>831</v>
      </c>
      <c r="B15" s="103" t="s">
        <v>827</v>
      </c>
      <c r="C15" s="104">
        <v>9781292290430</v>
      </c>
      <c r="D15" s="425">
        <f>VLOOKUP(A15,'Master List'!C:H,6,FALSE)</f>
        <v>31.99</v>
      </c>
      <c r="E15" s="105">
        <f>VLOOKUP(A15,'Master List'!C:I,7,FALSE)</f>
        <v>26.99</v>
      </c>
      <c r="F15" s="106">
        <f>VLOOKUP(A15,'Master List'!C:G,3,FALSE)</f>
        <v>23.09</v>
      </c>
    </row>
    <row r="16" spans="1:14" ht="21.75" customHeight="1">
      <c r="A16" s="107" t="s">
        <v>832</v>
      </c>
      <c r="B16" s="108" t="s">
        <v>827</v>
      </c>
      <c r="C16" s="109">
        <v>9781292290386</v>
      </c>
      <c r="D16" s="426">
        <f>VLOOKUP(A16,'Master List'!C:H,6,FALSE)</f>
        <v>31.99</v>
      </c>
      <c r="E16" s="111">
        <f>VLOOKUP(A16,'Master List'!C:I,7,FALSE)</f>
        <v>26.99</v>
      </c>
      <c r="F16" s="112">
        <f>VLOOKUP(A16,'Master List'!C:G,3,FALSE)</f>
        <v>23.09</v>
      </c>
    </row>
    <row r="17" spans="1:6" ht="21.75" customHeight="1">
      <c r="A17" s="107" t="s">
        <v>833</v>
      </c>
      <c r="B17" s="108" t="s">
        <v>827</v>
      </c>
      <c r="C17" s="109">
        <v>9781292290447</v>
      </c>
      <c r="D17" s="426">
        <f>VLOOKUP(A17,'Master List'!C:H,6,FALSE)</f>
        <v>31.99</v>
      </c>
      <c r="E17" s="111">
        <f>VLOOKUP(A17,'Master List'!C:I,7,FALSE)</f>
        <v>26.99</v>
      </c>
      <c r="F17" s="112">
        <f>VLOOKUP(A17,'Master List'!C:G,3,FALSE)</f>
        <v>23.09</v>
      </c>
    </row>
    <row r="18" spans="1:6" ht="21.75" customHeight="1">
      <c r="A18" s="113" t="s">
        <v>834</v>
      </c>
      <c r="B18" s="114" t="s">
        <v>827</v>
      </c>
      <c r="C18" s="115">
        <v>9781292290393</v>
      </c>
      <c r="D18" s="439">
        <f>VLOOKUP(A18,'Master List'!C:H,6,FALSE)</f>
        <v>31.99</v>
      </c>
      <c r="E18" s="117">
        <f>VLOOKUP(A18,'Master List'!C:I,7,FALSE)</f>
        <v>26.99</v>
      </c>
      <c r="F18" s="118">
        <f>VLOOKUP(A18,'Master List'!C:G,3,FALSE)</f>
        <v>23.09</v>
      </c>
    </row>
    <row r="19" spans="1:6" ht="21.75" customHeight="1">
      <c r="A19" s="113" t="s">
        <v>835</v>
      </c>
      <c r="B19" s="114" t="s">
        <v>827</v>
      </c>
      <c r="C19" s="115">
        <v>9781292290454</v>
      </c>
      <c r="D19" s="439">
        <f>VLOOKUP(A19,'Master List'!C:H,6,FALSE)</f>
        <v>31.99</v>
      </c>
      <c r="E19" s="117">
        <f>VLOOKUP(A19,'Master List'!C:I,7,FALSE)</f>
        <v>26.99</v>
      </c>
      <c r="F19" s="118">
        <f>VLOOKUP(A19,'Master List'!C:G,3,FALSE)</f>
        <v>23.09</v>
      </c>
    </row>
    <row r="20" spans="1:6" ht="21.75" customHeight="1">
      <c r="A20" s="128" t="s">
        <v>836</v>
      </c>
      <c r="B20" s="129" t="s">
        <v>827</v>
      </c>
      <c r="C20" s="130">
        <v>9781292290409</v>
      </c>
      <c r="D20" s="430">
        <f>VLOOKUP(A20,'Master List'!C:H,6,FALSE)</f>
        <v>31.99</v>
      </c>
      <c r="E20" s="132">
        <f>VLOOKUP(A20,'Master List'!C:I,7,FALSE)</f>
        <v>26.99</v>
      </c>
      <c r="F20" s="133">
        <f>VLOOKUP(A20,'Master List'!C:G,3,FALSE)</f>
        <v>23.09</v>
      </c>
    </row>
    <row r="21" spans="1:6" ht="21.75" customHeight="1">
      <c r="A21" s="128" t="s">
        <v>837</v>
      </c>
      <c r="B21" s="129" t="s">
        <v>827</v>
      </c>
      <c r="C21" s="130">
        <v>9781292290461</v>
      </c>
      <c r="D21" s="430">
        <f>VLOOKUP(A21,'Master List'!C:H,6,FALSE)</f>
        <v>31.99</v>
      </c>
      <c r="E21" s="132">
        <f>VLOOKUP(A21,'Master List'!C:I,7,FALSE)</f>
        <v>26.99</v>
      </c>
      <c r="F21" s="133">
        <f>VLOOKUP(A21,'Master List'!C:G,3,FALSE)</f>
        <v>23.09</v>
      </c>
    </row>
    <row r="22" spans="1:6" ht="21.75" customHeight="1">
      <c r="A22" s="281" t="s">
        <v>838</v>
      </c>
      <c r="B22" s="282" t="s">
        <v>827</v>
      </c>
      <c r="C22" s="283">
        <v>9781292290416</v>
      </c>
      <c r="D22" s="441">
        <f>VLOOKUP(A22,'Master List'!C:H,6,FALSE)</f>
        <v>31.99</v>
      </c>
      <c r="E22" s="285">
        <f>VLOOKUP(A22,'Master List'!C:I,7,FALSE)</f>
        <v>26.99</v>
      </c>
      <c r="F22" s="286">
        <f>VLOOKUP(A22,'Master List'!C:G,3,FALSE)</f>
        <v>23.09</v>
      </c>
    </row>
    <row r="23" spans="1:6" ht="21.75" customHeight="1">
      <c r="A23" s="281" t="s">
        <v>839</v>
      </c>
      <c r="B23" s="282" t="s">
        <v>827</v>
      </c>
      <c r="C23" s="283">
        <v>9781292290478</v>
      </c>
      <c r="D23" s="441">
        <f>VLOOKUP(A23,'Master List'!C:H,6,FALSE)</f>
        <v>31.99</v>
      </c>
      <c r="E23" s="285">
        <f>VLOOKUP(A23,'Master List'!C:I,7,FALSE)</f>
        <v>26.99</v>
      </c>
      <c r="F23" s="286">
        <f>VLOOKUP(A23,'Master List'!C:G,3,FALSE)</f>
        <v>23.09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80EC-04B2-49B6-9AB4-5D54D54D9CE9}">
  <dimension ref="A1:N14"/>
  <sheetViews>
    <sheetView workbookViewId="0">
      <selection activeCell="G40" sqref="G40"/>
    </sheetView>
  </sheetViews>
  <sheetFormatPr defaultRowHeight="15"/>
  <cols>
    <col min="1" max="1" width="58.7109375" style="230" customWidth="1"/>
    <col min="2" max="2" width="100.5703125" style="230" customWidth="1"/>
    <col min="3" max="3" width="16.5703125" style="230" customWidth="1"/>
    <col min="4" max="4" width="15.42578125" style="230" customWidth="1"/>
    <col min="5" max="5" width="15.140625" style="230" customWidth="1"/>
    <col min="6" max="6" width="16.28515625" style="230" customWidth="1"/>
    <col min="7" max="16384" width="9.140625" style="230"/>
  </cols>
  <sheetData>
    <row r="1" spans="1:14">
      <c r="A1" s="670" t="s">
        <v>2487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 ht="24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8" t="s">
        <v>52</v>
      </c>
      <c r="B3" s="239"/>
      <c r="C3" s="240"/>
      <c r="D3" s="241"/>
      <c r="E3" s="242"/>
    </row>
    <row r="4" spans="1:14" ht="21" customHeight="1">
      <c r="A4" s="96" t="s">
        <v>905</v>
      </c>
      <c r="B4" s="97" t="s">
        <v>906</v>
      </c>
      <c r="C4" s="98">
        <v>9780435200947</v>
      </c>
      <c r="D4" s="424">
        <f>VLOOKUP(A4,'Master List'!C:H,6,FALSE)</f>
        <v>641.99</v>
      </c>
      <c r="E4" s="100">
        <f>VLOOKUP(A4,'Master List'!C:I,7,FALSE)</f>
        <v>547.99</v>
      </c>
      <c r="F4" s="101">
        <f>VLOOKUP(A4,'Master List'!C:G,3,FALSE)</f>
        <v>475.20000000000005</v>
      </c>
      <c r="K4" s="306" t="s">
        <v>2448</v>
      </c>
      <c r="L4" s="89"/>
      <c r="M4" s="89"/>
      <c r="N4" s="89"/>
    </row>
    <row r="5" spans="1:14">
      <c r="A5" s="90"/>
      <c r="B5" s="91"/>
      <c r="C5" s="92"/>
      <c r="D5" s="93"/>
      <c r="E5" s="94"/>
      <c r="F5" s="95"/>
      <c r="K5" s="307" t="s">
        <v>2449</v>
      </c>
      <c r="L5" s="89"/>
      <c r="M5" s="89"/>
      <c r="N5" s="89"/>
    </row>
    <row r="6" spans="1:14" ht="15.75">
      <c r="A6" s="238" t="s">
        <v>915</v>
      </c>
      <c r="B6" s="91"/>
      <c r="C6" s="239"/>
      <c r="D6" s="240"/>
      <c r="E6" s="241"/>
      <c r="F6" s="242"/>
      <c r="K6" s="307" t="s">
        <v>2450</v>
      </c>
      <c r="L6" s="89"/>
      <c r="M6" s="89"/>
      <c r="N6" s="89"/>
    </row>
    <row r="7" spans="1:14" ht="22.5" customHeight="1">
      <c r="A7" s="96" t="s">
        <v>913</v>
      </c>
      <c r="B7" s="97" t="s">
        <v>914</v>
      </c>
      <c r="C7" s="98">
        <v>9780435199173</v>
      </c>
      <c r="D7" s="424">
        <f>VLOOKUP(A7,'Master List'!C:H,6,FALSE)</f>
        <v>56.99</v>
      </c>
      <c r="E7" s="100">
        <f>VLOOKUP(A7,'Master List'!C:I,7,FALSE)</f>
        <v>48.99</v>
      </c>
      <c r="F7" s="101">
        <f>VLOOKUP(A7,'Master List'!C:G,3,FALSE)</f>
        <v>41.99</v>
      </c>
      <c r="K7" s="307" t="s">
        <v>2451</v>
      </c>
      <c r="L7" s="89"/>
      <c r="M7" s="89"/>
      <c r="N7" s="89"/>
    </row>
    <row r="8" spans="1:14" ht="22.5" customHeight="1">
      <c r="A8" s="96" t="s">
        <v>916</v>
      </c>
      <c r="B8" s="97" t="s">
        <v>914</v>
      </c>
      <c r="C8" s="98">
        <v>9780435199197</v>
      </c>
      <c r="D8" s="424">
        <f>VLOOKUP(A8,'Master List'!C:H,6,FALSE)</f>
        <v>56.99</v>
      </c>
      <c r="E8" s="100">
        <f>VLOOKUP(A8,'Master List'!C:I,7,FALSE)</f>
        <v>48.99</v>
      </c>
      <c r="F8" s="101">
        <f>VLOOKUP(A8,'Master List'!C:G,3,FALSE)</f>
        <v>41.99</v>
      </c>
      <c r="K8" s="307" t="s">
        <v>2452</v>
      </c>
      <c r="L8" s="89"/>
      <c r="M8" s="89"/>
      <c r="N8" s="89"/>
    </row>
    <row r="9" spans="1:14">
      <c r="A9" s="90"/>
      <c r="B9" s="91"/>
      <c r="C9" s="92"/>
      <c r="D9" s="93"/>
      <c r="E9" s="94"/>
      <c r="F9" s="95"/>
      <c r="K9" s="307" t="s">
        <v>2453</v>
      </c>
      <c r="L9" s="89"/>
      <c r="M9" s="89"/>
      <c r="N9" s="89"/>
    </row>
    <row r="10" spans="1:14" ht="15.75">
      <c r="A10" s="238" t="s">
        <v>122</v>
      </c>
      <c r="B10" s="91"/>
      <c r="C10" s="239"/>
      <c r="D10" s="240"/>
      <c r="E10" s="241"/>
      <c r="F10" s="242"/>
    </row>
    <row r="11" spans="1:14" ht="23.25" customHeight="1">
      <c r="A11" s="102" t="s">
        <v>908</v>
      </c>
      <c r="B11" s="103" t="s">
        <v>909</v>
      </c>
      <c r="C11" s="104">
        <v>9780435198572</v>
      </c>
      <c r="D11" s="425">
        <f>VLOOKUP(A11,'Master List'!C:H,6,FALSE)</f>
        <v>72.989999999999995</v>
      </c>
      <c r="E11" s="105">
        <f>VLOOKUP(A11,'Master List'!C:I,7,FALSE)</f>
        <v>62.99</v>
      </c>
      <c r="F11" s="106">
        <f>VLOOKUP(A11,'Master List'!C:G,3,FALSE)</f>
        <v>53.99</v>
      </c>
    </row>
    <row r="12" spans="1:14" ht="23.25" customHeight="1">
      <c r="A12" s="107" t="s">
        <v>910</v>
      </c>
      <c r="B12" s="108" t="s">
        <v>909</v>
      </c>
      <c r="C12" s="109">
        <v>9780435198800</v>
      </c>
      <c r="D12" s="426">
        <f>VLOOKUP(A12,'Master List'!C:H,6,FALSE)</f>
        <v>72.989999999999995</v>
      </c>
      <c r="E12" s="111">
        <f>VLOOKUP(A12,'Master List'!C:I,7,FALSE)</f>
        <v>62.99</v>
      </c>
      <c r="F12" s="112">
        <f>VLOOKUP(A12,'Master List'!C:G,3,FALSE)</f>
        <v>53.99</v>
      </c>
    </row>
    <row r="13" spans="1:14" ht="23.25" customHeight="1">
      <c r="A13" s="113" t="s">
        <v>911</v>
      </c>
      <c r="B13" s="114" t="s">
        <v>909</v>
      </c>
      <c r="C13" s="115">
        <v>9780435198848</v>
      </c>
      <c r="D13" s="439">
        <f>VLOOKUP(A13,'Master List'!C:H,6,FALSE)</f>
        <v>72.989999999999995</v>
      </c>
      <c r="E13" s="117">
        <f>VLOOKUP(A13,'Master List'!C:I,7,FALSE)</f>
        <v>62.99</v>
      </c>
      <c r="F13" s="118">
        <f>VLOOKUP(A13,'Master List'!C:G,3,FALSE)</f>
        <v>53.89</v>
      </c>
    </row>
    <row r="14" spans="1:14" ht="23.25" customHeight="1">
      <c r="A14" s="128" t="s">
        <v>912</v>
      </c>
      <c r="B14" s="129" t="s">
        <v>909</v>
      </c>
      <c r="C14" s="130">
        <v>9780435198886</v>
      </c>
      <c r="D14" s="430">
        <f>VLOOKUP(A14,'Master List'!C:H,6,FALSE)</f>
        <v>72.989999999999995</v>
      </c>
      <c r="E14" s="132">
        <f>VLOOKUP(A14,'Master List'!C:I,7,FALSE)</f>
        <v>62.99</v>
      </c>
      <c r="F14" s="133">
        <f>VLOOKUP(A14,'Master List'!C:G,3,FALSE)</f>
        <v>53.99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18BE-9389-4C44-95D0-2E82DEA08028}">
  <dimension ref="A1:N48"/>
  <sheetViews>
    <sheetView workbookViewId="0">
      <selection activeCell="I34" sqref="I34"/>
    </sheetView>
  </sheetViews>
  <sheetFormatPr defaultRowHeight="15"/>
  <cols>
    <col min="1" max="1" width="50" style="230" customWidth="1"/>
    <col min="2" max="2" width="80.85546875" style="230" customWidth="1"/>
    <col min="3" max="3" width="21" style="230" customWidth="1"/>
    <col min="4" max="4" width="13.28515625" style="230" customWidth="1"/>
    <col min="5" max="5" width="16.140625" style="230" customWidth="1"/>
    <col min="6" max="6" width="15.42578125" style="230" customWidth="1"/>
    <col min="7" max="16384" width="9.140625" style="230"/>
  </cols>
  <sheetData>
    <row r="1" spans="1:14">
      <c r="A1" s="670" t="s">
        <v>2488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 ht="23.1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8" t="s">
        <v>52</v>
      </c>
      <c r="B3" s="239"/>
      <c r="C3" s="240"/>
      <c r="D3" s="241"/>
      <c r="E3" s="242"/>
    </row>
    <row r="4" spans="1:14" ht="21.75" customHeight="1">
      <c r="A4" s="161" t="s">
        <v>1832</v>
      </c>
      <c r="B4" s="162" t="s">
        <v>2489</v>
      </c>
      <c r="C4" s="163">
        <v>9780435161118</v>
      </c>
      <c r="D4" s="435">
        <f>VLOOKUP(A4,'Master List'!C:H,6,FALSE)</f>
        <v>165.99</v>
      </c>
      <c r="E4" s="164">
        <f>VLOOKUP(A4,'Master List'!C:I,7,FALSE)</f>
        <v>141.99</v>
      </c>
      <c r="F4" s="315">
        <f>VLOOKUP(A4,'Master List'!C:G,3,FALSE)</f>
        <v>122.78999999999999</v>
      </c>
      <c r="K4" s="306" t="s">
        <v>2448</v>
      </c>
      <c r="L4" s="89"/>
      <c r="M4" s="89"/>
      <c r="N4" s="89"/>
    </row>
    <row r="5" spans="1:14" ht="21.75" customHeight="1">
      <c r="A5" s="161" t="s">
        <v>1833</v>
      </c>
      <c r="B5" s="162" t="s">
        <v>2489</v>
      </c>
      <c r="C5" s="163">
        <v>9780435161101</v>
      </c>
      <c r="D5" s="435">
        <f>VLOOKUP(A5,'Master List'!C:H,6,FALSE)</f>
        <v>348.99</v>
      </c>
      <c r="E5" s="164">
        <f>VLOOKUP(A5,'Master List'!C:I,7,FALSE)</f>
        <v>297.99</v>
      </c>
      <c r="F5" s="315">
        <f>VLOOKUP(A5,'Master List'!C:G,3,FALSE)</f>
        <v>258.12</v>
      </c>
      <c r="K5" s="307" t="s">
        <v>2449</v>
      </c>
      <c r="L5" s="89"/>
      <c r="M5" s="89"/>
      <c r="N5" s="89"/>
    </row>
    <row r="6" spans="1:14" ht="21.75" customHeight="1">
      <c r="A6" s="161" t="s">
        <v>1834</v>
      </c>
      <c r="B6" s="162" t="s">
        <v>2489</v>
      </c>
      <c r="C6" s="163">
        <v>9780435161095</v>
      </c>
      <c r="D6" s="435">
        <f>VLOOKUP(A6,'Master List'!C:H,6,FALSE)</f>
        <v>521.99</v>
      </c>
      <c r="E6" s="164">
        <f>VLOOKUP(A6,'Master List'!C:I,7,FALSE)</f>
        <v>445.99</v>
      </c>
      <c r="F6" s="315">
        <f>VLOOKUP(A6,'Master List'!C:G,3,FALSE)</f>
        <v>386.64000000000004</v>
      </c>
      <c r="K6" s="307" t="s">
        <v>2450</v>
      </c>
      <c r="L6" s="89"/>
      <c r="M6" s="89"/>
      <c r="N6" s="89"/>
    </row>
    <row r="7" spans="1:14" ht="21.75" customHeight="1">
      <c r="A7" s="161" t="s">
        <v>1835</v>
      </c>
      <c r="B7" s="162" t="s">
        <v>2489</v>
      </c>
      <c r="C7" s="163">
        <v>9780435161088</v>
      </c>
      <c r="D7" s="435">
        <f>VLOOKUP(A7,'Master List'!C:H,6,FALSE)</f>
        <v>695.99</v>
      </c>
      <c r="E7" s="164">
        <f>VLOOKUP(A7,'Master List'!C:I,7,FALSE)</f>
        <v>593.99</v>
      </c>
      <c r="F7" s="315">
        <f>VLOOKUP(A7,'Master List'!C:G,3,FALSE)</f>
        <v>515.16000000000008</v>
      </c>
      <c r="K7" s="307" t="s">
        <v>2451</v>
      </c>
      <c r="L7" s="89"/>
      <c r="M7" s="89"/>
      <c r="N7" s="89"/>
    </row>
    <row r="8" spans="1:14" ht="21.75" customHeight="1">
      <c r="A8" s="161" t="s">
        <v>1836</v>
      </c>
      <c r="B8" s="162" t="s">
        <v>2489</v>
      </c>
      <c r="C8" s="163">
        <v>9780435161248</v>
      </c>
      <c r="D8" s="435">
        <f>VLOOKUP(A8,'Master List'!C:H,6,FALSE)</f>
        <v>874.99</v>
      </c>
      <c r="E8" s="164">
        <f>VLOOKUP(A8,'Master List'!C:I,7,FALSE)</f>
        <v>746.99</v>
      </c>
      <c r="F8" s="315">
        <f>VLOOKUP(A8,'Master List'!C:G,3,FALSE)</f>
        <v>648</v>
      </c>
      <c r="K8" s="307" t="s">
        <v>2452</v>
      </c>
      <c r="L8" s="89"/>
      <c r="M8" s="89"/>
      <c r="N8" s="89"/>
    </row>
    <row r="9" spans="1:14" ht="21.75" customHeight="1">
      <c r="A9" s="166" t="s">
        <v>1837</v>
      </c>
      <c r="B9" s="172" t="s">
        <v>2489</v>
      </c>
      <c r="C9" s="168">
        <v>9780435161187</v>
      </c>
      <c r="D9" s="433">
        <f>VLOOKUP(A9,'Master List'!C:H,6,FALSE)</f>
        <v>165.99</v>
      </c>
      <c r="E9" s="169">
        <f>VLOOKUP(A9,'Master List'!C:I,7,FALSE)</f>
        <v>141.99</v>
      </c>
      <c r="F9" s="170">
        <f>VLOOKUP(A9,'Master List'!C:G,3,FALSE)</f>
        <v>122.78999999999999</v>
      </c>
      <c r="K9" s="307" t="s">
        <v>2453</v>
      </c>
      <c r="L9" s="89"/>
      <c r="M9" s="89"/>
      <c r="N9" s="89"/>
    </row>
    <row r="10" spans="1:14" ht="21.75" customHeight="1">
      <c r="A10" s="166" t="s">
        <v>1838</v>
      </c>
      <c r="B10" s="172" t="s">
        <v>2489</v>
      </c>
      <c r="C10" s="168">
        <v>9780435161170</v>
      </c>
      <c r="D10" s="433">
        <f>VLOOKUP(A10,'Master List'!C:H,6,FALSE)</f>
        <v>348.99</v>
      </c>
      <c r="E10" s="169">
        <f>VLOOKUP(A10,'Master List'!C:I,7,FALSE)</f>
        <v>297.99</v>
      </c>
      <c r="F10" s="170">
        <f>VLOOKUP(A10,'Master List'!C:G,3,FALSE)</f>
        <v>258.12</v>
      </c>
    </row>
    <row r="11" spans="1:14" ht="21.75" customHeight="1">
      <c r="A11" s="166" t="s">
        <v>1839</v>
      </c>
      <c r="B11" s="172" t="s">
        <v>2489</v>
      </c>
      <c r="C11" s="168">
        <v>9780435161163</v>
      </c>
      <c r="D11" s="433">
        <f>VLOOKUP(A11,'Master List'!C:H,6,FALSE)</f>
        <v>521.99</v>
      </c>
      <c r="E11" s="169">
        <f>VLOOKUP(A11,'Master List'!C:I,7,FALSE)</f>
        <v>445.99</v>
      </c>
      <c r="F11" s="170">
        <f>VLOOKUP(A11,'Master List'!C:G,3,FALSE)</f>
        <v>386.64000000000004</v>
      </c>
    </row>
    <row r="12" spans="1:14" ht="21.75" customHeight="1">
      <c r="A12" s="166" t="s">
        <v>1840</v>
      </c>
      <c r="B12" s="172" t="s">
        <v>2489</v>
      </c>
      <c r="C12" s="168">
        <v>9780435161156</v>
      </c>
      <c r="D12" s="433">
        <f>VLOOKUP(A12,'Master List'!C:H,6,FALSE)</f>
        <v>695.99</v>
      </c>
      <c r="E12" s="169">
        <f>VLOOKUP(A12,'Master List'!C:I,7,FALSE)</f>
        <v>593.99</v>
      </c>
      <c r="F12" s="170">
        <f>VLOOKUP(A12,'Master List'!C:G,3,FALSE)</f>
        <v>515.16000000000008</v>
      </c>
    </row>
    <row r="13" spans="1:14" ht="21.75" customHeight="1">
      <c r="A13" s="166" t="s">
        <v>1841</v>
      </c>
      <c r="B13" s="172" t="s">
        <v>2489</v>
      </c>
      <c r="C13" s="168">
        <v>9780435161255</v>
      </c>
      <c r="D13" s="433">
        <f>VLOOKUP(A13,'Master List'!C:H,6,FALSE)</f>
        <v>874.99</v>
      </c>
      <c r="E13" s="169">
        <f>VLOOKUP(A13,'Master List'!C:I,7,FALSE)</f>
        <v>746.99</v>
      </c>
      <c r="F13" s="170">
        <f>VLOOKUP(A13,'Master List'!C:G,3,FALSE)</f>
        <v>648</v>
      </c>
    </row>
    <row r="14" spans="1:14" ht="21.75" customHeight="1">
      <c r="A14" s="211" t="s">
        <v>1842</v>
      </c>
      <c r="B14" s="217" t="s">
        <v>2489</v>
      </c>
      <c r="C14" s="213">
        <v>9780435161224</v>
      </c>
      <c r="D14" s="427">
        <f>VLOOKUP(A14,'Master List'!C:H,6,FALSE)</f>
        <v>173.99</v>
      </c>
      <c r="E14" s="215">
        <f>VLOOKUP(A14,'Master List'!C:I,7,FALSE)</f>
        <v>148.99</v>
      </c>
      <c r="F14" s="216">
        <f>VLOOKUP(A14,'Master List'!C:G,3,FALSE)</f>
        <v>128.52000000000001</v>
      </c>
    </row>
    <row r="15" spans="1:14" ht="21.75" customHeight="1">
      <c r="A15" s="211" t="s">
        <v>1843</v>
      </c>
      <c r="B15" s="217" t="s">
        <v>2489</v>
      </c>
      <c r="C15" s="213">
        <v>9780435161217</v>
      </c>
      <c r="D15" s="427">
        <f>VLOOKUP(A15,'Master List'!C:H,6,FALSE)</f>
        <v>348.99</v>
      </c>
      <c r="E15" s="215">
        <f>VLOOKUP(A15,'Master List'!C:I,7,FALSE)</f>
        <v>297.99</v>
      </c>
      <c r="F15" s="216">
        <f>VLOOKUP(A15,'Master List'!C:G,3,FALSE)</f>
        <v>258.12</v>
      </c>
    </row>
    <row r="16" spans="1:14" ht="21.75" customHeight="1">
      <c r="A16" s="211" t="s">
        <v>1844</v>
      </c>
      <c r="B16" s="217" t="s">
        <v>2489</v>
      </c>
      <c r="C16" s="213">
        <v>9780435161200</v>
      </c>
      <c r="D16" s="427">
        <f>VLOOKUP(A16,'Master List'!C:H,6,FALSE)</f>
        <v>521.99</v>
      </c>
      <c r="E16" s="215">
        <f>VLOOKUP(A16,'Master List'!C:I,7,FALSE)</f>
        <v>445.99</v>
      </c>
      <c r="F16" s="216">
        <f>VLOOKUP(A16,'Master List'!C:G,3,FALSE)</f>
        <v>386.64000000000004</v>
      </c>
    </row>
    <row r="17" spans="1:6" ht="21.75" customHeight="1">
      <c r="A17" s="211" t="s">
        <v>1845</v>
      </c>
      <c r="B17" s="217" t="s">
        <v>2489</v>
      </c>
      <c r="C17" s="213">
        <v>9780435161194</v>
      </c>
      <c r="D17" s="427">
        <f>VLOOKUP(A17,'Master List'!C:H,6,FALSE)</f>
        <v>695.99</v>
      </c>
      <c r="E17" s="215">
        <f>VLOOKUP(A17,'Master List'!C:I,7,FALSE)</f>
        <v>593.99</v>
      </c>
      <c r="F17" s="216">
        <f>VLOOKUP(A17,'Master List'!C:G,3,FALSE)</f>
        <v>515.16000000000008</v>
      </c>
    </row>
    <row r="18" spans="1:6" ht="21.75" customHeight="1">
      <c r="A18" s="211" t="s">
        <v>1846</v>
      </c>
      <c r="B18" s="217" t="s">
        <v>2489</v>
      </c>
      <c r="C18" s="213">
        <v>9780435161231</v>
      </c>
      <c r="D18" s="427">
        <f>VLOOKUP(A18,'Master List'!C:H,6,FALSE)</f>
        <v>874.99</v>
      </c>
      <c r="E18" s="215">
        <f>VLOOKUP(A18,'Master List'!C:I,7,FALSE)</f>
        <v>746.99</v>
      </c>
      <c r="F18" s="216">
        <f>VLOOKUP(A18,'Master List'!C:G,3,FALSE)</f>
        <v>648</v>
      </c>
    </row>
    <row r="19" spans="1:6">
      <c r="A19" s="90"/>
      <c r="C19" s="92"/>
      <c r="D19" s="93"/>
      <c r="E19" s="94"/>
      <c r="F19" s="95"/>
    </row>
    <row r="20" spans="1:6" ht="15.75">
      <c r="A20" s="238" t="s">
        <v>209</v>
      </c>
      <c r="C20" s="239"/>
      <c r="E20" s="241"/>
      <c r="F20" s="242"/>
    </row>
    <row r="21" spans="1:6" ht="21.75" customHeight="1">
      <c r="A21" s="96" t="s">
        <v>1847</v>
      </c>
      <c r="B21" s="97" t="s">
        <v>208</v>
      </c>
      <c r="C21" s="98">
        <v>9780435153298</v>
      </c>
      <c r="D21" s="424">
        <f>VLOOKUP(A21,'Master List'!C:H,6,FALSE)</f>
        <v>13.99</v>
      </c>
      <c r="E21" s="100">
        <f>VLOOKUP(A21,'Master List'!C:I,7,FALSE)</f>
        <v>11.99</v>
      </c>
      <c r="F21" s="101">
        <f>VLOOKUP(A21,'Master List'!C:G,3,FALSE)</f>
        <v>10.19</v>
      </c>
    </row>
    <row r="22" spans="1:6" ht="21.75" customHeight="1">
      <c r="A22" s="96" t="s">
        <v>1848</v>
      </c>
      <c r="B22" s="97" t="s">
        <v>208</v>
      </c>
      <c r="C22" s="98">
        <v>9780435153311</v>
      </c>
      <c r="D22" s="424">
        <f>VLOOKUP(A22,'Master List'!C:H,6,FALSE)</f>
        <v>12.99</v>
      </c>
      <c r="E22" s="100">
        <f>VLOOKUP(A22,'Master List'!C:I,7,FALSE)</f>
        <v>10.99</v>
      </c>
      <c r="F22" s="101">
        <f>VLOOKUP(A22,'Master List'!C:G,3,FALSE)</f>
        <v>9.395999999999999</v>
      </c>
    </row>
    <row r="23" spans="1:6" ht="21.75" customHeight="1">
      <c r="A23" s="96" t="s">
        <v>1850</v>
      </c>
      <c r="B23" s="97" t="s">
        <v>208</v>
      </c>
      <c r="C23" s="98">
        <v>9780435160470</v>
      </c>
      <c r="D23" s="424">
        <f>VLOOKUP(A23,'Master List'!C:H,6,FALSE)</f>
        <v>11.99</v>
      </c>
      <c r="E23" s="100">
        <f>VLOOKUP(A23,'Master List'!C:I,7,FALSE)</f>
        <v>9.99</v>
      </c>
      <c r="F23" s="101">
        <f>VLOOKUP(A23,'Master List'!C:G,3,FALSE)</f>
        <v>8.49</v>
      </c>
    </row>
    <row r="24" spans="1:6" ht="21.75" customHeight="1">
      <c r="A24" s="96" t="s">
        <v>1849</v>
      </c>
      <c r="B24" s="97" t="s">
        <v>208</v>
      </c>
      <c r="C24" s="98">
        <v>9780435153335</v>
      </c>
      <c r="D24" s="424">
        <f>VLOOKUP(A24,'Master List'!C:H,6,FALSE)</f>
        <v>13.99</v>
      </c>
      <c r="E24" s="100">
        <f>VLOOKUP(A24,'Master List'!C:I,7,FALSE)</f>
        <v>11.99</v>
      </c>
      <c r="F24" s="101">
        <f>VLOOKUP(A24,'Master List'!C:G,3,FALSE)</f>
        <v>10.19</v>
      </c>
    </row>
    <row r="25" spans="1:6" ht="21.75" customHeight="1">
      <c r="A25" s="96" t="s">
        <v>1852</v>
      </c>
      <c r="B25" s="97" t="s">
        <v>208</v>
      </c>
      <c r="C25" s="98">
        <v>9780435160371</v>
      </c>
      <c r="D25" s="424">
        <f>VLOOKUP(A25,'Master List'!C:H,6,FALSE)</f>
        <v>11.99</v>
      </c>
      <c r="E25" s="100">
        <f>VLOOKUP(A25,'Master List'!C:I,7,FALSE)</f>
        <v>9.99</v>
      </c>
      <c r="F25" s="101">
        <f>VLOOKUP(A25,'Master List'!C:G,3,FALSE)</f>
        <v>8.2900000000000009</v>
      </c>
    </row>
    <row r="26" spans="1:6" ht="21.75" customHeight="1">
      <c r="A26" s="96" t="s">
        <v>1853</v>
      </c>
      <c r="B26" s="97" t="s">
        <v>208</v>
      </c>
      <c r="C26" s="98">
        <v>9780435160388</v>
      </c>
      <c r="D26" s="424">
        <f>VLOOKUP(A26,'Master List'!C:H,6,FALSE)</f>
        <v>11.99</v>
      </c>
      <c r="E26" s="100">
        <f>VLOOKUP(A26,'Master List'!C:I,7,FALSE)</f>
        <v>9.99</v>
      </c>
      <c r="F26" s="101">
        <f>VLOOKUP(A26,'Master List'!C:G,3,FALSE)</f>
        <v>8.19</v>
      </c>
    </row>
    <row r="27" spans="1:6" ht="21.75" customHeight="1">
      <c r="A27" s="96" t="s">
        <v>1851</v>
      </c>
      <c r="B27" s="97" t="s">
        <v>208</v>
      </c>
      <c r="C27" s="98">
        <v>9780435160548</v>
      </c>
      <c r="D27" s="424">
        <f>VLOOKUP(A27,'Master List'!C:H,6,FALSE)</f>
        <v>11.99</v>
      </c>
      <c r="E27" s="100">
        <f>VLOOKUP(A27,'Master List'!C:I,7,FALSE)</f>
        <v>9.99</v>
      </c>
      <c r="F27" s="101">
        <f>VLOOKUP(A27,'Master List'!C:G,3,FALSE)</f>
        <v>8.2900000000000009</v>
      </c>
    </row>
    <row r="28" spans="1:6" ht="21.75" customHeight="1">
      <c r="A28" s="102" t="s">
        <v>1857</v>
      </c>
      <c r="B28" s="103" t="s">
        <v>208</v>
      </c>
      <c r="C28" s="104">
        <v>9780435153342</v>
      </c>
      <c r="D28" s="425">
        <f>VLOOKUP(A28,'Master List'!C:H,6,FALSE)</f>
        <v>14.99</v>
      </c>
      <c r="E28" s="105">
        <f>VLOOKUP(A28,'Master List'!C:I,7,FALSE)</f>
        <v>12.99</v>
      </c>
      <c r="F28" s="106">
        <f>VLOOKUP(A28,'Master List'!C:G,3,FALSE)</f>
        <v>10.790000000000001</v>
      </c>
    </row>
    <row r="29" spans="1:6" ht="21.75" customHeight="1">
      <c r="A29" s="102" t="s">
        <v>1858</v>
      </c>
      <c r="B29" s="103" t="s">
        <v>208</v>
      </c>
      <c r="C29" s="104">
        <v>9780435160395</v>
      </c>
      <c r="D29" s="425">
        <f>VLOOKUP(A29,'Master List'!C:H,6,FALSE)</f>
        <v>11.99</v>
      </c>
      <c r="E29" s="105">
        <f>VLOOKUP(A29,'Master List'!C:I,7,FALSE)</f>
        <v>9.99</v>
      </c>
      <c r="F29" s="106">
        <f>VLOOKUP(A29,'Master List'!C:G,3,FALSE)</f>
        <v>8.19</v>
      </c>
    </row>
    <row r="30" spans="1:6" ht="21.75" customHeight="1">
      <c r="A30" s="102" t="s">
        <v>1859</v>
      </c>
      <c r="B30" s="103" t="s">
        <v>208</v>
      </c>
      <c r="C30" s="104">
        <v>9780435160364</v>
      </c>
      <c r="D30" s="425">
        <f>VLOOKUP(A30,'Master List'!C:H,6,FALSE)</f>
        <v>11.99</v>
      </c>
      <c r="E30" s="105">
        <f>VLOOKUP(A30,'Master List'!C:I,7,FALSE)</f>
        <v>9.99</v>
      </c>
      <c r="F30" s="106">
        <f>VLOOKUP(A30,'Master List'!C:G,3,FALSE)</f>
        <v>8.2900000000000009</v>
      </c>
    </row>
    <row r="31" spans="1:6" ht="21.75" customHeight="1">
      <c r="A31" s="102" t="s">
        <v>1856</v>
      </c>
      <c r="B31" s="103" t="s">
        <v>208</v>
      </c>
      <c r="C31" s="104">
        <v>9780435160494</v>
      </c>
      <c r="D31" s="425">
        <f>VLOOKUP(A31,'Master List'!C:H,6,FALSE)</f>
        <v>11.99</v>
      </c>
      <c r="E31" s="105">
        <f>VLOOKUP(A31,'Master List'!C:I,7,FALSE)</f>
        <v>9.99</v>
      </c>
      <c r="F31" s="106">
        <f>VLOOKUP(A31,'Master List'!C:G,3,FALSE)</f>
        <v>8.2900000000000009</v>
      </c>
    </row>
    <row r="32" spans="1:6" ht="21.75" customHeight="1">
      <c r="A32" s="102" t="s">
        <v>1854</v>
      </c>
      <c r="B32" s="103" t="s">
        <v>208</v>
      </c>
      <c r="C32" s="104">
        <v>9780435153366</v>
      </c>
      <c r="D32" s="425">
        <f>VLOOKUP(A32,'Master List'!C:H,6,FALSE)</f>
        <v>14.99</v>
      </c>
      <c r="E32" s="105">
        <f>VLOOKUP(A32,'Master List'!C:I,7,FALSE)</f>
        <v>12.99</v>
      </c>
      <c r="F32" s="106">
        <f>VLOOKUP(A32,'Master List'!C:G,3,FALSE)</f>
        <v>10.790000000000001</v>
      </c>
    </row>
    <row r="33" spans="1:6" ht="21.75" customHeight="1">
      <c r="A33" s="102" t="s">
        <v>1855</v>
      </c>
      <c r="B33" s="103" t="s">
        <v>208</v>
      </c>
      <c r="C33" s="104">
        <v>9780435162139</v>
      </c>
      <c r="D33" s="425">
        <f>VLOOKUP(A33,'Master List'!C:H,6,FALSE)</f>
        <v>10.99</v>
      </c>
      <c r="E33" s="105">
        <f>VLOOKUP(A33,'Master List'!C:I,7,FALSE)</f>
        <v>9.99</v>
      </c>
      <c r="F33" s="106">
        <f>VLOOKUP(A33,'Master List'!C:G,3,FALSE)</f>
        <v>7.8900000000000006</v>
      </c>
    </row>
    <row r="34" spans="1:6" ht="21.75" customHeight="1">
      <c r="A34" s="107" t="s">
        <v>1862</v>
      </c>
      <c r="B34" s="108" t="s">
        <v>208</v>
      </c>
      <c r="C34" s="109">
        <v>9780435160555</v>
      </c>
      <c r="D34" s="426">
        <f>VLOOKUP(A34,'Master List'!C:H,6,FALSE)</f>
        <v>12.99</v>
      </c>
      <c r="E34" s="111">
        <f>VLOOKUP(A34,'Master List'!C:I,7,FALSE)</f>
        <v>11.99</v>
      </c>
      <c r="F34" s="112">
        <f>VLOOKUP(A34,'Master List'!C:G,3,FALSE)</f>
        <v>9.59</v>
      </c>
    </row>
    <row r="35" spans="1:6" ht="21.75" customHeight="1">
      <c r="A35" s="107" t="s">
        <v>1860</v>
      </c>
      <c r="B35" s="108" t="s">
        <v>208</v>
      </c>
      <c r="C35" s="109">
        <v>9780435160500</v>
      </c>
      <c r="D35" s="426">
        <f>VLOOKUP(A35,'Master List'!C:H,6,FALSE)</f>
        <v>11.99</v>
      </c>
      <c r="E35" s="111">
        <f>VLOOKUP(A35,'Master List'!C:I,7,FALSE)</f>
        <v>9.99</v>
      </c>
      <c r="F35" s="112">
        <f>VLOOKUP(A35,'Master List'!C:G,3,FALSE)</f>
        <v>8.2900000000000009</v>
      </c>
    </row>
    <row r="36" spans="1:6" ht="21.75" customHeight="1">
      <c r="A36" s="107" t="s">
        <v>1861</v>
      </c>
      <c r="B36" s="108" t="s">
        <v>208</v>
      </c>
      <c r="C36" s="109">
        <v>9780435159986</v>
      </c>
      <c r="D36" s="426">
        <f>VLOOKUP(A36,'Master List'!C:H,6,FALSE)</f>
        <v>11.99</v>
      </c>
      <c r="E36" s="111">
        <f>VLOOKUP(A36,'Master List'!C:I,7,FALSE)</f>
        <v>9.99</v>
      </c>
      <c r="F36" s="112">
        <f>VLOOKUP(A36,'Master List'!C:G,3,FALSE)</f>
        <v>8.2900000000000009</v>
      </c>
    </row>
    <row r="37" spans="1:6" ht="21.75" customHeight="1">
      <c r="A37" s="113" t="s">
        <v>1863</v>
      </c>
      <c r="B37" s="114" t="s">
        <v>208</v>
      </c>
      <c r="C37" s="115">
        <v>9780435160340</v>
      </c>
      <c r="D37" s="439">
        <f>VLOOKUP(A37,'Master List'!C:H,6,FALSE)</f>
        <v>11.99</v>
      </c>
      <c r="E37" s="117">
        <f>VLOOKUP(A37,'Master List'!C:I,7,FALSE)</f>
        <v>9.99</v>
      </c>
      <c r="F37" s="118">
        <f>VLOOKUP(A37,'Master List'!C:G,3,FALSE)</f>
        <v>8.2900000000000009</v>
      </c>
    </row>
    <row r="38" spans="1:6" ht="21.75" customHeight="1">
      <c r="A38" s="113" t="s">
        <v>1866</v>
      </c>
      <c r="B38" s="114" t="s">
        <v>208</v>
      </c>
      <c r="C38" s="115">
        <v>9780435160562</v>
      </c>
      <c r="D38" s="439">
        <f>VLOOKUP(A38,'Master List'!C:H,6,FALSE)</f>
        <v>13.99</v>
      </c>
      <c r="E38" s="117">
        <f>VLOOKUP(A38,'Master List'!C:I,7,FALSE)</f>
        <v>11.99</v>
      </c>
      <c r="F38" s="118">
        <f>VLOOKUP(A38,'Master List'!C:G,3,FALSE)</f>
        <v>9.69</v>
      </c>
    </row>
    <row r="39" spans="1:6" ht="21.75" customHeight="1">
      <c r="A39" s="113" t="s">
        <v>1864</v>
      </c>
      <c r="B39" s="114" t="s">
        <v>208</v>
      </c>
      <c r="C39" s="115">
        <v>9780435160517</v>
      </c>
      <c r="D39" s="439">
        <f>VLOOKUP(A39,'Master List'!C:H,6,FALSE)</f>
        <v>11.99</v>
      </c>
      <c r="E39" s="117">
        <f>VLOOKUP(A39,'Master List'!C:I,7,FALSE)</f>
        <v>9.99</v>
      </c>
      <c r="F39" s="118">
        <f>VLOOKUP(A39,'Master List'!C:G,3,FALSE)</f>
        <v>8.2900000000000009</v>
      </c>
    </row>
    <row r="40" spans="1:6" ht="21.75" customHeight="1">
      <c r="A40" s="113" t="s">
        <v>1865</v>
      </c>
      <c r="B40" s="114" t="s">
        <v>208</v>
      </c>
      <c r="C40" s="115">
        <v>9780435160432</v>
      </c>
      <c r="D40" s="439">
        <f>VLOOKUP(A40,'Master List'!C:H,6,FALSE)</f>
        <v>11.99</v>
      </c>
      <c r="E40" s="117">
        <f>VLOOKUP(A40,'Master List'!C:I,7,FALSE)</f>
        <v>9.99</v>
      </c>
      <c r="F40" s="118">
        <f>VLOOKUP(A40,'Master List'!C:G,3,FALSE)</f>
        <v>8.19</v>
      </c>
    </row>
    <row r="41" spans="1:6" ht="21.75" customHeight="1">
      <c r="A41" s="128" t="s">
        <v>1870</v>
      </c>
      <c r="B41" s="129" t="s">
        <v>208</v>
      </c>
      <c r="C41" s="130">
        <v>9780435160579</v>
      </c>
      <c r="D41" s="430">
        <f>VLOOKUP(A41,'Master List'!C:H,6,FALSE)</f>
        <v>13.99</v>
      </c>
      <c r="E41" s="132">
        <f>VLOOKUP(A41,'Master List'!C:I,7,FALSE)</f>
        <v>11.99</v>
      </c>
      <c r="F41" s="133">
        <f>VLOOKUP(A41,'Master List'!C:G,3,FALSE)</f>
        <v>9.69</v>
      </c>
    </row>
    <row r="42" spans="1:6" ht="21.75" customHeight="1">
      <c r="A42" s="128" t="s">
        <v>1869</v>
      </c>
      <c r="B42" s="129" t="s">
        <v>208</v>
      </c>
      <c r="C42" s="130">
        <v>9780435159979</v>
      </c>
      <c r="D42" s="430">
        <f>VLOOKUP(A42,'Master List'!C:H,6,FALSE)</f>
        <v>11.99</v>
      </c>
      <c r="E42" s="132">
        <f>VLOOKUP(A42,'Master List'!C:I,7,FALSE)</f>
        <v>9.99</v>
      </c>
      <c r="F42" s="133">
        <f>VLOOKUP(A42,'Master List'!C:G,3,FALSE)</f>
        <v>8.2900000000000009</v>
      </c>
    </row>
    <row r="43" spans="1:6" ht="21.75" customHeight="1">
      <c r="A43" s="128" t="s">
        <v>1868</v>
      </c>
      <c r="B43" s="129" t="s">
        <v>208</v>
      </c>
      <c r="C43" s="130">
        <v>9780435160524</v>
      </c>
      <c r="D43" s="430">
        <f>VLOOKUP(A43,'Master List'!C:H,6,FALSE)</f>
        <v>11.99</v>
      </c>
      <c r="E43" s="132">
        <f>VLOOKUP(A43,'Master List'!C:I,7,FALSE)</f>
        <v>9.99</v>
      </c>
      <c r="F43" s="133">
        <f>VLOOKUP(A43,'Master List'!C:G,3,FALSE)</f>
        <v>8.2900000000000009</v>
      </c>
    </row>
    <row r="44" spans="1:6" ht="21.75" customHeight="1">
      <c r="A44" s="128" t="s">
        <v>1867</v>
      </c>
      <c r="B44" s="129" t="s">
        <v>208</v>
      </c>
      <c r="C44" s="130">
        <v>9780435160449</v>
      </c>
      <c r="D44" s="430">
        <f>VLOOKUP(A44,'Master List'!C:H,6,FALSE)</f>
        <v>11.99</v>
      </c>
      <c r="E44" s="132">
        <f>VLOOKUP(A44,'Master List'!C:I,7,FALSE)</f>
        <v>9.99</v>
      </c>
      <c r="F44" s="133">
        <f>VLOOKUP(A44,'Master List'!C:G,3,FALSE)</f>
        <v>8.19</v>
      </c>
    </row>
    <row r="45" spans="1:6" ht="21.75" customHeight="1">
      <c r="A45" s="311" t="s">
        <v>1874</v>
      </c>
      <c r="B45" s="472" t="s">
        <v>208</v>
      </c>
      <c r="C45" s="312">
        <v>9780435160586</v>
      </c>
      <c r="D45" s="463">
        <f>VLOOKUP(A45,'Master List'!C:H,6,FALSE)</f>
        <v>13.99</v>
      </c>
      <c r="E45" s="313">
        <f>VLOOKUP(A45,'Master List'!C:I,7,FALSE)</f>
        <v>11.99</v>
      </c>
      <c r="F45" s="314">
        <f>VLOOKUP(A45,'Master List'!C:G,3,FALSE)</f>
        <v>9.69</v>
      </c>
    </row>
    <row r="46" spans="1:6" ht="21.75" customHeight="1">
      <c r="A46" s="311" t="s">
        <v>1872</v>
      </c>
      <c r="B46" s="472" t="s">
        <v>208</v>
      </c>
      <c r="C46" s="312">
        <v>9780435160357</v>
      </c>
      <c r="D46" s="463">
        <f>VLOOKUP(A46,'Master List'!C:H,6,FALSE)</f>
        <v>11.99</v>
      </c>
      <c r="E46" s="313">
        <f>VLOOKUP(A46,'Master List'!C:I,7,FALSE)</f>
        <v>9.99</v>
      </c>
      <c r="F46" s="314">
        <f>VLOOKUP(A46,'Master List'!C:G,3,FALSE)</f>
        <v>8.2900000000000009</v>
      </c>
    </row>
    <row r="47" spans="1:6" ht="21.75" customHeight="1">
      <c r="A47" s="311" t="s">
        <v>1873</v>
      </c>
      <c r="B47" s="472" t="s">
        <v>208</v>
      </c>
      <c r="C47" s="312">
        <v>9780435160531</v>
      </c>
      <c r="D47" s="463">
        <f>VLOOKUP(A47,'Master List'!C:H,6,FALSE)</f>
        <v>11.99</v>
      </c>
      <c r="E47" s="313">
        <f>VLOOKUP(A47,'Master List'!C:I,7,FALSE)</f>
        <v>9.99</v>
      </c>
      <c r="F47" s="314">
        <f>VLOOKUP(A47,'Master List'!C:G,3,FALSE)</f>
        <v>8.2900000000000009</v>
      </c>
    </row>
    <row r="48" spans="1:6" ht="21.75" customHeight="1">
      <c r="A48" s="311" t="s">
        <v>1871</v>
      </c>
      <c r="B48" s="472" t="s">
        <v>208</v>
      </c>
      <c r="C48" s="312">
        <v>9780435160456</v>
      </c>
      <c r="D48" s="463">
        <f>VLOOKUP(A48,'Master List'!C:H,6,FALSE)</f>
        <v>11.99</v>
      </c>
      <c r="E48" s="313">
        <f>VLOOKUP(A48,'Master List'!C:I,7,FALSE)</f>
        <v>9.99</v>
      </c>
      <c r="F48" s="314">
        <f>VLOOKUP(A48,'Master List'!C:G,3,FALSE)</f>
        <v>8.2900000000000009</v>
      </c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D04F6-A369-48DD-BD7D-495CF827FBA0}">
  <dimension ref="A1:L14"/>
  <sheetViews>
    <sheetView workbookViewId="0">
      <selection sqref="A1:L16"/>
    </sheetView>
  </sheetViews>
  <sheetFormatPr defaultColWidth="8.7109375" defaultRowHeight="14.25"/>
  <cols>
    <col min="1" max="1" width="47.42578125" style="38" customWidth="1"/>
    <col min="2" max="2" width="15.85546875" style="38" customWidth="1"/>
    <col min="3" max="3" width="20.85546875" style="38" customWidth="1"/>
    <col min="4" max="4" width="20.140625" style="38" customWidth="1"/>
    <col min="5" max="5" width="19.28515625" style="38" customWidth="1"/>
    <col min="6" max="6" width="17.42578125" style="38" customWidth="1"/>
    <col min="7" max="16384" width="8.7109375" style="38"/>
  </cols>
  <sheetData>
    <row r="1" spans="1:12">
      <c r="A1" s="670" t="s">
        <v>2490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</row>
    <row r="2" spans="1:12" ht="21" customHeight="1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</row>
    <row r="3" spans="1:12" ht="15.75">
      <c r="A3" s="39" t="s">
        <v>151</v>
      </c>
      <c r="B3" s="40"/>
      <c r="C3" s="41"/>
      <c r="D3" s="42"/>
      <c r="E3" s="43"/>
    </row>
    <row r="4" spans="1:12">
      <c r="A4" s="464" t="s">
        <v>1090</v>
      </c>
      <c r="B4" s="251"/>
      <c r="C4" s="252">
        <v>9780435913700</v>
      </c>
      <c r="D4" s="424">
        <f>VLOOKUP(A4,'Master List'!C:H,6,FALSE)</f>
        <v>458.99</v>
      </c>
      <c r="E4" s="253">
        <f>VLOOKUP(A4,'Master List'!C:I,7,FALSE)</f>
        <v>391.99</v>
      </c>
      <c r="F4" s="254">
        <f>VLOOKUP(A4,'Master List'!C:G,3,FALSE)</f>
        <v>340</v>
      </c>
      <c r="K4" s="45" t="s">
        <v>2449</v>
      </c>
    </row>
    <row r="5" spans="1:12">
      <c r="A5" s="464" t="s">
        <v>1091</v>
      </c>
      <c r="B5" s="251"/>
      <c r="C5" s="252">
        <v>9780435913731</v>
      </c>
      <c r="D5" s="424">
        <f>VLOOKUP(A5,'Master List'!C:H,6,FALSE)</f>
        <v>25.99</v>
      </c>
      <c r="E5" s="253">
        <f>VLOOKUP(A5,'Master List'!C:I,7,FALSE)</f>
        <v>21.99</v>
      </c>
      <c r="F5" s="254">
        <f>VLOOKUP(A5,'Master List'!C:G,3,FALSE)</f>
        <v>18.989999999999998</v>
      </c>
      <c r="K5" s="45" t="s">
        <v>2450</v>
      </c>
    </row>
    <row r="6" spans="1:12">
      <c r="A6" s="464" t="s">
        <v>1092</v>
      </c>
      <c r="B6" s="251"/>
      <c r="C6" s="252">
        <v>9780435913748</v>
      </c>
      <c r="D6" s="424">
        <f>VLOOKUP(A6,'Master List'!C:H,6,FALSE)</f>
        <v>25.99</v>
      </c>
      <c r="E6" s="253">
        <f>VLOOKUP(A6,'Master List'!C:I,7,FALSE)</f>
        <v>21.99</v>
      </c>
      <c r="F6" s="254">
        <f>VLOOKUP(A6,'Master List'!C:G,3,FALSE)</f>
        <v>18.989999999999998</v>
      </c>
      <c r="K6" s="45" t="s">
        <v>2451</v>
      </c>
    </row>
    <row r="7" spans="1:12">
      <c r="A7" s="464" t="s">
        <v>1093</v>
      </c>
      <c r="B7" s="251"/>
      <c r="C7" s="252">
        <v>9780435913755</v>
      </c>
      <c r="D7" s="424">
        <f>VLOOKUP(A7,'Master List'!C:H,6,FALSE)</f>
        <v>25.99</v>
      </c>
      <c r="E7" s="253">
        <f>VLOOKUP(A7,'Master List'!C:I,7,FALSE)</f>
        <v>21.99</v>
      </c>
      <c r="F7" s="254">
        <f>VLOOKUP(A7,'Master List'!C:G,3,FALSE)</f>
        <v>19.09</v>
      </c>
      <c r="K7" s="45" t="s">
        <v>2452</v>
      </c>
    </row>
    <row r="8" spans="1:12">
      <c r="A8" s="464" t="s">
        <v>1094</v>
      </c>
      <c r="B8" s="251"/>
      <c r="C8" s="252">
        <v>9780435913762</v>
      </c>
      <c r="D8" s="424">
        <f>VLOOKUP(A8,'Master List'!C:H,6,FALSE)</f>
        <v>25.99</v>
      </c>
      <c r="E8" s="253">
        <f>VLOOKUP(A8,'Master List'!C:I,7,FALSE)</f>
        <v>21.99</v>
      </c>
      <c r="F8" s="254">
        <f>VLOOKUP(A8,'Master List'!C:G,3,FALSE)</f>
        <v>18.989999999999998</v>
      </c>
      <c r="K8" s="45" t="s">
        <v>2453</v>
      </c>
    </row>
    <row r="9" spans="1:12">
      <c r="A9" s="464" t="s">
        <v>1095</v>
      </c>
      <c r="B9" s="251"/>
      <c r="C9" s="252">
        <v>9780435913779</v>
      </c>
      <c r="D9" s="424">
        <f>VLOOKUP(A9,'Master List'!C:H,6,FALSE)</f>
        <v>25.99</v>
      </c>
      <c r="E9" s="253">
        <f>VLOOKUP(A9,'Master List'!C:I,7,FALSE)</f>
        <v>21.99</v>
      </c>
      <c r="F9" s="254">
        <f>VLOOKUP(A9,'Master List'!C:G,3,FALSE)</f>
        <v>19.09</v>
      </c>
    </row>
    <row r="10" spans="1:12">
      <c r="A10" s="464" t="s">
        <v>1096</v>
      </c>
      <c r="B10" s="251"/>
      <c r="C10" s="252">
        <v>9780435913786</v>
      </c>
      <c r="D10" s="424">
        <f>VLOOKUP(A10,'Master List'!C:H,6,FALSE)</f>
        <v>25.99</v>
      </c>
      <c r="E10" s="253">
        <f>VLOOKUP(A10,'Master List'!C:I,7,FALSE)</f>
        <v>21.99</v>
      </c>
      <c r="F10" s="254">
        <f>VLOOKUP(A10,'Master List'!C:G,3,FALSE)</f>
        <v>18.989999999999998</v>
      </c>
    </row>
    <row r="11" spans="1:12">
      <c r="A11" s="464" t="s">
        <v>1097</v>
      </c>
      <c r="B11" s="251"/>
      <c r="C11" s="252">
        <v>9780435913724</v>
      </c>
      <c r="D11" s="424">
        <f>VLOOKUP(A11,'Master List'!C:H,6,FALSE)</f>
        <v>458.99</v>
      </c>
      <c r="E11" s="253">
        <f>VLOOKUP(A11,'Master List'!C:I,7,FALSE)</f>
        <v>391.99</v>
      </c>
      <c r="F11" s="254">
        <f>VLOOKUP(A11,'Master List'!C:G,3,FALSE)</f>
        <v>340</v>
      </c>
    </row>
    <row r="12" spans="1:12">
      <c r="A12" s="464" t="s">
        <v>1098</v>
      </c>
      <c r="B12" s="251"/>
      <c r="C12" s="252">
        <v>9780435913793</v>
      </c>
      <c r="D12" s="424">
        <f>VLOOKUP(A12,'Master List'!C:H,6,FALSE)</f>
        <v>25.99</v>
      </c>
      <c r="E12" s="253">
        <f>VLOOKUP(A12,'Master List'!C:I,7,FALSE)</f>
        <v>21.99</v>
      </c>
      <c r="F12" s="254">
        <f>VLOOKUP(A12,'Master List'!C:G,3,FALSE)</f>
        <v>18.989999999999998</v>
      </c>
    </row>
    <row r="13" spans="1:12">
      <c r="A13" s="464" t="s">
        <v>1099</v>
      </c>
      <c r="B13" s="251"/>
      <c r="C13" s="252">
        <v>9780435913809</v>
      </c>
      <c r="D13" s="424">
        <f>VLOOKUP(A13,'Master List'!C:H,6,FALSE)</f>
        <v>25.99</v>
      </c>
      <c r="E13" s="253">
        <f>VLOOKUP(A13,'Master List'!C:I,7,FALSE)</f>
        <v>21.99</v>
      </c>
      <c r="F13" s="254">
        <f>VLOOKUP(A13,'Master List'!C:G,3,FALSE)</f>
        <v>18.989999999999998</v>
      </c>
    </row>
    <row r="14" spans="1:12">
      <c r="A14" s="464" t="s">
        <v>1100</v>
      </c>
      <c r="B14" s="251"/>
      <c r="C14" s="252">
        <v>9780435913816</v>
      </c>
      <c r="D14" s="424">
        <f>VLOOKUP(A14,'Master List'!C:H,6,FALSE)</f>
        <v>25.99</v>
      </c>
      <c r="E14" s="253">
        <f>VLOOKUP(A14,'Master List'!C:I,7,FALSE)</f>
        <v>21.99</v>
      </c>
      <c r="F14" s="254">
        <f>VLOOKUP(A14,'Master List'!C:G,3,FALSE)</f>
        <v>19.09</v>
      </c>
    </row>
  </sheetData>
  <sheetProtection sheet="1" objects="1" scenarios="1"/>
  <mergeCells count="1">
    <mergeCell ref="A1:L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23804-9E58-46F0-A5B0-5153BBFC36A5}">
  <dimension ref="A1:L15"/>
  <sheetViews>
    <sheetView workbookViewId="0">
      <selection activeCell="H24" sqref="H24"/>
    </sheetView>
  </sheetViews>
  <sheetFormatPr defaultRowHeight="15"/>
  <cols>
    <col min="1" max="1" width="58.140625" customWidth="1"/>
    <col min="2" max="2" width="21.140625" customWidth="1"/>
    <col min="3" max="3" width="25.28515625" customWidth="1"/>
    <col min="4" max="4" width="19.28515625" customWidth="1"/>
    <col min="5" max="5" width="14.5703125" customWidth="1"/>
    <col min="6" max="6" width="17" customWidth="1"/>
  </cols>
  <sheetData>
    <row r="1" spans="1:12">
      <c r="A1" s="670" t="s">
        <v>2491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</row>
    <row r="2" spans="1:12" ht="30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</row>
    <row r="3" spans="1:12">
      <c r="A3" s="464" t="s">
        <v>2213</v>
      </c>
      <c r="B3" s="251"/>
      <c r="C3" s="252">
        <v>9780435166311</v>
      </c>
      <c r="D3" s="424">
        <f>VLOOKUP(A3,'Master List'!C:H,6,FALSE)</f>
        <v>222.99</v>
      </c>
      <c r="E3" s="253">
        <f>VLOOKUP(A3,'Master List'!C:I,7,FALSE)</f>
        <v>190.99</v>
      </c>
      <c r="F3" s="254">
        <f>VLOOKUP(A3,'Master List'!C:G,3,FALSE)</f>
        <v>165</v>
      </c>
      <c r="G3" s="38"/>
      <c r="H3" s="38"/>
      <c r="I3" s="38"/>
      <c r="J3" s="38"/>
      <c r="K3" s="45" t="s">
        <v>2449</v>
      </c>
      <c r="L3" s="38"/>
    </row>
    <row r="4" spans="1:12">
      <c r="A4" s="464" t="s">
        <v>2214</v>
      </c>
      <c r="B4" s="251"/>
      <c r="C4" s="252">
        <v>9780435166304</v>
      </c>
      <c r="D4" s="424">
        <f>VLOOKUP(A4,'Master List'!C:H,6,FALSE)</f>
        <v>418.99</v>
      </c>
      <c r="E4" s="253">
        <f>VLOOKUP(A4,'Master List'!C:I,7,FALSE)</f>
        <v>357.99</v>
      </c>
      <c r="F4" s="254">
        <f>VLOOKUP(A4,'Master List'!C:G,3,FALSE)</f>
        <v>310</v>
      </c>
      <c r="G4" s="38"/>
      <c r="H4" s="38"/>
      <c r="I4" s="38"/>
      <c r="J4" s="38"/>
      <c r="K4" s="45" t="s">
        <v>2450</v>
      </c>
      <c r="L4" s="38"/>
    </row>
    <row r="5" spans="1:12">
      <c r="A5" s="464" t="s">
        <v>2215</v>
      </c>
      <c r="B5" s="251"/>
      <c r="C5" s="252">
        <v>9780435166298</v>
      </c>
      <c r="D5" s="424">
        <f>VLOOKUP(A5,'Master List'!C:H,6,FALSE)</f>
        <v>659.99</v>
      </c>
      <c r="E5" s="253">
        <f>VLOOKUP(A5,'Master List'!C:I,7,FALSE)</f>
        <v>562.99</v>
      </c>
      <c r="F5" s="254">
        <f>VLOOKUP(A5,'Master List'!C:G,3,FALSE)</f>
        <v>488.49</v>
      </c>
      <c r="G5" s="38"/>
      <c r="H5" s="38"/>
      <c r="I5" s="38"/>
      <c r="J5" s="38"/>
      <c r="K5" s="45" t="s">
        <v>2451</v>
      </c>
      <c r="L5" s="38"/>
    </row>
    <row r="6" spans="1:12">
      <c r="A6" s="464" t="s">
        <v>2216</v>
      </c>
      <c r="B6" s="251"/>
      <c r="C6" s="252">
        <v>9780435156701</v>
      </c>
      <c r="D6" s="424">
        <f>VLOOKUP(A6,'Master List'!C:H,6,FALSE)</f>
        <v>1052.99</v>
      </c>
      <c r="E6" s="253">
        <f>VLOOKUP(A6,'Master List'!C:I,7,FALSE)</f>
        <v>898.99</v>
      </c>
      <c r="F6" s="254">
        <f>VLOOKUP(A6,'Master List'!C:G,3,FALSE)</f>
        <v>780</v>
      </c>
      <c r="G6" s="38"/>
      <c r="H6" s="38"/>
      <c r="I6" s="38"/>
      <c r="J6" s="38"/>
      <c r="K6" s="45" t="s">
        <v>2452</v>
      </c>
      <c r="L6" s="38"/>
    </row>
    <row r="7" spans="1:12">
      <c r="A7" s="464" t="s">
        <v>2217</v>
      </c>
      <c r="B7" s="251"/>
      <c r="C7" s="252">
        <v>9780435156718</v>
      </c>
      <c r="D7" s="424">
        <f>VLOOKUP(A7,'Master List'!C:H,6,FALSE)</f>
        <v>1322.99</v>
      </c>
      <c r="E7" s="253">
        <f>VLOOKUP(A7,'Master List'!C:I,7,FALSE)</f>
        <v>1128.99</v>
      </c>
      <c r="F7" s="254">
        <f>VLOOKUP(A7,'Master List'!C:G,3,FALSE)</f>
        <v>980</v>
      </c>
      <c r="G7" s="38"/>
      <c r="H7" s="38"/>
      <c r="I7" s="38"/>
      <c r="J7" s="38"/>
      <c r="K7" s="45" t="s">
        <v>2453</v>
      </c>
      <c r="L7" s="38"/>
    </row>
    <row r="8" spans="1:12">
      <c r="A8" s="665"/>
      <c r="B8" s="38"/>
      <c r="C8" s="666"/>
      <c r="D8" s="654"/>
      <c r="E8" s="667"/>
      <c r="F8" s="668"/>
      <c r="G8" s="38"/>
      <c r="H8" s="38"/>
      <c r="I8" s="38"/>
      <c r="J8" s="38"/>
      <c r="K8" s="38"/>
      <c r="L8" s="38"/>
    </row>
    <row r="9" spans="1:12">
      <c r="A9" s="665"/>
      <c r="B9" s="38"/>
      <c r="C9" s="666"/>
      <c r="D9" s="654"/>
      <c r="E9" s="667"/>
      <c r="F9" s="668"/>
      <c r="G9" s="38"/>
      <c r="H9" s="38"/>
      <c r="I9" s="38"/>
      <c r="J9" s="38"/>
      <c r="K9" s="38"/>
      <c r="L9" s="38"/>
    </row>
    <row r="10" spans="1:12">
      <c r="A10" s="665"/>
      <c r="B10" s="38"/>
      <c r="C10" s="666"/>
      <c r="D10" s="654"/>
      <c r="E10" s="667"/>
      <c r="F10" s="668"/>
      <c r="G10" s="38"/>
      <c r="H10" s="38"/>
      <c r="I10" s="38"/>
      <c r="J10" s="38"/>
      <c r="K10" s="38"/>
      <c r="L10" s="38"/>
    </row>
    <row r="11" spans="1:12">
      <c r="A11" s="665"/>
      <c r="B11" s="38"/>
      <c r="C11" s="666"/>
      <c r="D11" s="654"/>
      <c r="E11" s="667"/>
      <c r="F11" s="668"/>
      <c r="G11" s="38"/>
      <c r="H11" s="38"/>
      <c r="I11" s="38"/>
      <c r="J11" s="38"/>
      <c r="K11" s="38"/>
      <c r="L11" s="38"/>
    </row>
    <row r="12" spans="1:12">
      <c r="A12" s="665"/>
      <c r="B12" s="38"/>
      <c r="C12" s="666"/>
      <c r="D12" s="654"/>
      <c r="E12" s="667"/>
      <c r="F12" s="668"/>
      <c r="G12" s="38"/>
      <c r="H12" s="38"/>
      <c r="I12" s="38"/>
      <c r="J12" s="38"/>
      <c r="K12" s="38"/>
      <c r="L12" s="38"/>
    </row>
    <row r="13" spans="1:1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</row>
    <row r="15" spans="1:12">
      <c r="G15" s="38"/>
      <c r="H15" s="38"/>
      <c r="I15" s="38"/>
      <c r="J15" s="38"/>
      <c r="K15" s="38"/>
      <c r="L15" s="38"/>
    </row>
  </sheetData>
  <sheetProtection sheet="1" objects="1" scenarios="1"/>
  <mergeCells count="1">
    <mergeCell ref="A1:L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5B40-7ED5-49CD-8625-510AFDC9DE2B}">
  <dimension ref="A1:M72"/>
  <sheetViews>
    <sheetView workbookViewId="0">
      <selection activeCell="M69" sqref="M69"/>
    </sheetView>
  </sheetViews>
  <sheetFormatPr defaultColWidth="8.7109375" defaultRowHeight="14.25"/>
  <cols>
    <col min="1" max="1" width="58.5703125" style="38" customWidth="1"/>
    <col min="2" max="2" width="16.140625" style="38" customWidth="1"/>
    <col min="3" max="3" width="19.140625" style="38" customWidth="1"/>
    <col min="4" max="4" width="15.42578125" style="38" customWidth="1"/>
    <col min="5" max="5" width="19.42578125" style="38" customWidth="1"/>
    <col min="6" max="6" width="16.42578125" style="38" customWidth="1"/>
    <col min="7" max="16384" width="8.7109375" style="38"/>
  </cols>
  <sheetData>
    <row r="1" spans="1:13">
      <c r="A1" s="670" t="s">
        <v>2492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3" ht="15.75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  <c r="M2" s="34"/>
    </row>
    <row r="3" spans="1:13" ht="15.75">
      <c r="A3" s="62" t="s">
        <v>52</v>
      </c>
      <c r="B3" s="320"/>
      <c r="C3" s="321"/>
      <c r="D3" s="322"/>
      <c r="E3" s="323"/>
    </row>
    <row r="4" spans="1:13" ht="21.75" customHeight="1">
      <c r="A4" s="96" t="s">
        <v>1025</v>
      </c>
      <c r="B4" s="97"/>
      <c r="C4" s="98">
        <v>9780435178383</v>
      </c>
      <c r="D4" s="99">
        <f>VLOOKUP(A4,'Master List'!C:H,6,FALSE)</f>
        <v>175.99</v>
      </c>
      <c r="E4" s="100">
        <f>VLOOKUP(A4,'Master List'!C:I,7,FALSE)</f>
        <v>149.99</v>
      </c>
      <c r="F4" s="101">
        <f>VLOOKUP(A4,'Master List'!C:G,3,FALSE)</f>
        <v>130</v>
      </c>
      <c r="K4" s="44" t="s">
        <v>2448</v>
      </c>
    </row>
    <row r="5" spans="1:13">
      <c r="A5" s="249"/>
      <c r="C5" s="48"/>
      <c r="D5" s="49"/>
      <c r="E5" s="50"/>
      <c r="F5" s="51"/>
      <c r="K5" s="45" t="s">
        <v>2449</v>
      </c>
    </row>
    <row r="6" spans="1:13" ht="15.75">
      <c r="A6" s="62" t="s">
        <v>151</v>
      </c>
      <c r="C6" s="226"/>
      <c r="D6" s="227"/>
      <c r="E6" s="228"/>
      <c r="F6" s="229"/>
      <c r="K6" s="45" t="s">
        <v>2450</v>
      </c>
    </row>
    <row r="7" spans="1:13" ht="18" customHeight="1">
      <c r="A7" s="96" t="s">
        <v>1026</v>
      </c>
      <c r="B7" s="97"/>
      <c r="C7" s="98">
        <v>9780435126780</v>
      </c>
      <c r="D7" s="99">
        <f>VLOOKUP(A7,'Master List'!C:H,6,FALSE)</f>
        <v>1302.99</v>
      </c>
      <c r="E7" s="100">
        <f>VLOOKUP(A7,'Master List'!C:I,7,FALSE)</f>
        <v>1111.99</v>
      </c>
      <c r="F7" s="101">
        <f>VLOOKUP(A7,'Master List'!C:G,3,FALSE)</f>
        <v>965</v>
      </c>
      <c r="K7" s="45" t="s">
        <v>2451</v>
      </c>
    </row>
    <row r="8" spans="1:13" ht="18" customHeight="1">
      <c r="A8" s="96" t="s">
        <v>1027</v>
      </c>
      <c r="B8" s="97"/>
      <c r="C8" s="98">
        <v>9780435134815</v>
      </c>
      <c r="D8" s="99">
        <f>VLOOKUP(A8,'Master List'!C:H,6,FALSE)</f>
        <v>431.99</v>
      </c>
      <c r="E8" s="100">
        <f>VLOOKUP(A8,'Master List'!C:I,7,FALSE)</f>
        <v>368.99</v>
      </c>
      <c r="F8" s="101">
        <f>VLOOKUP(A8,'Master List'!C:G,3,FALSE)</f>
        <v>320</v>
      </c>
      <c r="K8" s="45" t="s">
        <v>2452</v>
      </c>
    </row>
    <row r="9" spans="1:13" ht="18" customHeight="1">
      <c r="A9" s="96" t="s">
        <v>1028</v>
      </c>
      <c r="B9" s="97"/>
      <c r="C9" s="98">
        <v>9780435126797</v>
      </c>
      <c r="D9" s="99">
        <f>VLOOKUP(A9,'Master List'!C:H,6,FALSE)</f>
        <v>674.99</v>
      </c>
      <c r="E9" s="100">
        <f>VLOOKUP(A9,'Master List'!C:I,7,FALSE)</f>
        <v>575.99</v>
      </c>
      <c r="F9" s="101">
        <f>VLOOKUP(A9,'Master List'!C:G,3,FALSE)</f>
        <v>500</v>
      </c>
      <c r="K9" s="45" t="s">
        <v>2453</v>
      </c>
    </row>
    <row r="10" spans="1:13">
      <c r="A10" s="249"/>
      <c r="C10" s="48"/>
      <c r="D10" s="49"/>
      <c r="E10" s="50"/>
      <c r="F10" s="51"/>
    </row>
    <row r="11" spans="1:13" ht="15.75">
      <c r="A11" s="62" t="s">
        <v>209</v>
      </c>
      <c r="C11" s="226"/>
      <c r="D11" s="227"/>
      <c r="E11" s="228"/>
      <c r="F11" s="229"/>
    </row>
    <row r="12" spans="1:13" s="89" customFormat="1" ht="21" customHeight="1">
      <c r="A12" s="102" t="s">
        <v>1029</v>
      </c>
      <c r="B12" s="103"/>
      <c r="C12" s="104">
        <v>9780435084127</v>
      </c>
      <c r="D12" s="425">
        <f>VLOOKUP(A12,'Master List'!C:H,6,FALSE)</f>
        <v>7.99</v>
      </c>
      <c r="E12" s="105">
        <f>VLOOKUP(A12,'Master List'!C:I,7,FALSE)</f>
        <v>6.99</v>
      </c>
      <c r="F12" s="106">
        <f>VLOOKUP(A12,'Master List'!C:G,3,FALSE)</f>
        <v>5.79</v>
      </c>
    </row>
    <row r="13" spans="1:13" s="89" customFormat="1" ht="21" customHeight="1">
      <c r="A13" s="102" t="s">
        <v>1031</v>
      </c>
      <c r="B13" s="103"/>
      <c r="C13" s="104">
        <v>9780435084172</v>
      </c>
      <c r="D13" s="425">
        <f>VLOOKUP(A13,'Master List'!C:H,6,FALSE)</f>
        <v>7.99</v>
      </c>
      <c r="E13" s="105">
        <f>VLOOKUP(A13,'Master List'!C:I,7,FALSE)</f>
        <v>6.99</v>
      </c>
      <c r="F13" s="106">
        <f>VLOOKUP(A13,'Master List'!C:G,3,FALSE)</f>
        <v>5.79</v>
      </c>
    </row>
    <row r="14" spans="1:13" s="89" customFormat="1" ht="21" customHeight="1">
      <c r="A14" s="102" t="s">
        <v>1032</v>
      </c>
      <c r="B14" s="103"/>
      <c r="C14" s="104">
        <v>9780435083014</v>
      </c>
      <c r="D14" s="425">
        <f>VLOOKUP(A14,'Master List'!C:H,6,FALSE)</f>
        <v>7.99</v>
      </c>
      <c r="E14" s="105">
        <f>VLOOKUP(A14,'Master List'!C:I,7,FALSE)</f>
        <v>6.99</v>
      </c>
      <c r="F14" s="106">
        <f>VLOOKUP(A14,'Master List'!C:G,3,FALSE)</f>
        <v>5.3900000000000006</v>
      </c>
    </row>
    <row r="15" spans="1:13" s="89" customFormat="1" ht="21" customHeight="1">
      <c r="A15" s="102" t="s">
        <v>1033</v>
      </c>
      <c r="B15" s="103"/>
      <c r="C15" s="104">
        <v>9780435084158</v>
      </c>
      <c r="D15" s="425">
        <f>VLOOKUP(A15,'Master List'!C:H,6,FALSE)</f>
        <v>7.99</v>
      </c>
      <c r="E15" s="105">
        <f>VLOOKUP(A15,'Master List'!C:I,7,FALSE)</f>
        <v>6.99</v>
      </c>
      <c r="F15" s="106">
        <f>VLOOKUP(A15,'Master List'!C:G,3,FALSE)</f>
        <v>5.79</v>
      </c>
    </row>
    <row r="16" spans="1:13" s="89" customFormat="1" ht="21" customHeight="1">
      <c r="A16" s="102" t="s">
        <v>1034</v>
      </c>
      <c r="B16" s="103"/>
      <c r="C16" s="104">
        <v>9780435084110</v>
      </c>
      <c r="D16" s="425">
        <f>VLOOKUP(A16,'Master List'!C:H,6,FALSE)</f>
        <v>7.99</v>
      </c>
      <c r="E16" s="105">
        <f>VLOOKUP(A16,'Master List'!C:I,7,FALSE)</f>
        <v>6.99</v>
      </c>
      <c r="F16" s="106">
        <f>VLOOKUP(A16,'Master List'!C:G,3,FALSE)</f>
        <v>5.79</v>
      </c>
    </row>
    <row r="17" spans="1:6" s="89" customFormat="1" ht="21" customHeight="1">
      <c r="A17" s="102" t="s">
        <v>1035</v>
      </c>
      <c r="B17" s="103"/>
      <c r="C17" s="104">
        <v>9780435082963</v>
      </c>
      <c r="D17" s="425">
        <f>VLOOKUP(A17,'Master List'!C:H,6,FALSE)</f>
        <v>7.99</v>
      </c>
      <c r="E17" s="105">
        <f>VLOOKUP(A17,'Master List'!C:I,7,FALSE)</f>
        <v>6.99</v>
      </c>
      <c r="F17" s="106">
        <f>VLOOKUP(A17,'Master List'!C:G,3,FALSE)</f>
        <v>5.79</v>
      </c>
    </row>
    <row r="18" spans="1:6" s="89" customFormat="1" ht="21" customHeight="1">
      <c r="A18" s="102" t="s">
        <v>1036</v>
      </c>
      <c r="B18" s="103"/>
      <c r="C18" s="104">
        <v>9780435082932</v>
      </c>
      <c r="D18" s="425">
        <f>VLOOKUP(A18,'Master List'!C:H,6,FALSE)</f>
        <v>7.99</v>
      </c>
      <c r="E18" s="105">
        <f>VLOOKUP(A18,'Master List'!C:I,7,FALSE)</f>
        <v>6.99</v>
      </c>
      <c r="F18" s="106">
        <f>VLOOKUP(A18,'Master List'!C:G,3,FALSE)</f>
        <v>5.79</v>
      </c>
    </row>
    <row r="19" spans="1:6" s="89" customFormat="1" ht="21" customHeight="1">
      <c r="A19" s="102" t="s">
        <v>1037</v>
      </c>
      <c r="B19" s="103"/>
      <c r="C19" s="104">
        <v>9780435082949</v>
      </c>
      <c r="D19" s="425">
        <f>VLOOKUP(A19,'Master List'!C:H,6,FALSE)</f>
        <v>7.99</v>
      </c>
      <c r="E19" s="105">
        <f>VLOOKUP(A19,'Master List'!C:I,7,FALSE)</f>
        <v>6.99</v>
      </c>
      <c r="F19" s="106">
        <f>VLOOKUP(A19,'Master List'!C:G,3,FALSE)</f>
        <v>5.79</v>
      </c>
    </row>
    <row r="20" spans="1:6" s="89" customFormat="1" ht="21" customHeight="1">
      <c r="A20" s="102" t="s">
        <v>1038</v>
      </c>
      <c r="B20" s="103"/>
      <c r="C20" s="104">
        <v>9780435082987</v>
      </c>
      <c r="D20" s="425">
        <f>VLOOKUP(A20,'Master List'!C:H,6,FALSE)</f>
        <v>7.99</v>
      </c>
      <c r="E20" s="105">
        <f>VLOOKUP(A20,'Master List'!C:I,7,FALSE)</f>
        <v>6.99</v>
      </c>
      <c r="F20" s="106">
        <f>VLOOKUP(A20,'Master List'!C:G,3,FALSE)</f>
        <v>5.79</v>
      </c>
    </row>
    <row r="21" spans="1:6" s="89" customFormat="1" ht="21" customHeight="1">
      <c r="A21" s="102" t="s">
        <v>1039</v>
      </c>
      <c r="B21" s="103"/>
      <c r="C21" s="104">
        <v>9780435082956</v>
      </c>
      <c r="D21" s="425">
        <f>VLOOKUP(A21,'Master List'!C:H,6,FALSE)</f>
        <v>7.99</v>
      </c>
      <c r="E21" s="105">
        <f>VLOOKUP(A21,'Master List'!C:I,7,FALSE)</f>
        <v>6.99</v>
      </c>
      <c r="F21" s="106">
        <f>VLOOKUP(A21,'Master List'!C:G,3,FALSE)</f>
        <v>5.79</v>
      </c>
    </row>
    <row r="22" spans="1:6" s="89" customFormat="1" ht="21" customHeight="1">
      <c r="A22" s="102" t="s">
        <v>1040</v>
      </c>
      <c r="B22" s="103"/>
      <c r="C22" s="104">
        <v>9780435084219</v>
      </c>
      <c r="D22" s="425">
        <f>VLOOKUP(A22,'Master List'!C:H,6,FALSE)</f>
        <v>8.99</v>
      </c>
      <c r="E22" s="105">
        <f>VLOOKUP(A22,'Master List'!C:I,7,FALSE)</f>
        <v>6.99</v>
      </c>
      <c r="F22" s="106">
        <f>VLOOKUP(A22,'Master List'!C:G,3,FALSE)</f>
        <v>5.99</v>
      </c>
    </row>
    <row r="23" spans="1:6" s="89" customFormat="1" ht="21" customHeight="1">
      <c r="A23" s="102" t="s">
        <v>1041</v>
      </c>
      <c r="B23" s="103"/>
      <c r="C23" s="104">
        <v>9780435084165</v>
      </c>
      <c r="D23" s="425">
        <f>VLOOKUP(A23,'Master List'!C:H,6,FALSE)</f>
        <v>7.99</v>
      </c>
      <c r="E23" s="105">
        <f>VLOOKUP(A23,'Master List'!C:I,7,FALSE)</f>
        <v>6.99</v>
      </c>
      <c r="F23" s="106">
        <f>VLOOKUP(A23,'Master List'!C:G,3,FALSE)</f>
        <v>5.79</v>
      </c>
    </row>
    <row r="24" spans="1:6" s="89" customFormat="1" ht="21" customHeight="1">
      <c r="A24" s="102" t="s">
        <v>1042</v>
      </c>
      <c r="B24" s="103"/>
      <c r="C24" s="104">
        <v>9780435084141</v>
      </c>
      <c r="D24" s="425">
        <f>VLOOKUP(A24,'Master List'!C:H,6,FALSE)</f>
        <v>7.99</v>
      </c>
      <c r="E24" s="105">
        <f>VLOOKUP(A24,'Master List'!C:I,7,FALSE)</f>
        <v>6.99</v>
      </c>
      <c r="F24" s="106">
        <f>VLOOKUP(A24,'Master List'!C:G,3,FALSE)</f>
        <v>5.79</v>
      </c>
    </row>
    <row r="25" spans="1:6" s="89" customFormat="1" ht="21" customHeight="1">
      <c r="A25" s="102" t="s">
        <v>1043</v>
      </c>
      <c r="B25" s="103"/>
      <c r="C25" s="104">
        <v>9780435084103</v>
      </c>
      <c r="D25" s="425">
        <f>VLOOKUP(A25,'Master List'!C:H,6,FALSE)</f>
        <v>7.99</v>
      </c>
      <c r="E25" s="105">
        <f>VLOOKUP(A25,'Master List'!C:I,7,FALSE)</f>
        <v>6.99</v>
      </c>
      <c r="F25" s="106">
        <f>VLOOKUP(A25,'Master List'!C:G,3,FALSE)</f>
        <v>5.79</v>
      </c>
    </row>
    <row r="26" spans="1:6" s="89" customFormat="1" ht="21" customHeight="1">
      <c r="A26" s="102" t="s">
        <v>1044</v>
      </c>
      <c r="B26" s="103"/>
      <c r="C26" s="104">
        <v>9780435084134</v>
      </c>
      <c r="D26" s="425">
        <f>VLOOKUP(A26,'Master List'!C:H,6,FALSE)</f>
        <v>7.99</v>
      </c>
      <c r="E26" s="105">
        <f>VLOOKUP(A26,'Master List'!C:I,7,FALSE)</f>
        <v>6.99</v>
      </c>
      <c r="F26" s="106">
        <f>VLOOKUP(A26,'Master List'!C:G,3,FALSE)</f>
        <v>5.79</v>
      </c>
    </row>
    <row r="27" spans="1:6" s="89" customFormat="1" ht="21" customHeight="1">
      <c r="A27" s="102" t="s">
        <v>1045</v>
      </c>
      <c r="B27" s="103"/>
      <c r="C27" s="104">
        <v>9780435119591</v>
      </c>
      <c r="D27" s="425">
        <f>VLOOKUP(A27,'Master List'!C:H,6,FALSE)</f>
        <v>8.99</v>
      </c>
      <c r="E27" s="105">
        <f>VLOOKUP(A27,'Master List'!C:I,7,FALSE)</f>
        <v>6.99</v>
      </c>
      <c r="F27" s="106">
        <f>VLOOKUP(A27,'Master List'!C:G,3,FALSE)</f>
        <v>5.99</v>
      </c>
    </row>
    <row r="28" spans="1:6" s="89" customFormat="1" ht="21" customHeight="1">
      <c r="A28" s="102" t="s">
        <v>1046</v>
      </c>
      <c r="B28" s="103"/>
      <c r="C28" s="104">
        <v>9780435119829</v>
      </c>
      <c r="D28" s="425">
        <f>VLOOKUP(A28,'Master List'!C:H,6,FALSE)</f>
        <v>8.99</v>
      </c>
      <c r="E28" s="105">
        <f>VLOOKUP(A28,'Master List'!C:I,7,FALSE)</f>
        <v>6.99</v>
      </c>
      <c r="F28" s="106">
        <f>VLOOKUP(A28,'Master List'!C:G,3,FALSE)</f>
        <v>5.99</v>
      </c>
    </row>
    <row r="29" spans="1:6" s="89" customFormat="1" ht="21" customHeight="1">
      <c r="A29" s="102" t="s">
        <v>1047</v>
      </c>
      <c r="B29" s="103"/>
      <c r="C29" s="104">
        <v>9780435084226</v>
      </c>
      <c r="D29" s="425">
        <f>VLOOKUP(A29,'Master List'!C:H,6,FALSE)</f>
        <v>8.99</v>
      </c>
      <c r="E29" s="105">
        <f>VLOOKUP(A29,'Master List'!C:I,7,FALSE)</f>
        <v>6.99</v>
      </c>
      <c r="F29" s="106">
        <f>VLOOKUP(A29,'Master List'!C:G,3,FALSE)</f>
        <v>5.99</v>
      </c>
    </row>
    <row r="30" spans="1:6" s="89" customFormat="1" ht="21" customHeight="1">
      <c r="A30" s="102" t="s">
        <v>1048</v>
      </c>
      <c r="B30" s="103"/>
      <c r="C30" s="104">
        <v>9780435084240</v>
      </c>
      <c r="D30" s="425">
        <f>VLOOKUP(A30,'Master List'!C:H,6,FALSE)</f>
        <v>8.99</v>
      </c>
      <c r="E30" s="105">
        <f>VLOOKUP(A30,'Master List'!C:I,7,FALSE)</f>
        <v>6.99</v>
      </c>
      <c r="F30" s="106">
        <f>VLOOKUP(A30,'Master List'!C:G,3,FALSE)</f>
        <v>5.99</v>
      </c>
    </row>
    <row r="31" spans="1:6" s="89" customFormat="1" ht="21" customHeight="1">
      <c r="A31" s="102" t="s">
        <v>1049</v>
      </c>
      <c r="B31" s="103"/>
      <c r="C31" s="104">
        <v>9780435084233</v>
      </c>
      <c r="D31" s="425">
        <f>VLOOKUP(A31,'Master List'!C:H,6,FALSE)</f>
        <v>8.99</v>
      </c>
      <c r="E31" s="105">
        <f>VLOOKUP(A31,'Master List'!C:I,7,FALSE)</f>
        <v>6.99</v>
      </c>
      <c r="F31" s="106">
        <f>VLOOKUP(A31,'Master List'!C:G,3,FALSE)</f>
        <v>5.99</v>
      </c>
    </row>
    <row r="32" spans="1:6" s="89" customFormat="1" ht="21" customHeight="1">
      <c r="A32" s="102" t="s">
        <v>1051</v>
      </c>
      <c r="B32" s="103"/>
      <c r="C32" s="104">
        <v>9780435119270</v>
      </c>
      <c r="D32" s="425">
        <f>VLOOKUP(A32,'Master List'!C:H,6,FALSE)</f>
        <v>8.99</v>
      </c>
      <c r="E32" s="105">
        <f>VLOOKUP(A32,'Master List'!C:I,7,FALSE)</f>
        <v>6.99</v>
      </c>
      <c r="F32" s="106">
        <f>VLOOKUP(A32,'Master List'!C:G,3,FALSE)</f>
        <v>5.99</v>
      </c>
    </row>
    <row r="33" spans="1:6" s="89" customFormat="1" ht="21" customHeight="1">
      <c r="A33" s="102" t="s">
        <v>1052</v>
      </c>
      <c r="B33" s="103"/>
      <c r="C33" s="104">
        <v>9780435084288</v>
      </c>
      <c r="D33" s="425">
        <f>VLOOKUP(A33,'Master List'!C:H,6,FALSE)</f>
        <v>8.99</v>
      </c>
      <c r="E33" s="105">
        <f>VLOOKUP(A33,'Master List'!C:I,7,FALSE)</f>
        <v>6.99</v>
      </c>
      <c r="F33" s="106">
        <f>VLOOKUP(A33,'Master List'!C:G,3,FALSE)</f>
        <v>5.99</v>
      </c>
    </row>
    <row r="34" spans="1:6" s="89" customFormat="1" ht="21" customHeight="1">
      <c r="A34" s="102" t="s">
        <v>1053</v>
      </c>
      <c r="B34" s="103"/>
      <c r="C34" s="104">
        <v>9780435119287</v>
      </c>
      <c r="D34" s="425">
        <f>VLOOKUP(A34,'Master List'!C:H,6,FALSE)</f>
        <v>8.99</v>
      </c>
      <c r="E34" s="105">
        <f>VLOOKUP(A34,'Master List'!C:I,7,FALSE)</f>
        <v>6.99</v>
      </c>
      <c r="F34" s="106">
        <f>VLOOKUP(A34,'Master List'!C:G,3,FALSE)</f>
        <v>5.99</v>
      </c>
    </row>
    <row r="35" spans="1:6" s="89" customFormat="1" ht="21" customHeight="1">
      <c r="A35" s="102" t="s">
        <v>1054</v>
      </c>
      <c r="B35" s="103"/>
      <c r="C35" s="104">
        <v>9780435089993</v>
      </c>
      <c r="D35" s="425">
        <f>VLOOKUP(A35,'Master List'!C:H,6,FALSE)</f>
        <v>8.99</v>
      </c>
      <c r="E35" s="105">
        <f>VLOOKUP(A35,'Master List'!C:I,7,FALSE)</f>
        <v>6.99</v>
      </c>
      <c r="F35" s="106">
        <f>VLOOKUP(A35,'Master List'!C:G,3,FALSE)</f>
        <v>5.99</v>
      </c>
    </row>
    <row r="36" spans="1:6" s="89" customFormat="1" ht="21" customHeight="1">
      <c r="A36" s="102" t="s">
        <v>1055</v>
      </c>
      <c r="B36" s="103"/>
      <c r="C36" s="104">
        <v>9780435084271</v>
      </c>
      <c r="D36" s="425">
        <f>VLOOKUP(A36,'Master List'!C:H,6,FALSE)</f>
        <v>8.99</v>
      </c>
      <c r="E36" s="105">
        <f>VLOOKUP(A36,'Master List'!C:I,7,FALSE)</f>
        <v>6.99</v>
      </c>
      <c r="F36" s="106">
        <f>VLOOKUP(A36,'Master List'!C:G,3,FALSE)</f>
        <v>5.99</v>
      </c>
    </row>
    <row r="37" spans="1:6" s="89" customFormat="1" ht="21" customHeight="1">
      <c r="A37" s="102" t="s">
        <v>1056</v>
      </c>
      <c r="B37" s="103"/>
      <c r="C37" s="104">
        <v>9780435084257</v>
      </c>
      <c r="D37" s="425">
        <f>VLOOKUP(A37,'Master List'!C:H,6,FALSE)</f>
        <v>8.99</v>
      </c>
      <c r="E37" s="105">
        <f>VLOOKUP(A37,'Master List'!C:I,7,FALSE)</f>
        <v>6.99</v>
      </c>
      <c r="F37" s="106">
        <f>VLOOKUP(A37,'Master List'!C:G,3,FALSE)</f>
        <v>5.99</v>
      </c>
    </row>
    <row r="38" spans="1:6" s="89" customFormat="1" ht="21" customHeight="1">
      <c r="A38" s="102" t="s">
        <v>1057</v>
      </c>
      <c r="B38" s="103"/>
      <c r="C38" s="104">
        <v>9780435084301</v>
      </c>
      <c r="D38" s="425">
        <f>VLOOKUP(A38,'Master List'!C:H,6,FALSE)</f>
        <v>8.99</v>
      </c>
      <c r="E38" s="105">
        <f>VLOOKUP(A38,'Master List'!C:I,7,FALSE)</f>
        <v>6.99</v>
      </c>
      <c r="F38" s="106">
        <f>VLOOKUP(A38,'Master List'!C:G,3,FALSE)</f>
        <v>5.99</v>
      </c>
    </row>
    <row r="39" spans="1:6" s="89" customFormat="1" ht="21" customHeight="1">
      <c r="A39" s="102" t="s">
        <v>1058</v>
      </c>
      <c r="B39" s="103"/>
      <c r="C39" s="104">
        <v>9780435084264</v>
      </c>
      <c r="D39" s="425">
        <f>VLOOKUP(A39,'Master List'!C:H,6,FALSE)</f>
        <v>8.99</v>
      </c>
      <c r="E39" s="105">
        <f>VLOOKUP(A39,'Master List'!C:I,7,FALSE)</f>
        <v>6.99</v>
      </c>
      <c r="F39" s="106">
        <f>VLOOKUP(A39,'Master List'!C:G,3,FALSE)</f>
        <v>5.99</v>
      </c>
    </row>
    <row r="40" spans="1:6" s="89" customFormat="1" ht="21" customHeight="1">
      <c r="A40" s="102" t="s">
        <v>1059</v>
      </c>
      <c r="B40" s="103"/>
      <c r="C40" s="104">
        <v>9780435084295</v>
      </c>
      <c r="D40" s="425">
        <f>VLOOKUP(A40,'Master List'!C:H,6,FALSE)</f>
        <v>8.99</v>
      </c>
      <c r="E40" s="105">
        <f>VLOOKUP(A40,'Master List'!C:I,7,FALSE)</f>
        <v>6.99</v>
      </c>
      <c r="F40" s="106">
        <f>VLOOKUP(A40,'Master List'!C:G,3,FALSE)</f>
        <v>5.99</v>
      </c>
    </row>
    <row r="41" spans="1:6" s="89" customFormat="1" ht="21" customHeight="1">
      <c r="A41" s="102" t="s">
        <v>1060</v>
      </c>
      <c r="B41" s="103"/>
      <c r="C41" s="104">
        <v>9780435119263</v>
      </c>
      <c r="D41" s="425">
        <f>VLOOKUP(A41,'Master List'!C:H,6,FALSE)</f>
        <v>8.99</v>
      </c>
      <c r="E41" s="105">
        <f>VLOOKUP(A41,'Master List'!C:I,7,FALSE)</f>
        <v>6.99</v>
      </c>
      <c r="F41" s="106">
        <f>VLOOKUP(A41,'Master List'!C:G,3,FALSE)</f>
        <v>5.99</v>
      </c>
    </row>
    <row r="42" spans="1:6" s="89" customFormat="1" ht="21" customHeight="1">
      <c r="A42" s="102" t="s">
        <v>1061</v>
      </c>
      <c r="B42" s="103"/>
      <c r="C42" s="104">
        <v>9780435119294</v>
      </c>
      <c r="D42" s="425">
        <f>VLOOKUP(A42,'Master List'!C:H,6,FALSE)</f>
        <v>8.99</v>
      </c>
      <c r="E42" s="105">
        <f>VLOOKUP(A42,'Master List'!C:I,7,FALSE)</f>
        <v>6.99</v>
      </c>
      <c r="F42" s="106">
        <f>VLOOKUP(A42,'Master List'!C:G,3,FALSE)</f>
        <v>5.99</v>
      </c>
    </row>
    <row r="43" spans="1:6" s="89" customFormat="1" ht="21" customHeight="1">
      <c r="A43" s="102" t="s">
        <v>1062</v>
      </c>
      <c r="B43" s="103"/>
      <c r="C43" s="104">
        <v>9780435126131</v>
      </c>
      <c r="D43" s="425">
        <f>VLOOKUP(A43,'Master List'!C:H,6,FALSE)</f>
        <v>8.99</v>
      </c>
      <c r="E43" s="105">
        <f>VLOOKUP(A43,'Master List'!C:I,7,FALSE)</f>
        <v>6.99</v>
      </c>
      <c r="F43" s="106">
        <f>VLOOKUP(A43,'Master List'!C:G,3,FALSE)</f>
        <v>5.99</v>
      </c>
    </row>
    <row r="44" spans="1:6" s="89" customFormat="1" ht="21" customHeight="1">
      <c r="A44" s="102" t="s">
        <v>1063</v>
      </c>
      <c r="B44" s="103"/>
      <c r="C44" s="104">
        <v>9780435126179</v>
      </c>
      <c r="D44" s="425">
        <f>VLOOKUP(A44,'Master List'!C:H,6,FALSE)</f>
        <v>8.99</v>
      </c>
      <c r="E44" s="105">
        <f>VLOOKUP(A44,'Master List'!C:I,7,FALSE)</f>
        <v>6.99</v>
      </c>
      <c r="F44" s="106">
        <f>VLOOKUP(A44,'Master List'!C:G,3,FALSE)</f>
        <v>5.99</v>
      </c>
    </row>
    <row r="45" spans="1:6" s="89" customFormat="1" ht="21" customHeight="1">
      <c r="A45" s="102" t="s">
        <v>1064</v>
      </c>
      <c r="B45" s="103"/>
      <c r="C45" s="104">
        <v>9780435126186</v>
      </c>
      <c r="D45" s="425">
        <f>VLOOKUP(A45,'Master List'!C:H,6,FALSE)</f>
        <v>8.99</v>
      </c>
      <c r="E45" s="105">
        <f>VLOOKUP(A45,'Master List'!C:I,7,FALSE)</f>
        <v>6.99</v>
      </c>
      <c r="F45" s="106">
        <f>VLOOKUP(A45,'Master List'!C:G,3,FALSE)</f>
        <v>5.99</v>
      </c>
    </row>
    <row r="46" spans="1:6" s="89" customFormat="1" ht="21" customHeight="1">
      <c r="A46" s="102" t="s">
        <v>1065</v>
      </c>
      <c r="B46" s="103"/>
      <c r="C46" s="104">
        <v>9780435126506</v>
      </c>
      <c r="D46" s="425">
        <f>VLOOKUP(A46,'Master List'!C:H,6,FALSE)</f>
        <v>8.99</v>
      </c>
      <c r="E46" s="105">
        <f>VLOOKUP(A46,'Master List'!C:I,7,FALSE)</f>
        <v>6.99</v>
      </c>
      <c r="F46" s="106">
        <f>VLOOKUP(A46,'Master List'!C:G,3,FALSE)</f>
        <v>5.99</v>
      </c>
    </row>
    <row r="47" spans="1:6" s="89" customFormat="1" ht="21" customHeight="1">
      <c r="A47" s="102" t="s">
        <v>1066</v>
      </c>
      <c r="B47" s="103"/>
      <c r="C47" s="104">
        <v>9780435126193</v>
      </c>
      <c r="D47" s="425">
        <f>VLOOKUP(A47,'Master List'!C:H,6,FALSE)</f>
        <v>8.99</v>
      </c>
      <c r="E47" s="105">
        <f>VLOOKUP(A47,'Master List'!C:I,7,FALSE)</f>
        <v>6.99</v>
      </c>
      <c r="F47" s="106">
        <f>VLOOKUP(A47,'Master List'!C:G,3,FALSE)</f>
        <v>5.99</v>
      </c>
    </row>
    <row r="48" spans="1:6" s="89" customFormat="1" ht="21" customHeight="1">
      <c r="A48" s="102" t="s">
        <v>1067</v>
      </c>
      <c r="B48" s="103"/>
      <c r="C48" s="104">
        <v>9780435126490</v>
      </c>
      <c r="D48" s="425">
        <f>VLOOKUP(A48,'Master List'!C:H,6,FALSE)</f>
        <v>8.99</v>
      </c>
      <c r="E48" s="105">
        <f>VLOOKUP(A48,'Master List'!C:I,7,FALSE)</f>
        <v>6.99</v>
      </c>
      <c r="F48" s="106">
        <f>VLOOKUP(A48,'Master List'!C:G,3,FALSE)</f>
        <v>5.99</v>
      </c>
    </row>
    <row r="49" spans="1:6" s="89" customFormat="1" ht="21" customHeight="1">
      <c r="A49" s="102" t="s">
        <v>1068</v>
      </c>
      <c r="B49" s="103"/>
      <c r="C49" s="104">
        <v>9780435126162</v>
      </c>
      <c r="D49" s="425">
        <f>VLOOKUP(A49,'Master List'!C:H,6,FALSE)</f>
        <v>8.99</v>
      </c>
      <c r="E49" s="105">
        <f>VLOOKUP(A49,'Master List'!C:I,7,FALSE)</f>
        <v>6.99</v>
      </c>
      <c r="F49" s="106">
        <f>VLOOKUP(A49,'Master List'!C:G,3,FALSE)</f>
        <v>5.99</v>
      </c>
    </row>
    <row r="50" spans="1:6" s="89" customFormat="1" ht="21" customHeight="1">
      <c r="A50" s="102" t="s">
        <v>1069</v>
      </c>
      <c r="B50" s="103"/>
      <c r="C50" s="104">
        <v>9780435126155</v>
      </c>
      <c r="D50" s="425">
        <f>VLOOKUP(A50,'Master List'!C:H,6,FALSE)</f>
        <v>8.99</v>
      </c>
      <c r="E50" s="105">
        <f>VLOOKUP(A50,'Master List'!C:I,7,FALSE)</f>
        <v>6.99</v>
      </c>
      <c r="F50" s="106">
        <f>VLOOKUP(A50,'Master List'!C:G,3,FALSE)</f>
        <v>5.99</v>
      </c>
    </row>
    <row r="51" spans="1:6" s="89" customFormat="1" ht="21" customHeight="1">
      <c r="A51" s="102" t="s">
        <v>1070</v>
      </c>
      <c r="B51" s="103"/>
      <c r="C51" s="104">
        <v>9780435126520</v>
      </c>
      <c r="D51" s="425">
        <f>VLOOKUP(A51,'Master List'!C:H,6,FALSE)</f>
        <v>8.99</v>
      </c>
      <c r="E51" s="105">
        <f>VLOOKUP(A51,'Master List'!C:I,7,FALSE)</f>
        <v>6.99</v>
      </c>
      <c r="F51" s="106">
        <f>VLOOKUP(A51,'Master List'!C:G,3,FALSE)</f>
        <v>5.99</v>
      </c>
    </row>
    <row r="52" spans="1:6" s="89" customFormat="1" ht="21" customHeight="1">
      <c r="A52" s="102" t="s">
        <v>1071</v>
      </c>
      <c r="B52" s="103"/>
      <c r="C52" s="104">
        <v>9780435126124</v>
      </c>
      <c r="D52" s="425">
        <f>VLOOKUP(A52,'Master List'!C:H,6,FALSE)</f>
        <v>8.99</v>
      </c>
      <c r="E52" s="105">
        <f>VLOOKUP(A52,'Master List'!C:I,7,FALSE)</f>
        <v>6.99</v>
      </c>
      <c r="F52" s="106">
        <f>VLOOKUP(A52,'Master List'!C:G,3,FALSE)</f>
        <v>5.99</v>
      </c>
    </row>
    <row r="53" spans="1:6" s="89" customFormat="1" ht="21" customHeight="1">
      <c r="A53" s="102" t="s">
        <v>1072</v>
      </c>
      <c r="B53" s="103"/>
      <c r="C53" s="104">
        <v>9780435126537</v>
      </c>
      <c r="D53" s="425">
        <f>VLOOKUP(A53,'Master List'!C:H,6,FALSE)</f>
        <v>8.99</v>
      </c>
      <c r="E53" s="105">
        <f>VLOOKUP(A53,'Master List'!C:I,7,FALSE)</f>
        <v>6.99</v>
      </c>
      <c r="F53" s="106">
        <f>VLOOKUP(A53,'Master List'!C:G,3,FALSE)</f>
        <v>5.99</v>
      </c>
    </row>
    <row r="54" spans="1:6" s="89" customFormat="1" ht="21" customHeight="1">
      <c r="A54" s="102" t="s">
        <v>1073</v>
      </c>
      <c r="B54" s="103"/>
      <c r="C54" s="104">
        <v>9780435126469</v>
      </c>
      <c r="D54" s="425">
        <f>VLOOKUP(A54,'Master List'!C:H,6,FALSE)</f>
        <v>8.99</v>
      </c>
      <c r="E54" s="105">
        <f>VLOOKUP(A54,'Master List'!C:I,7,FALSE)</f>
        <v>6.99</v>
      </c>
      <c r="F54" s="106">
        <f>VLOOKUP(A54,'Master List'!C:G,3,FALSE)</f>
        <v>5.99</v>
      </c>
    </row>
    <row r="55" spans="1:6" s="89" customFormat="1" ht="21" customHeight="1">
      <c r="A55" s="102" t="s">
        <v>1074</v>
      </c>
      <c r="B55" s="103"/>
      <c r="C55" s="104">
        <v>9780435126452</v>
      </c>
      <c r="D55" s="425">
        <f>VLOOKUP(A55,'Master List'!C:H,6,FALSE)</f>
        <v>8.99</v>
      </c>
      <c r="E55" s="105">
        <f>VLOOKUP(A55,'Master List'!C:I,7,FALSE)</f>
        <v>6.99</v>
      </c>
      <c r="F55" s="106">
        <f>VLOOKUP(A55,'Master List'!C:G,3,FALSE)</f>
        <v>5.99</v>
      </c>
    </row>
    <row r="56" spans="1:6" s="89" customFormat="1" ht="21" customHeight="1">
      <c r="A56" s="102" t="s">
        <v>1075</v>
      </c>
      <c r="B56" s="103"/>
      <c r="C56" s="104">
        <v>9780435126513</v>
      </c>
      <c r="D56" s="425">
        <f>VLOOKUP(A56,'Master List'!C:H,6,FALSE)</f>
        <v>8.99</v>
      </c>
      <c r="E56" s="105">
        <f>VLOOKUP(A56,'Master List'!C:I,7,FALSE)</f>
        <v>6.99</v>
      </c>
      <c r="F56" s="106">
        <f>VLOOKUP(A56,'Master List'!C:G,3,FALSE)</f>
        <v>5.99</v>
      </c>
    </row>
    <row r="57" spans="1:6" s="89" customFormat="1" ht="21" customHeight="1">
      <c r="A57" s="102" t="s">
        <v>1076</v>
      </c>
      <c r="B57" s="103"/>
      <c r="C57" s="104">
        <v>9780435126551</v>
      </c>
      <c r="D57" s="425">
        <f>VLOOKUP(A57,'Master List'!C:H,6,FALSE)</f>
        <v>8.99</v>
      </c>
      <c r="E57" s="105">
        <f>VLOOKUP(A57,'Master List'!C:I,7,FALSE)</f>
        <v>6.99</v>
      </c>
      <c r="F57" s="106">
        <f>VLOOKUP(A57,'Master List'!C:G,3,FALSE)</f>
        <v>5.99</v>
      </c>
    </row>
    <row r="58" spans="1:6" s="89" customFormat="1" ht="21" customHeight="1">
      <c r="A58" s="102" t="s">
        <v>1077</v>
      </c>
      <c r="B58" s="103"/>
      <c r="C58" s="104">
        <v>9780435126575</v>
      </c>
      <c r="D58" s="425">
        <f>VLOOKUP(A58,'Master List'!C:H,6,FALSE)</f>
        <v>8.99</v>
      </c>
      <c r="E58" s="105">
        <f>VLOOKUP(A58,'Master List'!C:I,7,FALSE)</f>
        <v>6.99</v>
      </c>
      <c r="F58" s="106">
        <f>VLOOKUP(A58,'Master List'!C:G,3,FALSE)</f>
        <v>5.99</v>
      </c>
    </row>
    <row r="59" spans="1:6" s="89" customFormat="1" ht="21" customHeight="1">
      <c r="A59" s="102" t="s">
        <v>1078</v>
      </c>
      <c r="B59" s="103"/>
      <c r="C59" s="104">
        <v>9780435126148</v>
      </c>
      <c r="D59" s="425">
        <f>VLOOKUP(A59,'Master List'!C:H,6,FALSE)</f>
        <v>8.99</v>
      </c>
      <c r="E59" s="105">
        <f>VLOOKUP(A59,'Master List'!C:I,7,FALSE)</f>
        <v>6.99</v>
      </c>
      <c r="F59" s="106">
        <f>VLOOKUP(A59,'Master List'!C:G,3,FALSE)</f>
        <v>5.99</v>
      </c>
    </row>
    <row r="60" spans="1:6" s="89" customFormat="1" ht="21" customHeight="1">
      <c r="A60" s="102" t="s">
        <v>1079</v>
      </c>
      <c r="B60" s="103"/>
      <c r="C60" s="104">
        <v>9780435125837</v>
      </c>
      <c r="D60" s="425">
        <f>VLOOKUP(A60,'Master List'!C:H,6,FALSE)</f>
        <v>8.99</v>
      </c>
      <c r="E60" s="105">
        <f>VLOOKUP(A60,'Master List'!C:I,7,FALSE)</f>
        <v>6.99</v>
      </c>
      <c r="F60" s="106">
        <f>VLOOKUP(A60,'Master List'!C:G,3,FALSE)</f>
        <v>5.99</v>
      </c>
    </row>
    <row r="61" spans="1:6" s="89" customFormat="1" ht="21" customHeight="1">
      <c r="A61" s="102" t="s">
        <v>1080</v>
      </c>
      <c r="B61" s="103"/>
      <c r="C61" s="104">
        <v>9780435126544</v>
      </c>
      <c r="D61" s="425">
        <f>VLOOKUP(A61,'Master List'!C:H,6,FALSE)</f>
        <v>8.99</v>
      </c>
      <c r="E61" s="105">
        <f>VLOOKUP(A61,'Master List'!C:I,7,FALSE)</f>
        <v>6.99</v>
      </c>
      <c r="F61" s="106">
        <f>VLOOKUP(A61,'Master List'!C:G,3,FALSE)</f>
        <v>5.99</v>
      </c>
    </row>
    <row r="62" spans="1:6" s="89" customFormat="1" ht="21" customHeight="1">
      <c r="A62" s="102" t="s">
        <v>1081</v>
      </c>
      <c r="B62" s="103"/>
      <c r="C62" s="104">
        <v>9780435126476</v>
      </c>
      <c r="D62" s="425">
        <f>VLOOKUP(A62,'Master List'!C:H,6,FALSE)</f>
        <v>8.99</v>
      </c>
      <c r="E62" s="105">
        <f>VLOOKUP(A62,'Master List'!C:I,7,FALSE)</f>
        <v>6.99</v>
      </c>
      <c r="F62" s="106">
        <f>VLOOKUP(A62,'Master List'!C:G,3,FALSE)</f>
        <v>5.99</v>
      </c>
    </row>
    <row r="63" spans="1:6" s="89" customFormat="1" ht="21" customHeight="1">
      <c r="A63" s="102" t="s">
        <v>1082</v>
      </c>
      <c r="B63" s="103"/>
      <c r="C63" s="104">
        <v>9780435126568</v>
      </c>
      <c r="D63" s="425">
        <f>VLOOKUP(A63,'Master List'!C:H,6,FALSE)</f>
        <v>8.99</v>
      </c>
      <c r="E63" s="105">
        <f>VLOOKUP(A63,'Master List'!C:I,7,FALSE)</f>
        <v>6.99</v>
      </c>
      <c r="F63" s="106">
        <f>VLOOKUP(A63,'Master List'!C:G,3,FALSE)</f>
        <v>5.99</v>
      </c>
    </row>
    <row r="64" spans="1:6" s="89" customFormat="1" ht="21" customHeight="1">
      <c r="A64" s="102" t="s">
        <v>1083</v>
      </c>
      <c r="B64" s="103"/>
      <c r="C64" s="104">
        <v>9780435126483</v>
      </c>
      <c r="D64" s="425">
        <f>VLOOKUP(A64,'Master List'!C:H,6,FALSE)</f>
        <v>8.99</v>
      </c>
      <c r="E64" s="105">
        <f>VLOOKUP(A64,'Master List'!C:I,7,FALSE)</f>
        <v>6.99</v>
      </c>
      <c r="F64" s="106">
        <f>VLOOKUP(A64,'Master List'!C:G,3,FALSE)</f>
        <v>5.99</v>
      </c>
    </row>
    <row r="65" spans="1:6">
      <c r="A65" s="249"/>
      <c r="C65" s="48"/>
      <c r="D65" s="49"/>
      <c r="E65" s="50"/>
      <c r="F65" s="51"/>
    </row>
    <row r="66" spans="1:6" ht="15.75">
      <c r="A66" s="62" t="s">
        <v>122</v>
      </c>
      <c r="C66" s="226"/>
      <c r="D66" s="227"/>
      <c r="E66" s="228"/>
      <c r="F66" s="229"/>
    </row>
    <row r="67" spans="1:6" ht="21" customHeight="1">
      <c r="A67" s="96" t="s">
        <v>1084</v>
      </c>
      <c r="B67" s="97"/>
      <c r="C67" s="98">
        <v>9780435082864</v>
      </c>
      <c r="D67" s="99">
        <f>VLOOKUP(A67,'Master List'!C:H,6,FALSE)</f>
        <v>53.99</v>
      </c>
      <c r="E67" s="100">
        <f>VLOOKUP(A67,'Master List'!C:I,7,FALSE)</f>
        <v>46.99</v>
      </c>
      <c r="F67" s="101">
        <f>VLOOKUP(A67,'Master List'!C:G,3,FALSE)</f>
        <v>40</v>
      </c>
    </row>
    <row r="68" spans="1:6" ht="21" customHeight="1">
      <c r="A68" s="96" t="s">
        <v>1085</v>
      </c>
      <c r="B68" s="97"/>
      <c r="C68" s="98">
        <v>9780435082888</v>
      </c>
      <c r="D68" s="99">
        <f>VLOOKUP(A68,'Master List'!C:H,6,FALSE)</f>
        <v>53.99</v>
      </c>
      <c r="E68" s="100">
        <f>VLOOKUP(A68,'Master List'!C:I,7,FALSE)</f>
        <v>46.99</v>
      </c>
      <c r="F68" s="101">
        <f>VLOOKUP(A68,'Master List'!C:G,3,FALSE)</f>
        <v>40</v>
      </c>
    </row>
    <row r="69" spans="1:6" ht="21" customHeight="1">
      <c r="A69" s="96" t="s">
        <v>1086</v>
      </c>
      <c r="B69" s="97"/>
      <c r="C69" s="98">
        <v>9780435082901</v>
      </c>
      <c r="D69" s="99">
        <f>VLOOKUP(A69,'Master List'!C:H,6,FALSE)</f>
        <v>59.99</v>
      </c>
      <c r="E69" s="100">
        <f>VLOOKUP(A69,'Master List'!C:I,7,FALSE)</f>
        <v>50.99</v>
      </c>
      <c r="F69" s="101">
        <f>VLOOKUP(A69,'Master List'!C:G,3,FALSE)</f>
        <v>44</v>
      </c>
    </row>
    <row r="70" spans="1:6" ht="21" customHeight="1">
      <c r="A70" s="96" t="s">
        <v>1087</v>
      </c>
      <c r="B70" s="97"/>
      <c r="C70" s="98">
        <v>9780435082918</v>
      </c>
      <c r="D70" s="99">
        <f>VLOOKUP(A70,'Master List'!C:H,6,FALSE)</f>
        <v>59.99</v>
      </c>
      <c r="E70" s="100">
        <f>VLOOKUP(A70,'Master List'!C:I,7,FALSE)</f>
        <v>50.99</v>
      </c>
      <c r="F70" s="101">
        <f>VLOOKUP(A70,'Master List'!C:G,3,FALSE)</f>
        <v>44</v>
      </c>
    </row>
    <row r="71" spans="1:6" ht="21" customHeight="1">
      <c r="A71" s="96" t="s">
        <v>1088</v>
      </c>
      <c r="B71" s="97"/>
      <c r="C71" s="98">
        <v>9780435082925</v>
      </c>
      <c r="D71" s="99">
        <f>VLOOKUP(A71,'Master List'!C:H,6,FALSE)</f>
        <v>59.99</v>
      </c>
      <c r="E71" s="100">
        <f>VLOOKUP(A71,'Master List'!C:I,7,FALSE)</f>
        <v>50.99</v>
      </c>
      <c r="F71" s="101">
        <f>VLOOKUP(A71,'Master List'!C:G,3,FALSE)</f>
        <v>44</v>
      </c>
    </row>
    <row r="72" spans="1:6" ht="21" customHeight="1">
      <c r="A72" s="96" t="s">
        <v>1089</v>
      </c>
      <c r="B72" s="97"/>
      <c r="C72" s="98">
        <v>9780435126759</v>
      </c>
      <c r="D72" s="99">
        <f>VLOOKUP(A72,'Master List'!C:H,6,FALSE)</f>
        <v>21.99</v>
      </c>
      <c r="E72" s="100">
        <f>VLOOKUP(A72,'Master List'!C:I,7,FALSE)</f>
        <v>18.989999999999998</v>
      </c>
      <c r="F72" s="101">
        <f>VLOOKUP(A72,'Master List'!C:G,3,FALSE)</f>
        <v>15.99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EAA7-CF94-42A9-A3E9-B7EDE509A30E}">
  <dimension ref="A1:P56"/>
  <sheetViews>
    <sheetView topLeftCell="A44" workbookViewId="0">
      <selection activeCell="F55" sqref="F55"/>
    </sheetView>
  </sheetViews>
  <sheetFormatPr defaultRowHeight="15"/>
  <cols>
    <col min="1" max="1" width="82.85546875" customWidth="1"/>
    <col min="2" max="2" width="101.5703125" customWidth="1"/>
    <col min="3" max="3" width="19.140625" customWidth="1"/>
    <col min="4" max="4" width="12.5703125" customWidth="1"/>
    <col min="5" max="5" width="15.140625" customWidth="1"/>
    <col min="6" max="6" width="15.28515625" customWidth="1"/>
  </cols>
  <sheetData>
    <row r="1" spans="1:16">
      <c r="A1" s="670" t="s">
        <v>2493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6" ht="21" customHeight="1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  <c r="M2" s="34"/>
    </row>
    <row r="3" spans="1:16" ht="15.75">
      <c r="A3" s="62" t="s">
        <v>114</v>
      </c>
      <c r="B3" s="226"/>
      <c r="C3" s="227"/>
      <c r="D3" s="228"/>
      <c r="E3" s="229"/>
    </row>
    <row r="4" spans="1:16" ht="20.25" customHeight="1">
      <c r="A4" s="96" t="s">
        <v>112</v>
      </c>
      <c r="B4" s="97" t="s">
        <v>113</v>
      </c>
      <c r="C4" s="98">
        <v>9781292277318</v>
      </c>
      <c r="D4" s="99">
        <f>VLOOKUP(A4,'Master List'!C:H,6,FALSE)</f>
        <v>3.99</v>
      </c>
      <c r="E4" s="100">
        <f>VLOOKUP(A4,'Master List'!C:I,7,FALSE)</f>
        <v>2.99</v>
      </c>
      <c r="F4" s="101">
        <f>VLOOKUP(A4,'Master List'!C:G,3,FALSE)</f>
        <v>2.4900000000000002</v>
      </c>
      <c r="K4" s="44" t="s">
        <v>2448</v>
      </c>
      <c r="L4" s="38"/>
      <c r="M4" s="38"/>
      <c r="N4" s="38"/>
      <c r="O4" s="38"/>
      <c r="P4" s="38"/>
    </row>
    <row r="5" spans="1:16" ht="20.25" customHeight="1">
      <c r="A5" s="102" t="s">
        <v>116</v>
      </c>
      <c r="B5" s="103" t="s">
        <v>113</v>
      </c>
      <c r="C5" s="104">
        <v>9781292277325</v>
      </c>
      <c r="D5" s="425">
        <f>VLOOKUP(A5,'Master List'!C:H,6,FALSE)</f>
        <v>3.99</v>
      </c>
      <c r="E5" s="105">
        <f>VLOOKUP(A5,'Master List'!C:I,7,FALSE)</f>
        <v>2.99</v>
      </c>
      <c r="F5" s="106">
        <f>VLOOKUP(A5,'Master List'!C:G,3,FALSE)</f>
        <v>2.4900000000000002</v>
      </c>
      <c r="K5" s="45" t="s">
        <v>2449</v>
      </c>
      <c r="L5" s="38"/>
      <c r="M5" s="38"/>
      <c r="N5" s="38"/>
      <c r="O5" s="38"/>
      <c r="P5" s="38"/>
    </row>
    <row r="6" spans="1:16" ht="20.25" customHeight="1">
      <c r="A6" s="107" t="s">
        <v>117</v>
      </c>
      <c r="B6" s="108" t="s">
        <v>113</v>
      </c>
      <c r="C6" s="109">
        <v>9781292277332</v>
      </c>
      <c r="D6" s="426">
        <f>VLOOKUP(A6,'Master List'!C:H,6,FALSE)</f>
        <v>3.99</v>
      </c>
      <c r="E6" s="111">
        <f>VLOOKUP(A6,'Master List'!C:I,7,FALSE)</f>
        <v>2.99</v>
      </c>
      <c r="F6" s="112">
        <f>VLOOKUP(A6,'Master List'!C:G,3,FALSE)</f>
        <v>2.4900000000000002</v>
      </c>
      <c r="K6" s="45" t="s">
        <v>2450</v>
      </c>
      <c r="L6" s="38"/>
      <c r="M6" s="38"/>
      <c r="N6" s="38"/>
      <c r="O6" s="38"/>
      <c r="P6" s="38"/>
    </row>
    <row r="7" spans="1:16" ht="20.25" customHeight="1">
      <c r="A7" s="128" t="s">
        <v>118</v>
      </c>
      <c r="B7" s="129" t="s">
        <v>113</v>
      </c>
      <c r="C7" s="130">
        <v>9781292277356</v>
      </c>
      <c r="D7" s="430">
        <f>VLOOKUP(A7,'Master List'!C:H,6,FALSE)</f>
        <v>3.99</v>
      </c>
      <c r="E7" s="132">
        <f>VLOOKUP(A7,'Master List'!C:I,7,FALSE)</f>
        <v>2.99</v>
      </c>
      <c r="F7" s="133">
        <f>VLOOKUP(A7,'Master List'!C:G,3,FALSE)</f>
        <v>2.4900000000000002</v>
      </c>
      <c r="K7" s="45" t="s">
        <v>2451</v>
      </c>
      <c r="L7" s="38"/>
      <c r="M7" s="38"/>
      <c r="N7" s="38"/>
      <c r="O7" s="38"/>
      <c r="P7" s="38"/>
    </row>
    <row r="8" spans="1:16" ht="20.25" customHeight="1">
      <c r="A8" s="194" t="s">
        <v>119</v>
      </c>
      <c r="B8" s="200" t="s">
        <v>113</v>
      </c>
      <c r="C8" s="196">
        <v>9781292277363</v>
      </c>
      <c r="D8" s="431">
        <f>VLOOKUP(A8,'Master List'!C:H,6,FALSE)</f>
        <v>3.99</v>
      </c>
      <c r="E8" s="197">
        <f>VLOOKUP(A8,'Master List'!C:I,7,FALSE)</f>
        <v>2.99</v>
      </c>
      <c r="F8" s="198">
        <f>VLOOKUP(A8,'Master List'!C:G,3,FALSE)</f>
        <v>2.4900000000000002</v>
      </c>
      <c r="K8" s="45" t="s">
        <v>2452</v>
      </c>
      <c r="L8" s="38"/>
      <c r="M8" s="38"/>
      <c r="N8" s="38"/>
      <c r="O8" s="38"/>
      <c r="P8" s="38"/>
    </row>
    <row r="9" spans="1:16">
      <c r="A9" s="56"/>
      <c r="C9" s="48"/>
      <c r="D9" s="49"/>
      <c r="E9" s="50"/>
      <c r="F9" s="51"/>
      <c r="K9" s="45" t="s">
        <v>2453</v>
      </c>
      <c r="L9" s="38"/>
      <c r="M9" s="38"/>
      <c r="N9" s="38"/>
      <c r="O9" s="38"/>
      <c r="P9" s="38"/>
    </row>
    <row r="10" spans="1:16" ht="15.75">
      <c r="A10" s="62" t="s">
        <v>52</v>
      </c>
      <c r="C10" s="226"/>
      <c r="D10" s="227"/>
      <c r="E10" s="228"/>
      <c r="F10" s="229"/>
    </row>
    <row r="11" spans="1:16" ht="23.25" customHeight="1">
      <c r="A11" s="180" t="s">
        <v>50</v>
      </c>
      <c r="B11" s="181" t="s">
        <v>51</v>
      </c>
      <c r="C11" s="182">
        <v>9780435173685</v>
      </c>
      <c r="D11" s="432">
        <f>VLOOKUP(A11,'Master List'!C:H,6,FALSE)</f>
        <v>263.99</v>
      </c>
      <c r="E11" s="183">
        <f>VLOOKUP(A11,'Master List'!C:I,7,FALSE)</f>
        <v>224.99</v>
      </c>
      <c r="F11" s="184">
        <f>VLOOKUP(A11,'Master List'!C:G,3,FALSE)</f>
        <v>194.99</v>
      </c>
    </row>
    <row r="12" spans="1:16" ht="23.25" customHeight="1">
      <c r="A12" s="180" t="s">
        <v>58</v>
      </c>
      <c r="B12" s="181" t="s">
        <v>51</v>
      </c>
      <c r="C12" s="182">
        <v>9780435173692</v>
      </c>
      <c r="D12" s="432">
        <f>VLOOKUP(A12,'Master List'!C:H,6,FALSE)</f>
        <v>524.99</v>
      </c>
      <c r="E12" s="183">
        <f>VLOOKUP(A12,'Master List'!C:I,7,FALSE)</f>
        <v>447.99</v>
      </c>
      <c r="F12" s="184">
        <f>VLOOKUP(A12,'Master List'!C:G,3,FALSE)</f>
        <v>388.5</v>
      </c>
    </row>
    <row r="13" spans="1:16" ht="23.25" customHeight="1">
      <c r="A13" s="180" t="s">
        <v>59</v>
      </c>
      <c r="B13" s="181" t="s">
        <v>51</v>
      </c>
      <c r="C13" s="182">
        <v>9780435173708</v>
      </c>
      <c r="D13" s="432">
        <f>VLOOKUP(A13,'Master List'!C:H,6,FALSE)</f>
        <v>793.99</v>
      </c>
      <c r="E13" s="183">
        <f>VLOOKUP(A13,'Master List'!C:I,7,FALSE)</f>
        <v>677.99</v>
      </c>
      <c r="F13" s="184">
        <f>VLOOKUP(A13,'Master List'!C:G,3,FALSE)</f>
        <v>588</v>
      </c>
    </row>
    <row r="14" spans="1:16" ht="23.25" customHeight="1">
      <c r="A14" s="180" t="s">
        <v>60</v>
      </c>
      <c r="B14" s="181" t="s">
        <v>51</v>
      </c>
      <c r="C14" s="182">
        <v>9780435173715</v>
      </c>
      <c r="D14" s="432">
        <f>VLOOKUP(A14,'Master List'!C:H,6,FALSE)</f>
        <v>1048.99</v>
      </c>
      <c r="E14" s="183">
        <f>VLOOKUP(A14,'Master List'!C:I,7,FALSE)</f>
        <v>895.99</v>
      </c>
      <c r="F14" s="184">
        <f>VLOOKUP(A14,'Master List'!C:G,3,FALSE)</f>
        <v>777</v>
      </c>
    </row>
    <row r="15" spans="1:16" ht="23.25" customHeight="1">
      <c r="A15" s="180" t="s">
        <v>61</v>
      </c>
      <c r="B15" s="181" t="s">
        <v>51</v>
      </c>
      <c r="C15" s="182">
        <v>9780435173722</v>
      </c>
      <c r="D15" s="432">
        <f>VLOOKUP(A15,'Master List'!C:H,6,FALSE)</f>
        <v>1318.99</v>
      </c>
      <c r="E15" s="183">
        <f>VLOOKUP(A15,'Master List'!C:I,7,FALSE)</f>
        <v>1124.99</v>
      </c>
      <c r="F15" s="184">
        <f>VLOOKUP(A15,'Master List'!C:G,3,FALSE)</f>
        <v>976.5</v>
      </c>
    </row>
    <row r="16" spans="1:16" ht="23.25" customHeight="1">
      <c r="A16" s="141" t="s">
        <v>62</v>
      </c>
      <c r="B16" s="304" t="s">
        <v>51</v>
      </c>
      <c r="C16" s="143">
        <v>9780435173739</v>
      </c>
      <c r="D16" s="434">
        <f>VLOOKUP(A16,'Master List'!C:H,6,FALSE)</f>
        <v>262.99</v>
      </c>
      <c r="E16" s="144">
        <f>VLOOKUP(A16,'Master List'!C:I,7,FALSE)</f>
        <v>223.99</v>
      </c>
      <c r="F16" s="145">
        <f>VLOOKUP(A16,'Master List'!C:G,3,FALSE)</f>
        <v>194.25</v>
      </c>
    </row>
    <row r="17" spans="1:6" ht="23.25" customHeight="1">
      <c r="A17" s="141" t="s">
        <v>66</v>
      </c>
      <c r="B17" s="304" t="s">
        <v>51</v>
      </c>
      <c r="C17" s="143">
        <v>9780435173746</v>
      </c>
      <c r="D17" s="434">
        <f>VLOOKUP(A17,'Master List'!C:H,6,FALSE)</f>
        <v>524.99</v>
      </c>
      <c r="E17" s="144">
        <f>VLOOKUP(A17,'Master List'!C:I,7,FALSE)</f>
        <v>447.99</v>
      </c>
      <c r="F17" s="145">
        <f>VLOOKUP(A17,'Master List'!C:G,3,FALSE)</f>
        <v>388.5</v>
      </c>
    </row>
    <row r="18" spans="1:6" ht="23.25" customHeight="1">
      <c r="A18" s="141" t="s">
        <v>67</v>
      </c>
      <c r="B18" s="304" t="s">
        <v>51</v>
      </c>
      <c r="C18" s="143">
        <v>9780435173753</v>
      </c>
      <c r="D18" s="434">
        <f>VLOOKUP(A18,'Master List'!C:H,6,FALSE)</f>
        <v>793.99</v>
      </c>
      <c r="E18" s="144">
        <f>VLOOKUP(A18,'Master List'!C:I,7,FALSE)</f>
        <v>677.99</v>
      </c>
      <c r="F18" s="145">
        <f>VLOOKUP(A18,'Master List'!C:G,3,FALSE)</f>
        <v>588</v>
      </c>
    </row>
    <row r="19" spans="1:6" ht="23.25" customHeight="1">
      <c r="A19" s="141" t="s">
        <v>68</v>
      </c>
      <c r="B19" s="304" t="s">
        <v>51</v>
      </c>
      <c r="C19" s="143">
        <v>9780435173760</v>
      </c>
      <c r="D19" s="434">
        <f>VLOOKUP(A19,'Master List'!C:H,6,FALSE)</f>
        <v>1048.99</v>
      </c>
      <c r="E19" s="144">
        <f>VLOOKUP(A19,'Master List'!C:I,7,FALSE)</f>
        <v>895.99</v>
      </c>
      <c r="F19" s="145">
        <f>VLOOKUP(A19,'Master List'!C:G,3,FALSE)</f>
        <v>777</v>
      </c>
    </row>
    <row r="20" spans="1:6" ht="23.25" customHeight="1">
      <c r="A20" s="141" t="s">
        <v>69</v>
      </c>
      <c r="B20" s="304" t="s">
        <v>51</v>
      </c>
      <c r="C20" s="143">
        <v>9780435173777</v>
      </c>
      <c r="D20" s="434">
        <f>VLOOKUP(A20,'Master List'!C:H,6,FALSE)</f>
        <v>1318.99</v>
      </c>
      <c r="E20" s="144">
        <f>VLOOKUP(A20,'Master List'!C:I,7,FALSE)</f>
        <v>1124.99</v>
      </c>
      <c r="F20" s="145">
        <f>VLOOKUP(A20,'Master List'!C:G,3,FALSE)</f>
        <v>976.5</v>
      </c>
    </row>
    <row r="21" spans="1:6" ht="23.25" customHeight="1">
      <c r="A21" s="211" t="s">
        <v>70</v>
      </c>
      <c r="B21" s="305" t="s">
        <v>51</v>
      </c>
      <c r="C21" s="213">
        <v>9780435173784</v>
      </c>
      <c r="D21" s="427">
        <f>VLOOKUP(A21,'Master List'!C:H,6,FALSE)</f>
        <v>262.99</v>
      </c>
      <c r="E21" s="215">
        <f>VLOOKUP(A21,'Master List'!C:I,7,FALSE)</f>
        <v>223.99</v>
      </c>
      <c r="F21" s="216">
        <f>VLOOKUP(A21,'Master List'!C:G,3,FALSE)</f>
        <v>194.25</v>
      </c>
    </row>
    <row r="22" spans="1:6" ht="23.25" customHeight="1">
      <c r="A22" s="211" t="s">
        <v>73</v>
      </c>
      <c r="B22" s="305" t="s">
        <v>51</v>
      </c>
      <c r="C22" s="213">
        <v>9780435173791</v>
      </c>
      <c r="D22" s="427">
        <f>VLOOKUP(A22,'Master List'!C:H,6,FALSE)</f>
        <v>524.99</v>
      </c>
      <c r="E22" s="215">
        <f>VLOOKUP(A22,'Master List'!C:I,7,FALSE)</f>
        <v>447.99</v>
      </c>
      <c r="F22" s="216">
        <f>VLOOKUP(A22,'Master List'!C:G,3,FALSE)</f>
        <v>388.5</v>
      </c>
    </row>
    <row r="23" spans="1:6" ht="23.25" customHeight="1">
      <c r="A23" s="211" t="s">
        <v>74</v>
      </c>
      <c r="B23" s="305" t="s">
        <v>51</v>
      </c>
      <c r="C23" s="213">
        <v>9780435173807</v>
      </c>
      <c r="D23" s="427">
        <f>VLOOKUP(A23,'Master List'!C:H,6,FALSE)</f>
        <v>793.99</v>
      </c>
      <c r="E23" s="215">
        <f>VLOOKUP(A23,'Master List'!C:I,7,FALSE)</f>
        <v>677.99</v>
      </c>
      <c r="F23" s="216">
        <f>VLOOKUP(A23,'Master List'!C:G,3,FALSE)</f>
        <v>588</v>
      </c>
    </row>
    <row r="24" spans="1:6" ht="23.25" customHeight="1">
      <c r="A24" s="211" t="s">
        <v>75</v>
      </c>
      <c r="B24" s="305" t="s">
        <v>51</v>
      </c>
      <c r="C24" s="213">
        <v>9780435173814</v>
      </c>
      <c r="D24" s="427">
        <f>VLOOKUP(A24,'Master List'!C:H,6,FALSE)</f>
        <v>1048.99</v>
      </c>
      <c r="E24" s="215">
        <f>VLOOKUP(A24,'Master List'!C:I,7,FALSE)</f>
        <v>895.99</v>
      </c>
      <c r="F24" s="216">
        <f>VLOOKUP(A24,'Master List'!C:G,3,FALSE)</f>
        <v>777</v>
      </c>
    </row>
    <row r="25" spans="1:6" ht="23.25" customHeight="1">
      <c r="A25" s="211" t="s">
        <v>76</v>
      </c>
      <c r="B25" s="305" t="s">
        <v>51</v>
      </c>
      <c r="C25" s="213">
        <v>9780435173821</v>
      </c>
      <c r="D25" s="427">
        <f>VLOOKUP(A25,'Master List'!C:H,6,FALSE)</f>
        <v>1318.99</v>
      </c>
      <c r="E25" s="215">
        <f>VLOOKUP(A25,'Master List'!C:I,7,FALSE)</f>
        <v>1124.99</v>
      </c>
      <c r="F25" s="216">
        <f>VLOOKUP(A25,'Master List'!C:G,3,FALSE)</f>
        <v>976.5</v>
      </c>
    </row>
    <row r="26" spans="1:6">
      <c r="A26" s="56"/>
      <c r="C26" s="48"/>
      <c r="D26" s="49"/>
      <c r="E26" s="50"/>
      <c r="F26" s="51"/>
    </row>
    <row r="27" spans="1:6" ht="15.75">
      <c r="A27" s="62" t="s">
        <v>122</v>
      </c>
      <c r="C27" s="226"/>
      <c r="D27" s="227"/>
      <c r="E27" s="228"/>
      <c r="F27" s="229"/>
    </row>
    <row r="28" spans="1:6" ht="24.75" customHeight="1">
      <c r="A28" s="96" t="s">
        <v>120</v>
      </c>
      <c r="B28" s="97" t="s">
        <v>121</v>
      </c>
      <c r="C28" s="98">
        <v>9780435172329</v>
      </c>
      <c r="D28" s="99">
        <f>VLOOKUP(A28,'Master List'!C:H,6,FALSE)</f>
        <v>25.99</v>
      </c>
      <c r="E28" s="100">
        <f>VLOOKUP(A28,'Master List'!C:I,7,FALSE)</f>
        <v>22.99</v>
      </c>
      <c r="F28" s="101">
        <f>VLOOKUP(A28,'Master List'!C:G,3,FALSE)</f>
        <v>19.189999999999998</v>
      </c>
    </row>
    <row r="29" spans="1:6" ht="24.75" customHeight="1">
      <c r="A29" s="102" t="s">
        <v>124</v>
      </c>
      <c r="B29" s="103" t="s">
        <v>121</v>
      </c>
      <c r="C29" s="104">
        <v>9780435172923</v>
      </c>
      <c r="D29" s="425">
        <f>VLOOKUP(A29,'Master List'!C:H,6,FALSE)</f>
        <v>25.99</v>
      </c>
      <c r="E29" s="105">
        <f>VLOOKUP(A29,'Master List'!C:I,7,FALSE)</f>
        <v>22.99</v>
      </c>
      <c r="F29" s="106">
        <f>VLOOKUP(A29,'Master List'!C:G,3,FALSE)</f>
        <v>19.189999999999998</v>
      </c>
    </row>
    <row r="30" spans="1:6" ht="24.75" customHeight="1">
      <c r="A30" s="107" t="s">
        <v>125</v>
      </c>
      <c r="B30" s="108" t="s">
        <v>121</v>
      </c>
      <c r="C30" s="109">
        <v>9780435172947</v>
      </c>
      <c r="D30" s="426">
        <f>VLOOKUP(A30,'Master List'!C:H,6,FALSE)</f>
        <v>25.99</v>
      </c>
      <c r="E30" s="111">
        <f>VLOOKUP(A30,'Master List'!C:I,7,FALSE)</f>
        <v>22.99</v>
      </c>
      <c r="F30" s="112">
        <f>VLOOKUP(A30,'Master List'!C:G,3,FALSE)</f>
        <v>19.189999999999998</v>
      </c>
    </row>
    <row r="31" spans="1:6" ht="24.75" customHeight="1">
      <c r="A31" s="113" t="s">
        <v>126</v>
      </c>
      <c r="B31" s="114" t="s">
        <v>121</v>
      </c>
      <c r="C31" s="115">
        <v>9780435172985</v>
      </c>
      <c r="D31" s="439">
        <f>VLOOKUP(A31,'Master List'!C:H,6,FALSE)</f>
        <v>25.99</v>
      </c>
      <c r="E31" s="117">
        <f>VLOOKUP(A31,'Master List'!C:I,7,FALSE)</f>
        <v>22.99</v>
      </c>
      <c r="F31" s="118">
        <f>VLOOKUP(A31,'Master List'!C:G,3,FALSE)</f>
        <v>19.189999999999998</v>
      </c>
    </row>
    <row r="32" spans="1:6" ht="24.75" customHeight="1">
      <c r="A32" s="128" t="s">
        <v>127</v>
      </c>
      <c r="B32" s="129" t="s">
        <v>121</v>
      </c>
      <c r="C32" s="130">
        <v>9780435173005</v>
      </c>
      <c r="D32" s="430">
        <f>VLOOKUP(A32,'Master List'!C:H,6,FALSE)</f>
        <v>25.99</v>
      </c>
      <c r="E32" s="132">
        <f>VLOOKUP(A32,'Master List'!C:I,7,FALSE)</f>
        <v>22.99</v>
      </c>
      <c r="F32" s="133">
        <f>VLOOKUP(A32,'Master List'!C:G,3,FALSE)</f>
        <v>19.189999999999998</v>
      </c>
    </row>
    <row r="33" spans="1:6" ht="24.75" customHeight="1">
      <c r="A33" s="194" t="s">
        <v>128</v>
      </c>
      <c r="B33" s="200" t="s">
        <v>121</v>
      </c>
      <c r="C33" s="196">
        <v>9780435173029</v>
      </c>
      <c r="D33" s="431">
        <f>VLOOKUP(A33,'Master List'!C:H,6,FALSE)</f>
        <v>25.99</v>
      </c>
      <c r="E33" s="197">
        <f>VLOOKUP(A33,'Master List'!C:I,7,FALSE)</f>
        <v>22.99</v>
      </c>
      <c r="F33" s="198">
        <f>VLOOKUP(A33,'Master List'!C:G,3,FALSE)</f>
        <v>19.189999999999998</v>
      </c>
    </row>
    <row r="34" spans="1:6">
      <c r="A34" s="56"/>
      <c r="C34" s="48"/>
      <c r="D34" s="49"/>
      <c r="E34" s="50"/>
      <c r="F34" s="51"/>
    </row>
    <row r="35" spans="1:6" ht="15.75">
      <c r="A35" s="62" t="s">
        <v>91</v>
      </c>
      <c r="C35" s="226"/>
      <c r="D35" s="227"/>
      <c r="E35" s="228"/>
      <c r="F35" s="229"/>
    </row>
    <row r="36" spans="1:6" ht="24.75" customHeight="1">
      <c r="A36" s="102" t="s">
        <v>89</v>
      </c>
      <c r="B36" s="103" t="s">
        <v>90</v>
      </c>
      <c r="C36" s="104">
        <v>9781408278246</v>
      </c>
      <c r="D36" s="425">
        <f>VLOOKUP(A36,'Master List'!C:H,6,FALSE)</f>
        <v>9.99</v>
      </c>
      <c r="E36" s="105">
        <f>VLOOKUP(A36,'Master List'!C:I,7,FALSE)</f>
        <v>7.99</v>
      </c>
      <c r="F36" s="106">
        <f>VLOOKUP(A36,'Master List'!C:G,3,FALSE)</f>
        <v>6.79</v>
      </c>
    </row>
    <row r="37" spans="1:6" ht="24.75" customHeight="1">
      <c r="A37" s="107" t="s">
        <v>92</v>
      </c>
      <c r="B37" s="108" t="s">
        <v>90</v>
      </c>
      <c r="C37" s="109">
        <v>9781408278475</v>
      </c>
      <c r="D37" s="426">
        <f>VLOOKUP(A37,'Master List'!C:H,6,FALSE)</f>
        <v>14.99</v>
      </c>
      <c r="E37" s="111">
        <f>VLOOKUP(A37,'Master List'!C:I,7,FALSE)</f>
        <v>12.99</v>
      </c>
      <c r="F37" s="112">
        <f>VLOOKUP(A37,'Master List'!C:G,3,FALSE)</f>
        <v>10.89</v>
      </c>
    </row>
    <row r="38" spans="1:6" ht="24.75" customHeight="1">
      <c r="A38" s="107" t="s">
        <v>95</v>
      </c>
      <c r="B38" s="108" t="s">
        <v>90</v>
      </c>
      <c r="C38" s="109">
        <v>9781408278482</v>
      </c>
      <c r="D38" s="426">
        <f>VLOOKUP(A38,'Master List'!C:H,6,FALSE)</f>
        <v>14.99</v>
      </c>
      <c r="E38" s="111">
        <f>VLOOKUP(A38,'Master List'!C:I,7,FALSE)</f>
        <v>12.99</v>
      </c>
      <c r="F38" s="112">
        <f>VLOOKUP(A38,'Master List'!C:G,3,FALSE)</f>
        <v>10.89</v>
      </c>
    </row>
    <row r="39" spans="1:6" ht="24.75" customHeight="1">
      <c r="A39" s="107" t="s">
        <v>96</v>
      </c>
      <c r="B39" s="108" t="s">
        <v>90</v>
      </c>
      <c r="C39" s="109">
        <v>9781408278499</v>
      </c>
      <c r="D39" s="426">
        <f>VLOOKUP(A39,'Master List'!C:H,6,FALSE)</f>
        <v>14.99</v>
      </c>
      <c r="E39" s="111">
        <f>VLOOKUP(A39,'Master List'!C:I,7,FALSE)</f>
        <v>12.99</v>
      </c>
      <c r="F39" s="112">
        <f>VLOOKUP(A39,'Master List'!C:G,3,FALSE)</f>
        <v>10.89</v>
      </c>
    </row>
    <row r="40" spans="1:6" ht="24.75" customHeight="1">
      <c r="A40" s="113" t="s">
        <v>97</v>
      </c>
      <c r="B40" s="114" t="s">
        <v>90</v>
      </c>
      <c r="C40" s="115">
        <v>9781408278505</v>
      </c>
      <c r="D40" s="439">
        <f>VLOOKUP(A40,'Master List'!C:H,6,FALSE)</f>
        <v>14.99</v>
      </c>
      <c r="E40" s="117">
        <f>VLOOKUP(A40,'Master List'!C:I,7,FALSE)</f>
        <v>12.99</v>
      </c>
      <c r="F40" s="118">
        <f>VLOOKUP(A40,'Master List'!C:G,3,FALSE)</f>
        <v>10.89</v>
      </c>
    </row>
    <row r="41" spans="1:6" ht="24.75" customHeight="1">
      <c r="A41" s="113" t="s">
        <v>100</v>
      </c>
      <c r="B41" s="114" t="s">
        <v>90</v>
      </c>
      <c r="C41" s="115">
        <v>9781408278512</v>
      </c>
      <c r="D41" s="439">
        <f>VLOOKUP(A41,'Master List'!C:H,6,FALSE)</f>
        <v>14.99</v>
      </c>
      <c r="E41" s="117">
        <f>VLOOKUP(A41,'Master List'!C:I,7,FALSE)</f>
        <v>12.99</v>
      </c>
      <c r="F41" s="118">
        <f>VLOOKUP(A41,'Master List'!C:G,3,FALSE)</f>
        <v>10.89</v>
      </c>
    </row>
    <row r="42" spans="1:6" ht="24.75" customHeight="1">
      <c r="A42" s="113" t="s">
        <v>101</v>
      </c>
      <c r="B42" s="114" t="s">
        <v>90</v>
      </c>
      <c r="C42" s="115">
        <v>9781408278529</v>
      </c>
      <c r="D42" s="439">
        <f>VLOOKUP(A42,'Master List'!C:H,6,FALSE)</f>
        <v>14.99</v>
      </c>
      <c r="E42" s="117">
        <f>VLOOKUP(A42,'Master List'!C:I,7,FALSE)</f>
        <v>12.99</v>
      </c>
      <c r="F42" s="118">
        <f>VLOOKUP(A42,'Master List'!C:G,3,FALSE)</f>
        <v>10.89</v>
      </c>
    </row>
    <row r="43" spans="1:6" ht="24.75" customHeight="1">
      <c r="A43" s="128" t="s">
        <v>102</v>
      </c>
      <c r="B43" s="129" t="s">
        <v>90</v>
      </c>
      <c r="C43" s="130">
        <v>9781408278536</v>
      </c>
      <c r="D43" s="430">
        <f>VLOOKUP(A43,'Master List'!C:H,6,FALSE)</f>
        <v>14.99</v>
      </c>
      <c r="E43" s="132">
        <f>VLOOKUP(A43,'Master List'!C:I,7,FALSE)</f>
        <v>12.99</v>
      </c>
      <c r="F43" s="133">
        <f>VLOOKUP(A43,'Master List'!C:G,3,FALSE)</f>
        <v>10.89</v>
      </c>
    </row>
    <row r="44" spans="1:6" ht="24.75" customHeight="1">
      <c r="A44" s="128" t="s">
        <v>105</v>
      </c>
      <c r="B44" s="129" t="s">
        <v>90</v>
      </c>
      <c r="C44" s="130">
        <v>9781408278543</v>
      </c>
      <c r="D44" s="430">
        <f>VLOOKUP(A44,'Master List'!C:H,6,FALSE)</f>
        <v>14.99</v>
      </c>
      <c r="E44" s="132">
        <f>VLOOKUP(A44,'Master List'!C:I,7,FALSE)</f>
        <v>12.99</v>
      </c>
      <c r="F44" s="133">
        <f>VLOOKUP(A44,'Master List'!C:G,3,FALSE)</f>
        <v>10.89</v>
      </c>
    </row>
    <row r="45" spans="1:6" ht="24.75" customHeight="1">
      <c r="A45" s="128" t="s">
        <v>106</v>
      </c>
      <c r="B45" s="129" t="s">
        <v>90</v>
      </c>
      <c r="C45" s="130">
        <v>9781408278550</v>
      </c>
      <c r="D45" s="430">
        <f>VLOOKUP(A45,'Master List'!C:H,6,FALSE)</f>
        <v>14.99</v>
      </c>
      <c r="E45" s="132">
        <f>VLOOKUP(A45,'Master List'!C:I,7,FALSE)</f>
        <v>12.99</v>
      </c>
      <c r="F45" s="133">
        <f>VLOOKUP(A45,'Master List'!C:G,3,FALSE)</f>
        <v>10.89</v>
      </c>
    </row>
    <row r="46" spans="1:6" ht="24.75" customHeight="1">
      <c r="A46" s="194" t="s">
        <v>107</v>
      </c>
      <c r="B46" s="200" t="s">
        <v>90</v>
      </c>
      <c r="C46" s="196">
        <v>9781408278567</v>
      </c>
      <c r="D46" s="431">
        <f>VLOOKUP(A46,'Master List'!C:H,6,FALSE)</f>
        <v>14.99</v>
      </c>
      <c r="E46" s="197">
        <f>VLOOKUP(A46,'Master List'!C:I,7,FALSE)</f>
        <v>12.99</v>
      </c>
      <c r="F46" s="198">
        <f>VLOOKUP(A46,'Master List'!C:G,3,FALSE)</f>
        <v>10.89</v>
      </c>
    </row>
    <row r="47" spans="1:6" ht="24.75" customHeight="1">
      <c r="A47" s="194" t="s">
        <v>110</v>
      </c>
      <c r="B47" s="200" t="s">
        <v>90</v>
      </c>
      <c r="C47" s="196">
        <v>9781408278574</v>
      </c>
      <c r="D47" s="431">
        <f>VLOOKUP(A47,'Master List'!C:H,6,FALSE)</f>
        <v>14.99</v>
      </c>
      <c r="E47" s="197">
        <f>VLOOKUP(A47,'Master List'!C:I,7,FALSE)</f>
        <v>12.99</v>
      </c>
      <c r="F47" s="198">
        <f>VLOOKUP(A47,'Master List'!C:G,3,FALSE)</f>
        <v>10.89</v>
      </c>
    </row>
    <row r="48" spans="1:6" ht="24.75" customHeight="1">
      <c r="A48" s="194" t="s">
        <v>111</v>
      </c>
      <c r="B48" s="200" t="s">
        <v>90</v>
      </c>
      <c r="C48" s="196">
        <v>9781408278581</v>
      </c>
      <c r="D48" s="431">
        <f>VLOOKUP(A48,'Master List'!C:H,6,FALSE)</f>
        <v>14.99</v>
      </c>
      <c r="E48" s="197">
        <f>VLOOKUP(A48,'Master List'!C:I,7,FALSE)</f>
        <v>12.99</v>
      </c>
      <c r="F48" s="198">
        <f>VLOOKUP(A48,'Master List'!C:G,3,FALSE)</f>
        <v>10.89</v>
      </c>
    </row>
    <row r="49" spans="1:6">
      <c r="A49" s="56"/>
      <c r="C49" s="48"/>
      <c r="D49" s="49"/>
      <c r="E49" s="50"/>
      <c r="F49" s="51"/>
    </row>
    <row r="50" spans="1:6" ht="15.75">
      <c r="A50" s="62" t="s">
        <v>79</v>
      </c>
      <c r="C50" s="226"/>
      <c r="D50" s="227"/>
      <c r="E50" s="228"/>
      <c r="F50" s="229"/>
    </row>
    <row r="51" spans="1:6" ht="23.25" customHeight="1">
      <c r="A51" s="96" t="s">
        <v>77</v>
      </c>
      <c r="B51" s="97" t="s">
        <v>78</v>
      </c>
      <c r="C51" s="98">
        <v>9781408278239</v>
      </c>
      <c r="D51" s="99">
        <f>VLOOKUP(A51,'Master List'!C:H,6,FALSE)</f>
        <v>3.99</v>
      </c>
      <c r="E51" s="100">
        <f>VLOOKUP(A51,'Master List'!C:I,7,FALSE)</f>
        <v>2.99</v>
      </c>
      <c r="F51" s="101">
        <f>VLOOKUP(A51,'Master List'!C:G,3,FALSE)</f>
        <v>2.4900000000000002</v>
      </c>
    </row>
    <row r="52" spans="1:6" ht="23.25" customHeight="1">
      <c r="A52" s="96" t="s">
        <v>82</v>
      </c>
      <c r="B52" s="97" t="s">
        <v>78</v>
      </c>
      <c r="C52" s="98">
        <v>9781408278420</v>
      </c>
      <c r="D52" s="99">
        <f>VLOOKUP(A52,'Master List'!C:H,6,FALSE)</f>
        <v>3.99</v>
      </c>
      <c r="E52" s="100">
        <f>VLOOKUP(A52,'Master List'!C:I,7,FALSE)</f>
        <v>2.99</v>
      </c>
      <c r="F52" s="101">
        <f>VLOOKUP(A52,'Master List'!C:G,3,FALSE)</f>
        <v>2.4900000000000002</v>
      </c>
    </row>
    <row r="53" spans="1:6" ht="23.25" customHeight="1">
      <c r="A53" s="96" t="s">
        <v>83</v>
      </c>
      <c r="B53" s="97" t="s">
        <v>78</v>
      </c>
      <c r="C53" s="98">
        <v>9781408278437</v>
      </c>
      <c r="D53" s="99">
        <f>VLOOKUP(A53,'Master List'!C:H,6,FALSE)</f>
        <v>3.99</v>
      </c>
      <c r="E53" s="100">
        <f>VLOOKUP(A53,'Master List'!C:I,7,FALSE)</f>
        <v>2.99</v>
      </c>
      <c r="F53" s="101">
        <f>VLOOKUP(A53,'Master List'!C:G,3,FALSE)</f>
        <v>2.4900000000000002</v>
      </c>
    </row>
    <row r="54" spans="1:6" ht="23.25" customHeight="1">
      <c r="A54" s="102" t="s">
        <v>84</v>
      </c>
      <c r="B54" s="103" t="s">
        <v>78</v>
      </c>
      <c r="C54" s="104">
        <v>9781408278444</v>
      </c>
      <c r="D54" s="425">
        <f>VLOOKUP(A54,'Master List'!C:H,6,FALSE)</f>
        <v>3.99</v>
      </c>
      <c r="E54" s="105">
        <f>VLOOKUP(A54,'Master List'!C:I,7,FALSE)</f>
        <v>2.99</v>
      </c>
      <c r="F54" s="106">
        <f>VLOOKUP(A54,'Master List'!C:G,3,FALSE)</f>
        <v>2.4900000000000002</v>
      </c>
    </row>
    <row r="55" spans="1:6" ht="23.25" customHeight="1">
      <c r="A55" s="102" t="s">
        <v>87</v>
      </c>
      <c r="B55" s="103" t="s">
        <v>78</v>
      </c>
      <c r="C55" s="104">
        <v>9781408278451</v>
      </c>
      <c r="D55" s="425">
        <f>VLOOKUP(A55,'Master List'!C:H,6,FALSE)</f>
        <v>3.99</v>
      </c>
      <c r="E55" s="105">
        <f>VLOOKUP(A55,'Master List'!C:I,7,FALSE)</f>
        <v>2.99</v>
      </c>
      <c r="F55" s="106">
        <f>VLOOKUP(A55,'Master List'!C:G,3,FALSE)</f>
        <v>2.4900000000000002</v>
      </c>
    </row>
    <row r="56" spans="1:6" ht="23.25" customHeight="1">
      <c r="A56" s="102" t="s">
        <v>88</v>
      </c>
      <c r="B56" s="103" t="s">
        <v>78</v>
      </c>
      <c r="C56" s="104">
        <v>9780435155186</v>
      </c>
      <c r="D56" s="425">
        <f>VLOOKUP(A56,'Master List'!C:H,6,FALSE)</f>
        <v>3.99</v>
      </c>
      <c r="E56" s="105">
        <f>VLOOKUP(A56,'Master List'!C:I,7,FALSE)</f>
        <v>2.99</v>
      </c>
      <c r="F56" s="106">
        <f>VLOOKUP(A56,'Master List'!C:G,3,FALSE)</f>
        <v>2.4900000000000002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D58D6-57CF-4C39-AD57-38F1A33CED78}">
  <dimension ref="A1:U81"/>
  <sheetViews>
    <sheetView workbookViewId="0">
      <selection activeCell="B9" sqref="B9:B12"/>
    </sheetView>
  </sheetViews>
  <sheetFormatPr defaultRowHeight="15"/>
  <cols>
    <col min="1" max="1" width="76.42578125" customWidth="1"/>
    <col min="2" max="2" width="114.85546875" customWidth="1"/>
    <col min="3" max="3" width="18.5703125" customWidth="1"/>
    <col min="4" max="4" width="14.42578125" customWidth="1"/>
    <col min="5" max="5" width="13.42578125" customWidth="1"/>
    <col min="6" max="6" width="16" customWidth="1"/>
  </cols>
  <sheetData>
    <row r="1" spans="1:21">
      <c r="A1" s="670" t="s">
        <v>2494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21" ht="22.5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21" ht="15.75">
      <c r="A3" s="62" t="s">
        <v>114</v>
      </c>
      <c r="B3" s="226"/>
      <c r="C3" s="227"/>
      <c r="D3" s="228"/>
      <c r="E3" s="229"/>
    </row>
    <row r="4" spans="1:21" s="230" customFormat="1" ht="24" customHeight="1">
      <c r="A4" s="102" t="s">
        <v>920</v>
      </c>
      <c r="B4" s="103" t="s">
        <v>921</v>
      </c>
      <c r="C4" s="104">
        <v>9781292403212</v>
      </c>
      <c r="D4" s="425">
        <f>VLOOKUP(A4,'Master List'!C:H,6,FALSE)</f>
        <v>1.99</v>
      </c>
      <c r="E4" s="105">
        <f>VLOOKUP(A4,'Master List'!C:I,7,FALSE)</f>
        <v>1.99</v>
      </c>
      <c r="F4" s="106">
        <f>VLOOKUP(A4,'Master List'!C:G,3,FALSE)</f>
        <v>1.19</v>
      </c>
      <c r="K4" s="89"/>
      <c r="L4" s="306" t="s">
        <v>2448</v>
      </c>
      <c r="M4" s="89"/>
      <c r="N4" s="89"/>
      <c r="O4" s="89"/>
      <c r="P4" s="89"/>
      <c r="Q4" s="89"/>
      <c r="R4" s="89"/>
      <c r="S4" s="89"/>
      <c r="T4" s="89"/>
      <c r="U4" s="89"/>
    </row>
    <row r="5" spans="1:21" s="230" customFormat="1" ht="24" customHeight="1">
      <c r="A5" s="102" t="s">
        <v>923</v>
      </c>
      <c r="B5" s="103" t="s">
        <v>921</v>
      </c>
      <c r="C5" s="104">
        <v>9781292403229</v>
      </c>
      <c r="D5" s="425">
        <f>VLOOKUP(A5,'Master List'!C:H,6,FALSE)</f>
        <v>1.99</v>
      </c>
      <c r="E5" s="105">
        <f>VLOOKUP(A5,'Master List'!C:I,7,FALSE)</f>
        <v>1.99</v>
      </c>
      <c r="F5" s="106">
        <f>VLOOKUP(A5,'Master List'!C:G,3,FALSE)</f>
        <v>1.19</v>
      </c>
      <c r="K5" s="89"/>
      <c r="L5" s="307" t="s">
        <v>2449</v>
      </c>
      <c r="M5" s="89"/>
      <c r="N5" s="89"/>
      <c r="O5" s="89"/>
      <c r="P5" s="89"/>
      <c r="Q5" s="89"/>
      <c r="R5" s="89"/>
      <c r="S5" s="89"/>
      <c r="T5" s="89"/>
      <c r="U5" s="89"/>
    </row>
    <row r="6" spans="1:21" s="230" customFormat="1" ht="24" customHeight="1">
      <c r="A6" s="102" t="s">
        <v>925</v>
      </c>
      <c r="B6" s="103" t="s">
        <v>921</v>
      </c>
      <c r="C6" s="104">
        <v>9781292403236</v>
      </c>
      <c r="D6" s="425">
        <f>VLOOKUP(A6,'Master List'!C:H,6,FALSE)</f>
        <v>1.99</v>
      </c>
      <c r="E6" s="105">
        <f>VLOOKUP(A6,'Master List'!C:I,7,FALSE)</f>
        <v>1.99</v>
      </c>
      <c r="F6" s="106">
        <f>VLOOKUP(A6,'Master List'!C:G,3,FALSE)</f>
        <v>1.19</v>
      </c>
      <c r="K6" s="89"/>
      <c r="L6" s="307" t="s">
        <v>2450</v>
      </c>
      <c r="M6" s="89"/>
      <c r="N6" s="89"/>
      <c r="O6" s="89"/>
      <c r="P6" s="89"/>
      <c r="Q6" s="89"/>
      <c r="R6" s="89"/>
      <c r="S6" s="89"/>
      <c r="T6" s="89"/>
      <c r="U6" s="89"/>
    </row>
    <row r="7" spans="1:21">
      <c r="A7" s="56"/>
      <c r="C7" s="48"/>
      <c r="D7" s="49"/>
      <c r="E7" s="50"/>
      <c r="F7" s="51"/>
      <c r="K7" s="38"/>
      <c r="L7" s="45" t="s">
        <v>2451</v>
      </c>
      <c r="M7" s="38"/>
      <c r="N7" s="38"/>
      <c r="O7" s="38"/>
      <c r="P7" s="38"/>
      <c r="Q7" s="38"/>
      <c r="R7" s="38"/>
      <c r="S7" s="38"/>
      <c r="T7" s="38"/>
      <c r="U7" s="38"/>
    </row>
    <row r="8" spans="1:21" ht="15.75">
      <c r="A8" s="62" t="s">
        <v>52</v>
      </c>
      <c r="C8" s="226"/>
      <c r="D8" s="227"/>
      <c r="E8" s="228"/>
      <c r="F8" s="229"/>
      <c r="K8" s="38"/>
      <c r="L8" s="45" t="s">
        <v>2452</v>
      </c>
      <c r="M8" s="38"/>
      <c r="N8" s="38"/>
      <c r="O8" s="38"/>
      <c r="P8" s="38"/>
      <c r="Q8" s="38"/>
      <c r="R8" s="38"/>
      <c r="S8" s="38"/>
      <c r="T8" s="38"/>
      <c r="U8" s="38"/>
    </row>
    <row r="9" spans="1:21" ht="28.5">
      <c r="A9" s="324" t="s">
        <v>919</v>
      </c>
      <c r="B9" s="325" t="s">
        <v>918</v>
      </c>
      <c r="C9" s="326">
        <v>9780435193942</v>
      </c>
      <c r="D9" s="442">
        <f>VLOOKUP(A9,'Master List'!C:H,6,FALSE)</f>
        <v>481.99</v>
      </c>
      <c r="E9" s="327">
        <f>VLOOKUP(A9,'Master List'!C:I,7,FALSE)</f>
        <v>411.99</v>
      </c>
      <c r="F9" s="328">
        <f>VLOOKUP(A9,'Master List'!C:G,3,FALSE)</f>
        <v>356.99</v>
      </c>
      <c r="K9" s="38"/>
      <c r="L9" s="45" t="s">
        <v>2453</v>
      </c>
      <c r="M9" s="38"/>
      <c r="N9" s="38"/>
      <c r="O9" s="38"/>
      <c r="P9" s="38"/>
      <c r="Q9" s="38"/>
      <c r="R9" s="38"/>
      <c r="S9" s="38"/>
      <c r="T9" s="38"/>
      <c r="U9" s="38"/>
    </row>
    <row r="10" spans="1:21" ht="28.5">
      <c r="A10" s="96" t="s">
        <v>922</v>
      </c>
      <c r="B10" s="287" t="s">
        <v>918</v>
      </c>
      <c r="C10" s="98">
        <v>9780435193959</v>
      </c>
      <c r="D10" s="424">
        <f>VLOOKUP(A10,'Master List'!C:H,6,FALSE)</f>
        <v>481.99</v>
      </c>
      <c r="E10" s="100">
        <f>VLOOKUP(A10,'Master List'!C:I,7,FALSE)</f>
        <v>411.99</v>
      </c>
      <c r="F10" s="101">
        <f>VLOOKUP(A10,'Master List'!C:G,3,FALSE)</f>
        <v>356.99</v>
      </c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1" ht="28.5">
      <c r="A11" s="96" t="s">
        <v>924</v>
      </c>
      <c r="B11" s="287" t="s">
        <v>918</v>
      </c>
      <c r="C11" s="98">
        <v>9780435193966</v>
      </c>
      <c r="D11" s="424">
        <f>VLOOKUP(A11,'Master List'!C:H,6,FALSE)</f>
        <v>481.99</v>
      </c>
      <c r="E11" s="100">
        <f>VLOOKUP(A11,'Master List'!C:I,7,FALSE)</f>
        <v>411.99</v>
      </c>
      <c r="F11" s="101">
        <f>VLOOKUP(A11,'Master List'!C:G,3,FALSE)</f>
        <v>356.99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1" ht="28.5">
      <c r="A12" s="102" t="s">
        <v>917</v>
      </c>
      <c r="B12" s="243" t="s">
        <v>918</v>
      </c>
      <c r="C12" s="104">
        <v>9781292286068</v>
      </c>
      <c r="D12" s="425">
        <f>VLOOKUP(A12,'Master List'!C:H,6,FALSE)</f>
        <v>245.99</v>
      </c>
      <c r="E12" s="105">
        <f>VLOOKUP(A12,'Master List'!C:I,7,FALSE)</f>
        <v>209.99</v>
      </c>
      <c r="F12" s="106">
        <f>VLOOKUP(A12,'Master List'!C:G,3,FALSE)</f>
        <v>181.69</v>
      </c>
    </row>
    <row r="13" spans="1:21">
      <c r="A13" s="56"/>
      <c r="C13" s="48"/>
      <c r="D13" s="49"/>
      <c r="E13" s="50"/>
      <c r="F13" s="51"/>
    </row>
    <row r="14" spans="1:21" ht="15.75">
      <c r="A14" s="62" t="s">
        <v>986</v>
      </c>
      <c r="C14" s="226"/>
      <c r="D14" s="227"/>
      <c r="E14" s="228"/>
      <c r="F14" s="229"/>
    </row>
    <row r="15" spans="1:21" ht="24" customHeight="1">
      <c r="A15" s="329" t="s">
        <v>987</v>
      </c>
      <c r="B15" s="330" t="s">
        <v>985</v>
      </c>
      <c r="C15" s="331">
        <v>9781292270852</v>
      </c>
      <c r="D15" s="465">
        <f>VLOOKUP(A15,'Master List'!C:H,6,FALSE)</f>
        <v>1254.99</v>
      </c>
      <c r="E15" s="333">
        <f>VLOOKUP(A15,'Master List'!C:I,7,FALSE)</f>
        <v>1070.99</v>
      </c>
      <c r="F15" s="334">
        <f>VLOOKUP(A15,'Master List'!C:G,3,FALSE)</f>
        <v>929.19</v>
      </c>
    </row>
    <row r="16" spans="1:21" ht="24" customHeight="1">
      <c r="A16" s="466" t="s">
        <v>984</v>
      </c>
      <c r="B16" s="330" t="s">
        <v>985</v>
      </c>
      <c r="C16" s="331">
        <v>9781292270821</v>
      </c>
      <c r="D16" s="465">
        <f>VLOOKUP(A16,'Master List'!C:H,6,FALSE)</f>
        <v>549.99</v>
      </c>
      <c r="E16" s="333">
        <f>VLOOKUP(A16,'Master List'!C:I,7,FALSE)</f>
        <v>469.99</v>
      </c>
      <c r="F16" s="334">
        <f>VLOOKUP(A16,'Master List'!C:G,3,FALSE)</f>
        <v>407.39</v>
      </c>
    </row>
    <row r="17" spans="1:6" ht="24" customHeight="1">
      <c r="A17" s="329" t="s">
        <v>988</v>
      </c>
      <c r="B17" s="330" t="s">
        <v>985</v>
      </c>
      <c r="C17" s="331">
        <v>9781292270838</v>
      </c>
      <c r="D17" s="465">
        <f>VLOOKUP(A17,'Master List'!C:H,6,FALSE)</f>
        <v>549.99</v>
      </c>
      <c r="E17" s="333">
        <f>VLOOKUP(A17,'Master List'!C:I,7,FALSE)</f>
        <v>469.99</v>
      </c>
      <c r="F17" s="334">
        <f>VLOOKUP(A17,'Master List'!C:G,3,FALSE)</f>
        <v>407.39</v>
      </c>
    </row>
    <row r="18" spans="1:6" ht="24" customHeight="1">
      <c r="A18" s="329" t="s">
        <v>989</v>
      </c>
      <c r="B18" s="330" t="s">
        <v>985</v>
      </c>
      <c r="C18" s="331">
        <v>9781292270845</v>
      </c>
      <c r="D18" s="465">
        <f>VLOOKUP(A18,'Master List'!C:H,6,FALSE)</f>
        <v>549.99</v>
      </c>
      <c r="E18" s="333">
        <f>VLOOKUP(A18,'Master List'!C:I,7,FALSE)</f>
        <v>469.99</v>
      </c>
      <c r="F18" s="334">
        <f>VLOOKUP(A18,'Master List'!C:G,3,FALSE)</f>
        <v>407.39</v>
      </c>
    </row>
    <row r="19" spans="1:6">
      <c r="A19" s="56"/>
      <c r="C19" s="48"/>
      <c r="D19" s="49"/>
      <c r="E19" s="50"/>
      <c r="F19" s="51"/>
    </row>
    <row r="20" spans="1:6" ht="15.75">
      <c r="A20" s="62" t="s">
        <v>122</v>
      </c>
      <c r="C20" s="226"/>
      <c r="D20" s="227"/>
      <c r="E20" s="228"/>
      <c r="F20" s="229"/>
    </row>
    <row r="21" spans="1:6" ht="27" customHeight="1">
      <c r="A21" s="102" t="s">
        <v>927</v>
      </c>
      <c r="B21" s="103" t="s">
        <v>748</v>
      </c>
      <c r="C21" s="104">
        <v>9781292403243</v>
      </c>
      <c r="D21" s="425">
        <f>VLOOKUP(A21,'Master List'!C:H,6,FALSE)</f>
        <v>62.99</v>
      </c>
      <c r="E21" s="105">
        <f>VLOOKUP(A21,'Master List'!C:I,7,FALSE)</f>
        <v>53.99</v>
      </c>
      <c r="F21" s="106">
        <f>VLOOKUP(A21,'Master List'!C:G,3,FALSE)</f>
        <v>46.190000000000005</v>
      </c>
    </row>
    <row r="22" spans="1:6" ht="27" customHeight="1">
      <c r="A22" s="102" t="s">
        <v>929</v>
      </c>
      <c r="B22" s="103" t="s">
        <v>748</v>
      </c>
      <c r="C22" s="104">
        <v>9781292403250</v>
      </c>
      <c r="D22" s="425">
        <f>VLOOKUP(A22,'Master List'!C:H,6,FALSE)</f>
        <v>62.99</v>
      </c>
      <c r="E22" s="105">
        <f>VLOOKUP(A22,'Master List'!C:I,7,FALSE)</f>
        <v>53.99</v>
      </c>
      <c r="F22" s="106">
        <f>VLOOKUP(A22,'Master List'!C:G,3,FALSE)</f>
        <v>46.190000000000005</v>
      </c>
    </row>
    <row r="23" spans="1:6" ht="27" customHeight="1">
      <c r="A23" s="102" t="s">
        <v>931</v>
      </c>
      <c r="B23" s="103" t="s">
        <v>748</v>
      </c>
      <c r="C23" s="104">
        <v>9781292403267</v>
      </c>
      <c r="D23" s="425">
        <f>VLOOKUP(A23,'Master List'!C:H,6,FALSE)</f>
        <v>62.99</v>
      </c>
      <c r="E23" s="105">
        <f>VLOOKUP(A23,'Master List'!C:I,7,FALSE)</f>
        <v>53.99</v>
      </c>
      <c r="F23" s="106">
        <f>VLOOKUP(A23,'Master List'!C:G,3,FALSE)</f>
        <v>46.190000000000005</v>
      </c>
    </row>
    <row r="24" spans="1:6" ht="27" customHeight="1">
      <c r="A24" s="107" t="s">
        <v>966</v>
      </c>
      <c r="B24" s="108" t="s">
        <v>748</v>
      </c>
      <c r="C24" s="109">
        <v>9780435189839</v>
      </c>
      <c r="D24" s="426">
        <f>VLOOKUP(A24,'Master List'!C:H,6,FALSE)</f>
        <v>62.99</v>
      </c>
      <c r="E24" s="111">
        <f>VLOOKUP(A24,'Master List'!C:I,7,FALSE)</f>
        <v>53.99</v>
      </c>
      <c r="F24" s="112">
        <f>VLOOKUP(A24,'Master List'!C:G,3,FALSE)</f>
        <v>46.29</v>
      </c>
    </row>
    <row r="25" spans="1:6" ht="27" customHeight="1">
      <c r="A25" s="107" t="s">
        <v>967</v>
      </c>
      <c r="B25" s="108" t="s">
        <v>748</v>
      </c>
      <c r="C25" s="109">
        <v>9780435189815</v>
      </c>
      <c r="D25" s="426">
        <f>VLOOKUP(A25,'Master List'!C:H,6,FALSE)</f>
        <v>62.99</v>
      </c>
      <c r="E25" s="111">
        <f>VLOOKUP(A25,'Master List'!C:I,7,FALSE)</f>
        <v>53.99</v>
      </c>
      <c r="F25" s="112">
        <f>VLOOKUP(A25,'Master List'!C:G,3,FALSE)</f>
        <v>46.29</v>
      </c>
    </row>
    <row r="26" spans="1:6" ht="27" customHeight="1">
      <c r="A26" s="107" t="s">
        <v>968</v>
      </c>
      <c r="B26" s="108" t="s">
        <v>748</v>
      </c>
      <c r="C26" s="109">
        <v>9780435189808</v>
      </c>
      <c r="D26" s="426">
        <f>VLOOKUP(A26,'Master List'!C:H,6,FALSE)</f>
        <v>62.99</v>
      </c>
      <c r="E26" s="111">
        <f>VLOOKUP(A26,'Master List'!C:I,7,FALSE)</f>
        <v>53.99</v>
      </c>
      <c r="F26" s="112">
        <f>VLOOKUP(A26,'Master List'!C:G,3,FALSE)</f>
        <v>46.29</v>
      </c>
    </row>
    <row r="27" spans="1:6" ht="27" customHeight="1">
      <c r="A27" s="113" t="s">
        <v>969</v>
      </c>
      <c r="B27" s="114" t="s">
        <v>748</v>
      </c>
      <c r="C27" s="115">
        <v>9780435189822</v>
      </c>
      <c r="D27" s="439">
        <f>VLOOKUP(A27,'Master List'!C:H,6,FALSE)</f>
        <v>62.99</v>
      </c>
      <c r="E27" s="117">
        <f>VLOOKUP(A27,'Master List'!C:I,7,FALSE)</f>
        <v>53.99</v>
      </c>
      <c r="F27" s="118">
        <f>VLOOKUP(A27,'Master List'!C:G,3,FALSE)</f>
        <v>46.29</v>
      </c>
    </row>
    <row r="28" spans="1:6" ht="27" customHeight="1">
      <c r="A28" s="113" t="s">
        <v>970</v>
      </c>
      <c r="B28" s="114" t="s">
        <v>748</v>
      </c>
      <c r="C28" s="115">
        <v>9780435189792</v>
      </c>
      <c r="D28" s="439">
        <f>VLOOKUP(A28,'Master List'!C:H,6,FALSE)</f>
        <v>62.99</v>
      </c>
      <c r="E28" s="117">
        <f>VLOOKUP(A28,'Master List'!C:I,7,FALSE)</f>
        <v>53.99</v>
      </c>
      <c r="F28" s="118">
        <f>VLOOKUP(A28,'Master List'!C:G,3,FALSE)</f>
        <v>46.29</v>
      </c>
    </row>
    <row r="29" spans="1:6" ht="27" customHeight="1">
      <c r="A29" s="113" t="s">
        <v>971</v>
      </c>
      <c r="B29" s="114" t="s">
        <v>748</v>
      </c>
      <c r="C29" s="115">
        <v>9780435189785</v>
      </c>
      <c r="D29" s="439">
        <f>VLOOKUP(A29,'Master List'!C:H,6,FALSE)</f>
        <v>62.99</v>
      </c>
      <c r="E29" s="117">
        <f>VLOOKUP(A29,'Master List'!C:I,7,FALSE)</f>
        <v>53.99</v>
      </c>
      <c r="F29" s="118">
        <f>VLOOKUP(A29,'Master List'!C:G,3,FALSE)</f>
        <v>46.29</v>
      </c>
    </row>
    <row r="30" spans="1:6" ht="27" customHeight="1">
      <c r="A30" s="128" t="s">
        <v>972</v>
      </c>
      <c r="B30" s="129" t="s">
        <v>748</v>
      </c>
      <c r="C30" s="130">
        <v>9780435189976</v>
      </c>
      <c r="D30" s="430">
        <f>VLOOKUP(A30,'Master List'!C:H,6,FALSE)</f>
        <v>62.99</v>
      </c>
      <c r="E30" s="132">
        <f>VLOOKUP(A30,'Master List'!C:I,7,FALSE)</f>
        <v>53.99</v>
      </c>
      <c r="F30" s="133">
        <f>VLOOKUP(A30,'Master List'!C:G,3,FALSE)</f>
        <v>46.190000000000005</v>
      </c>
    </row>
    <row r="31" spans="1:6" ht="27" customHeight="1">
      <c r="A31" s="128" t="s">
        <v>973</v>
      </c>
      <c r="B31" s="129" t="s">
        <v>748</v>
      </c>
      <c r="C31" s="130">
        <v>9780435190163</v>
      </c>
      <c r="D31" s="430">
        <f>VLOOKUP(A31,'Master List'!C:H,6,FALSE)</f>
        <v>62.99</v>
      </c>
      <c r="E31" s="132">
        <f>VLOOKUP(A31,'Master List'!C:I,7,FALSE)</f>
        <v>53.99</v>
      </c>
      <c r="F31" s="133">
        <f>VLOOKUP(A31,'Master List'!C:G,3,FALSE)</f>
        <v>46.190000000000005</v>
      </c>
    </row>
    <row r="32" spans="1:6" ht="27" customHeight="1">
      <c r="A32" s="128" t="s">
        <v>974</v>
      </c>
      <c r="B32" s="129" t="s">
        <v>748</v>
      </c>
      <c r="C32" s="130">
        <v>9780435190170</v>
      </c>
      <c r="D32" s="430">
        <f>VLOOKUP(A32,'Master List'!C:H,6,FALSE)</f>
        <v>62.99</v>
      </c>
      <c r="E32" s="132">
        <f>VLOOKUP(A32,'Master List'!C:I,7,FALSE)</f>
        <v>53.99</v>
      </c>
      <c r="F32" s="133">
        <f>VLOOKUP(A32,'Master List'!C:G,3,FALSE)</f>
        <v>46.190000000000005</v>
      </c>
    </row>
    <row r="33" spans="1:6" ht="27" customHeight="1">
      <c r="A33" s="211" t="s">
        <v>975</v>
      </c>
      <c r="B33" s="217" t="s">
        <v>748</v>
      </c>
      <c r="C33" s="213">
        <v>9780435190187</v>
      </c>
      <c r="D33" s="214">
        <f>VLOOKUP(A33,'Master List'!C:H,6,FALSE)</f>
        <v>62.99</v>
      </c>
      <c r="E33" s="215">
        <f>VLOOKUP(A33,'Master List'!C:I,7,FALSE)</f>
        <v>53.99</v>
      </c>
      <c r="F33" s="216">
        <f>VLOOKUP(A33,'Master List'!C:G,3,FALSE)</f>
        <v>46.190000000000005</v>
      </c>
    </row>
    <row r="34" spans="1:6" ht="27" customHeight="1">
      <c r="A34" s="211" t="s">
        <v>976</v>
      </c>
      <c r="B34" s="217" t="s">
        <v>748</v>
      </c>
      <c r="C34" s="213">
        <v>9780435190194</v>
      </c>
      <c r="D34" s="214">
        <f>VLOOKUP(A34,'Master List'!C:H,6,FALSE)</f>
        <v>62.99</v>
      </c>
      <c r="E34" s="215">
        <f>VLOOKUP(A34,'Master List'!C:I,7,FALSE)</f>
        <v>53.99</v>
      </c>
      <c r="F34" s="216">
        <f>VLOOKUP(A34,'Master List'!C:G,3,FALSE)</f>
        <v>46.190000000000005</v>
      </c>
    </row>
    <row r="35" spans="1:6" ht="27" customHeight="1">
      <c r="A35" s="211" t="s">
        <v>977</v>
      </c>
      <c r="B35" s="217" t="s">
        <v>748</v>
      </c>
      <c r="C35" s="213">
        <v>9780435190200</v>
      </c>
      <c r="D35" s="214">
        <f>VLOOKUP(A35,'Master List'!C:H,6,FALSE)</f>
        <v>62.99</v>
      </c>
      <c r="E35" s="215">
        <f>VLOOKUP(A35,'Master List'!C:I,7,FALSE)</f>
        <v>53.99</v>
      </c>
      <c r="F35" s="216">
        <f>VLOOKUP(A35,'Master List'!C:G,3,FALSE)</f>
        <v>46.190000000000005</v>
      </c>
    </row>
    <row r="36" spans="1:6" ht="27" customHeight="1">
      <c r="A36" s="194" t="s">
        <v>978</v>
      </c>
      <c r="B36" s="200" t="s">
        <v>748</v>
      </c>
      <c r="C36" s="196">
        <v>9780435190408</v>
      </c>
      <c r="D36" s="431">
        <f>VLOOKUP(A36,'Master List'!C:H,6,FALSE)</f>
        <v>62.99</v>
      </c>
      <c r="E36" s="197">
        <f>VLOOKUP(A36,'Master List'!C:I,7,FALSE)</f>
        <v>53.99</v>
      </c>
      <c r="F36" s="198">
        <f>VLOOKUP(A36,'Master List'!C:G,3,FALSE)</f>
        <v>46.190000000000005</v>
      </c>
    </row>
    <row r="37" spans="1:6" ht="27" customHeight="1">
      <c r="A37" s="194" t="s">
        <v>979</v>
      </c>
      <c r="B37" s="200" t="s">
        <v>748</v>
      </c>
      <c r="C37" s="196">
        <v>9781292220918</v>
      </c>
      <c r="D37" s="431">
        <f>VLOOKUP(A37,'Master List'!C:H,6,FALSE)</f>
        <v>62.99</v>
      </c>
      <c r="E37" s="197">
        <f>VLOOKUP(A37,'Master List'!C:I,7,FALSE)</f>
        <v>53.99</v>
      </c>
      <c r="F37" s="198">
        <f>VLOOKUP(A37,'Master List'!C:G,3,FALSE)</f>
        <v>46.190000000000005</v>
      </c>
    </row>
    <row r="38" spans="1:6" ht="27" customHeight="1">
      <c r="A38" s="194" t="s">
        <v>980</v>
      </c>
      <c r="B38" s="200" t="s">
        <v>748</v>
      </c>
      <c r="C38" s="196">
        <v>9780435190446</v>
      </c>
      <c r="D38" s="431">
        <f>VLOOKUP(A38,'Master List'!C:H,6,FALSE)</f>
        <v>62.99</v>
      </c>
      <c r="E38" s="197">
        <f>VLOOKUP(A38,'Master List'!C:I,7,FALSE)</f>
        <v>53.99</v>
      </c>
      <c r="F38" s="198">
        <f>VLOOKUP(A38,'Master List'!C:G,3,FALSE)</f>
        <v>46.190000000000005</v>
      </c>
    </row>
    <row r="39" spans="1:6" ht="27" customHeight="1">
      <c r="A39" s="161" t="s">
        <v>981</v>
      </c>
      <c r="B39" s="162" t="s">
        <v>748</v>
      </c>
      <c r="C39" s="163">
        <v>9780435190415</v>
      </c>
      <c r="D39" s="435">
        <f>VLOOKUP(A39,'Master List'!C:H,6,FALSE)</f>
        <v>62.99</v>
      </c>
      <c r="E39" s="164">
        <f>VLOOKUP(A39,'Master List'!C:I,7,FALSE)</f>
        <v>53.99</v>
      </c>
      <c r="F39" s="315">
        <f>VLOOKUP(A39,'Master List'!C:G,3,FALSE)</f>
        <v>46.190000000000005</v>
      </c>
    </row>
    <row r="40" spans="1:6" ht="27" customHeight="1">
      <c r="A40" s="161" t="s">
        <v>982</v>
      </c>
      <c r="B40" s="162" t="s">
        <v>748</v>
      </c>
      <c r="C40" s="163">
        <v>9780435190439</v>
      </c>
      <c r="D40" s="435">
        <f>VLOOKUP(A40,'Master List'!C:H,6,FALSE)</f>
        <v>62.99</v>
      </c>
      <c r="E40" s="164">
        <f>VLOOKUP(A40,'Master List'!C:I,7,FALSE)</f>
        <v>53.99</v>
      </c>
      <c r="F40" s="315">
        <f>VLOOKUP(A40,'Master List'!C:G,3,FALSE)</f>
        <v>46.190000000000005</v>
      </c>
    </row>
    <row r="41" spans="1:6" ht="27" customHeight="1">
      <c r="A41" s="161" t="s">
        <v>983</v>
      </c>
      <c r="B41" s="162" t="s">
        <v>748</v>
      </c>
      <c r="C41" s="163">
        <v>9780435190422</v>
      </c>
      <c r="D41" s="435">
        <f>VLOOKUP(A41,'Master List'!C:H,6,FALSE)</f>
        <v>62.99</v>
      </c>
      <c r="E41" s="164">
        <f>VLOOKUP(A41,'Master List'!C:I,7,FALSE)</f>
        <v>53.99</v>
      </c>
      <c r="F41" s="315">
        <f>VLOOKUP(A41,'Master List'!C:G,3,FALSE)</f>
        <v>46.190000000000005</v>
      </c>
    </row>
    <row r="42" spans="1:6">
      <c r="A42" s="56"/>
      <c r="C42" s="48"/>
      <c r="D42" s="49"/>
      <c r="E42" s="50"/>
      <c r="F42" s="51"/>
    </row>
    <row r="43" spans="1:6" ht="15.75">
      <c r="A43" s="62" t="s">
        <v>91</v>
      </c>
      <c r="C43" s="226"/>
      <c r="D43" s="227"/>
      <c r="E43" s="228"/>
      <c r="F43" s="229"/>
    </row>
    <row r="44" spans="1:6" ht="23.25" customHeight="1">
      <c r="A44" s="107" t="s">
        <v>926</v>
      </c>
      <c r="B44" s="108" t="s">
        <v>90</v>
      </c>
      <c r="C44" s="109">
        <v>9780435189952</v>
      </c>
      <c r="D44" s="426">
        <f>VLOOKUP(A44,'Master List'!C:H,6,FALSE)</f>
        <v>10.99</v>
      </c>
      <c r="E44" s="111">
        <f>VLOOKUP(A44,'Master List'!C:I,7,FALSE)</f>
        <v>8.99</v>
      </c>
      <c r="F44" s="112">
        <f>VLOOKUP(A44,'Master List'!C:G,3,FALSE)</f>
        <v>7.69</v>
      </c>
    </row>
    <row r="45" spans="1:6" ht="23.25" customHeight="1">
      <c r="A45" s="107" t="s">
        <v>928</v>
      </c>
      <c r="B45" s="108" t="s">
        <v>90</v>
      </c>
      <c r="C45" s="109">
        <v>9780435189945</v>
      </c>
      <c r="D45" s="426">
        <f>VLOOKUP(A45,'Master List'!C:H,6,FALSE)</f>
        <v>10.99</v>
      </c>
      <c r="E45" s="111">
        <f>VLOOKUP(A45,'Master List'!C:I,7,FALSE)</f>
        <v>8.99</v>
      </c>
      <c r="F45" s="112">
        <f>VLOOKUP(A45,'Master List'!C:G,3,FALSE)</f>
        <v>7.69</v>
      </c>
    </row>
    <row r="46" spans="1:6" ht="23.25" customHeight="1">
      <c r="A46" s="107" t="s">
        <v>930</v>
      </c>
      <c r="B46" s="108" t="s">
        <v>90</v>
      </c>
      <c r="C46" s="109">
        <v>9780435189938</v>
      </c>
      <c r="D46" s="426">
        <f>VLOOKUP(A46,'Master List'!C:H,6,FALSE)</f>
        <v>10.99</v>
      </c>
      <c r="E46" s="111">
        <f>VLOOKUP(A46,'Master List'!C:I,7,FALSE)</f>
        <v>8.99</v>
      </c>
      <c r="F46" s="112">
        <f>VLOOKUP(A46,'Master List'!C:G,3,FALSE)</f>
        <v>7.69</v>
      </c>
    </row>
    <row r="47" spans="1:6" ht="23.25" customHeight="1">
      <c r="A47" s="113" t="s">
        <v>932</v>
      </c>
      <c r="B47" s="114" t="s">
        <v>90</v>
      </c>
      <c r="C47" s="115">
        <v>9780435189914</v>
      </c>
      <c r="D47" s="439">
        <f>VLOOKUP(A47,'Master List'!C:H,6,FALSE)</f>
        <v>10.99</v>
      </c>
      <c r="E47" s="117">
        <f>VLOOKUP(A47,'Master List'!C:I,7,FALSE)</f>
        <v>8.99</v>
      </c>
      <c r="F47" s="118">
        <f>VLOOKUP(A47,'Master List'!C:G,3,FALSE)</f>
        <v>7.69</v>
      </c>
    </row>
    <row r="48" spans="1:6" ht="23.25" customHeight="1">
      <c r="A48" s="113" t="s">
        <v>933</v>
      </c>
      <c r="B48" s="114" t="s">
        <v>90</v>
      </c>
      <c r="C48" s="115">
        <v>9780435189921</v>
      </c>
      <c r="D48" s="439">
        <f>VLOOKUP(A48,'Master List'!C:H,6,FALSE)</f>
        <v>10.99</v>
      </c>
      <c r="E48" s="117">
        <f>VLOOKUP(A48,'Master List'!C:I,7,FALSE)</f>
        <v>8.99</v>
      </c>
      <c r="F48" s="118">
        <f>VLOOKUP(A48,'Master List'!C:G,3,FALSE)</f>
        <v>7.69</v>
      </c>
    </row>
    <row r="49" spans="1:6" ht="23.25" customHeight="1">
      <c r="A49" s="113" t="s">
        <v>934</v>
      </c>
      <c r="B49" s="114" t="s">
        <v>90</v>
      </c>
      <c r="C49" s="115">
        <v>9780435189907</v>
      </c>
      <c r="D49" s="439">
        <f>VLOOKUP(A49,'Master List'!C:H,6,FALSE)</f>
        <v>10.99</v>
      </c>
      <c r="E49" s="117">
        <f>VLOOKUP(A49,'Master List'!C:I,7,FALSE)</f>
        <v>8.99</v>
      </c>
      <c r="F49" s="118">
        <f>VLOOKUP(A49,'Master List'!C:G,3,FALSE)</f>
        <v>7.69</v>
      </c>
    </row>
    <row r="50" spans="1:6" ht="23.25" customHeight="1">
      <c r="A50" s="128" t="s">
        <v>935</v>
      </c>
      <c r="B50" s="129" t="s">
        <v>90</v>
      </c>
      <c r="C50" s="130">
        <v>9780435190279</v>
      </c>
      <c r="D50" s="430">
        <f>VLOOKUP(A50,'Master List'!C:H,6,FALSE)</f>
        <v>10.99</v>
      </c>
      <c r="E50" s="132">
        <f>VLOOKUP(A50,'Master List'!C:I,7,FALSE)</f>
        <v>8.99</v>
      </c>
      <c r="F50" s="133">
        <f>VLOOKUP(A50,'Master List'!C:G,3,FALSE)</f>
        <v>7.69</v>
      </c>
    </row>
    <row r="51" spans="1:6" ht="23.25" customHeight="1">
      <c r="A51" s="128" t="s">
        <v>936</v>
      </c>
      <c r="B51" s="129" t="s">
        <v>90</v>
      </c>
      <c r="C51" s="130">
        <v>9780435190262</v>
      </c>
      <c r="D51" s="430">
        <f>VLOOKUP(A51,'Master List'!C:H,6,FALSE)</f>
        <v>10.99</v>
      </c>
      <c r="E51" s="132">
        <f>VLOOKUP(A51,'Master List'!C:I,7,FALSE)</f>
        <v>8.99</v>
      </c>
      <c r="F51" s="133">
        <f>VLOOKUP(A51,'Master List'!C:G,3,FALSE)</f>
        <v>7.69</v>
      </c>
    </row>
    <row r="52" spans="1:6" ht="23.25" customHeight="1">
      <c r="A52" s="128" t="s">
        <v>937</v>
      </c>
      <c r="B52" s="129" t="s">
        <v>90</v>
      </c>
      <c r="C52" s="130">
        <v>9780435190248</v>
      </c>
      <c r="D52" s="430">
        <f>VLOOKUP(A52,'Master List'!C:H,6,FALSE)</f>
        <v>10.99</v>
      </c>
      <c r="E52" s="132">
        <f>VLOOKUP(A52,'Master List'!C:I,7,FALSE)</f>
        <v>8.99</v>
      </c>
      <c r="F52" s="133">
        <f>VLOOKUP(A52,'Master List'!C:G,3,FALSE)</f>
        <v>7.69</v>
      </c>
    </row>
    <row r="53" spans="1:6" ht="23.25" customHeight="1">
      <c r="A53" s="211" t="s">
        <v>938</v>
      </c>
      <c r="B53" s="217" t="s">
        <v>90</v>
      </c>
      <c r="C53" s="213">
        <v>9780435190231</v>
      </c>
      <c r="D53" s="214">
        <f>VLOOKUP(A53,'Master List'!C:H,6,FALSE)</f>
        <v>10.99</v>
      </c>
      <c r="E53" s="215">
        <f>VLOOKUP(A53,'Master List'!C:I,7,FALSE)</f>
        <v>8.99</v>
      </c>
      <c r="F53" s="216">
        <f>VLOOKUP(A53,'Master List'!C:G,3,FALSE)</f>
        <v>7.69</v>
      </c>
    </row>
    <row r="54" spans="1:6" ht="23.25" customHeight="1">
      <c r="A54" s="211" t="s">
        <v>939</v>
      </c>
      <c r="B54" s="217" t="s">
        <v>90</v>
      </c>
      <c r="C54" s="213">
        <v>9780435190255</v>
      </c>
      <c r="D54" s="214">
        <f>VLOOKUP(A54,'Master List'!C:H,6,FALSE)</f>
        <v>10.99</v>
      </c>
      <c r="E54" s="215">
        <f>VLOOKUP(A54,'Master List'!C:I,7,FALSE)</f>
        <v>8.99</v>
      </c>
      <c r="F54" s="216">
        <f>VLOOKUP(A54,'Master List'!C:G,3,FALSE)</f>
        <v>7.69</v>
      </c>
    </row>
    <row r="55" spans="1:6" ht="23.25" customHeight="1">
      <c r="A55" s="211" t="s">
        <v>940</v>
      </c>
      <c r="B55" s="217" t="s">
        <v>90</v>
      </c>
      <c r="C55" s="213">
        <v>9780435190224</v>
      </c>
      <c r="D55" s="214">
        <f>VLOOKUP(A55,'Master List'!C:H,6,FALSE)</f>
        <v>10.99</v>
      </c>
      <c r="E55" s="215">
        <f>VLOOKUP(A55,'Master List'!C:I,7,FALSE)</f>
        <v>8.99</v>
      </c>
      <c r="F55" s="216">
        <f>VLOOKUP(A55,'Master List'!C:G,3,FALSE)</f>
        <v>7.69</v>
      </c>
    </row>
    <row r="56" spans="1:6" ht="23.25" customHeight="1">
      <c r="A56" s="194" t="s">
        <v>941</v>
      </c>
      <c r="B56" s="200" t="s">
        <v>90</v>
      </c>
      <c r="C56" s="196">
        <v>9780435190286</v>
      </c>
      <c r="D56" s="431">
        <f>VLOOKUP(A56,'Master List'!C:H,6,FALSE)</f>
        <v>10.99</v>
      </c>
      <c r="E56" s="197">
        <f>VLOOKUP(A56,'Master List'!C:I,7,FALSE)</f>
        <v>8.99</v>
      </c>
      <c r="F56" s="198">
        <f>VLOOKUP(A56,'Master List'!C:G,3,FALSE)</f>
        <v>7.69</v>
      </c>
    </row>
    <row r="57" spans="1:6" ht="23.25" customHeight="1">
      <c r="A57" s="194" t="s">
        <v>942</v>
      </c>
      <c r="B57" s="200" t="s">
        <v>90</v>
      </c>
      <c r="C57" s="196">
        <v>9780435190293</v>
      </c>
      <c r="D57" s="431">
        <f>VLOOKUP(A57,'Master List'!C:H,6,FALSE)</f>
        <v>10.99</v>
      </c>
      <c r="E57" s="197">
        <f>VLOOKUP(A57,'Master List'!C:I,7,FALSE)</f>
        <v>8.99</v>
      </c>
      <c r="F57" s="198">
        <f>VLOOKUP(A57,'Master List'!C:G,3,FALSE)</f>
        <v>7.69</v>
      </c>
    </row>
    <row r="58" spans="1:6" ht="23.25" customHeight="1">
      <c r="A58" s="194" t="s">
        <v>943</v>
      </c>
      <c r="B58" s="200" t="s">
        <v>90</v>
      </c>
      <c r="C58" s="196">
        <v>9780435190309</v>
      </c>
      <c r="D58" s="431">
        <f>VLOOKUP(A58,'Master List'!C:H,6,FALSE)</f>
        <v>10.99</v>
      </c>
      <c r="E58" s="197">
        <f>VLOOKUP(A58,'Master List'!C:I,7,FALSE)</f>
        <v>8.99</v>
      </c>
      <c r="F58" s="198">
        <f>VLOOKUP(A58,'Master List'!C:G,3,FALSE)</f>
        <v>7.69</v>
      </c>
    </row>
    <row r="59" spans="1:6" ht="23.25" customHeight="1">
      <c r="A59" s="161" t="s">
        <v>944</v>
      </c>
      <c r="B59" s="162" t="s">
        <v>90</v>
      </c>
      <c r="C59" s="163">
        <v>9780435190316</v>
      </c>
      <c r="D59" s="435">
        <f>VLOOKUP(A59,'Master List'!C:H,6,FALSE)</f>
        <v>10.99</v>
      </c>
      <c r="E59" s="164">
        <f>VLOOKUP(A59,'Master List'!C:I,7,FALSE)</f>
        <v>8.99</v>
      </c>
      <c r="F59" s="315">
        <f>VLOOKUP(A59,'Master List'!C:G,3,FALSE)</f>
        <v>7.69</v>
      </c>
    </row>
    <row r="60" spans="1:6" ht="23.25" customHeight="1">
      <c r="A60" s="161" t="s">
        <v>945</v>
      </c>
      <c r="B60" s="162" t="s">
        <v>90</v>
      </c>
      <c r="C60" s="163">
        <v>9780435190323</v>
      </c>
      <c r="D60" s="435">
        <f>VLOOKUP(A60,'Master List'!C:H,6,FALSE)</f>
        <v>10.99</v>
      </c>
      <c r="E60" s="164">
        <f>VLOOKUP(A60,'Master List'!C:I,7,FALSE)</f>
        <v>8.99</v>
      </c>
      <c r="F60" s="315">
        <f>VLOOKUP(A60,'Master List'!C:G,3,FALSE)</f>
        <v>7.69</v>
      </c>
    </row>
    <row r="61" spans="1:6" ht="23.25" customHeight="1">
      <c r="A61" s="161" t="s">
        <v>946</v>
      </c>
      <c r="B61" s="162" t="s">
        <v>90</v>
      </c>
      <c r="C61" s="163">
        <v>9780435190330</v>
      </c>
      <c r="D61" s="435">
        <f>VLOOKUP(A61,'Master List'!C:H,6,FALSE)</f>
        <v>10.99</v>
      </c>
      <c r="E61" s="164">
        <f>VLOOKUP(A61,'Master List'!C:I,7,FALSE)</f>
        <v>8.99</v>
      </c>
      <c r="F61" s="315">
        <f>VLOOKUP(A61,'Master List'!C:G,3,FALSE)</f>
        <v>7.69</v>
      </c>
    </row>
    <row r="62" spans="1:6">
      <c r="A62" s="56"/>
      <c r="C62" s="48"/>
      <c r="D62" s="49"/>
      <c r="E62" s="50"/>
      <c r="F62" s="51"/>
    </row>
    <row r="63" spans="1:6" ht="15.75">
      <c r="A63" s="62" t="s">
        <v>79</v>
      </c>
      <c r="C63" s="226"/>
      <c r="D63" s="227"/>
      <c r="E63" s="228"/>
      <c r="F63" s="229"/>
    </row>
    <row r="64" spans="1:6" ht="22.5" customHeight="1">
      <c r="A64" s="107" t="s">
        <v>947</v>
      </c>
      <c r="B64" s="108" t="s">
        <v>948</v>
      </c>
      <c r="C64" s="109">
        <v>9780435189723</v>
      </c>
      <c r="D64" s="426">
        <f>VLOOKUP(A64,'Master List'!C:H,6,FALSE)</f>
        <v>3.99</v>
      </c>
      <c r="E64" s="111">
        <v>2.99</v>
      </c>
      <c r="F64" s="112">
        <f>VLOOKUP(A64,'Master List'!C:G,3,FALSE)</f>
        <v>2.29</v>
      </c>
    </row>
    <row r="65" spans="1:6" ht="22.5" customHeight="1">
      <c r="A65" s="107" t="s">
        <v>949</v>
      </c>
      <c r="B65" s="108" t="s">
        <v>948</v>
      </c>
      <c r="C65" s="109">
        <v>9780435189730</v>
      </c>
      <c r="D65" s="426">
        <f>VLOOKUP(A65,'Master List'!C:H,6,FALSE)</f>
        <v>3.99</v>
      </c>
      <c r="E65" s="111">
        <v>2.99</v>
      </c>
      <c r="F65" s="112">
        <f>VLOOKUP(A65,'Master List'!C:G,3,FALSE)</f>
        <v>2.29</v>
      </c>
    </row>
    <row r="66" spans="1:6" ht="22.5" customHeight="1">
      <c r="A66" s="107" t="s">
        <v>950</v>
      </c>
      <c r="B66" s="108" t="s">
        <v>948</v>
      </c>
      <c r="C66" s="109">
        <v>9780435189747</v>
      </c>
      <c r="D66" s="426">
        <f>VLOOKUP(A66,'Master List'!C:H,6,FALSE)</f>
        <v>3.99</v>
      </c>
      <c r="E66" s="111">
        <v>2.99</v>
      </c>
      <c r="F66" s="112">
        <f>VLOOKUP(A66,'Master List'!C:G,3,FALSE)</f>
        <v>2.29</v>
      </c>
    </row>
    <row r="67" spans="1:6" ht="22.5" customHeight="1">
      <c r="A67" s="113" t="s">
        <v>951</v>
      </c>
      <c r="B67" s="114" t="s">
        <v>948</v>
      </c>
      <c r="C67" s="115">
        <v>9780435189754</v>
      </c>
      <c r="D67" s="439">
        <f>VLOOKUP(A67,'Master List'!C:H,6,FALSE)</f>
        <v>3.99</v>
      </c>
      <c r="E67" s="117">
        <v>2.99</v>
      </c>
      <c r="F67" s="118">
        <f>VLOOKUP(A67,'Master List'!C:G,3,FALSE)</f>
        <v>2.29</v>
      </c>
    </row>
    <row r="68" spans="1:6" ht="22.5" customHeight="1">
      <c r="A68" s="113" t="s">
        <v>952</v>
      </c>
      <c r="B68" s="114" t="s">
        <v>948</v>
      </c>
      <c r="C68" s="115">
        <v>9780435189761</v>
      </c>
      <c r="D68" s="439">
        <f>VLOOKUP(A68,'Master List'!C:H,6,FALSE)</f>
        <v>3.99</v>
      </c>
      <c r="E68" s="117">
        <v>2.99</v>
      </c>
      <c r="F68" s="118">
        <f>VLOOKUP(A68,'Master List'!C:G,3,FALSE)</f>
        <v>2.29</v>
      </c>
    </row>
    <row r="69" spans="1:6" ht="22.5" customHeight="1">
      <c r="A69" s="113" t="s">
        <v>953</v>
      </c>
      <c r="B69" s="114" t="s">
        <v>948</v>
      </c>
      <c r="C69" s="115">
        <v>9780435189778</v>
      </c>
      <c r="D69" s="439">
        <f>VLOOKUP(A69,'Master List'!C:H,6,FALSE)</f>
        <v>3.99</v>
      </c>
      <c r="E69" s="117">
        <v>2.99</v>
      </c>
      <c r="F69" s="118">
        <f>VLOOKUP(A69,'Master List'!C:G,3,FALSE)</f>
        <v>2.29</v>
      </c>
    </row>
    <row r="70" spans="1:6" ht="22.5" customHeight="1">
      <c r="A70" s="128" t="s">
        <v>954</v>
      </c>
      <c r="B70" s="129" t="s">
        <v>948</v>
      </c>
      <c r="C70" s="130">
        <v>9780435189846</v>
      </c>
      <c r="D70" s="430">
        <f>VLOOKUP(A70,'Master List'!C:H,6,FALSE)</f>
        <v>3.99</v>
      </c>
      <c r="E70" s="132">
        <v>2.99</v>
      </c>
      <c r="F70" s="133">
        <f>VLOOKUP(A70,'Master List'!C:G,3,FALSE)</f>
        <v>2.29</v>
      </c>
    </row>
    <row r="71" spans="1:6" ht="22.5" customHeight="1">
      <c r="A71" s="128" t="s">
        <v>955</v>
      </c>
      <c r="B71" s="129" t="s">
        <v>948</v>
      </c>
      <c r="C71" s="130">
        <v>9780435189853</v>
      </c>
      <c r="D71" s="430">
        <f>VLOOKUP(A71,'Master List'!C:H,6,FALSE)</f>
        <v>3.99</v>
      </c>
      <c r="E71" s="132">
        <v>2.99</v>
      </c>
      <c r="F71" s="133">
        <f>VLOOKUP(A71,'Master List'!C:G,3,FALSE)</f>
        <v>2.29</v>
      </c>
    </row>
    <row r="72" spans="1:6" ht="22.5" customHeight="1">
      <c r="A72" s="128" t="s">
        <v>956</v>
      </c>
      <c r="B72" s="129" t="s">
        <v>948</v>
      </c>
      <c r="C72" s="130">
        <v>9780435189860</v>
      </c>
      <c r="D72" s="430">
        <f>VLOOKUP(A72,'Master List'!C:H,6,FALSE)</f>
        <v>3.99</v>
      </c>
      <c r="E72" s="132">
        <v>2.99</v>
      </c>
      <c r="F72" s="133">
        <f>VLOOKUP(A72,'Master List'!C:G,3,FALSE)</f>
        <v>2.29</v>
      </c>
    </row>
    <row r="73" spans="1:6" ht="22.5" customHeight="1">
      <c r="A73" s="211" t="s">
        <v>957</v>
      </c>
      <c r="B73" s="217" t="s">
        <v>948</v>
      </c>
      <c r="C73" s="213">
        <v>9780435189877</v>
      </c>
      <c r="D73" s="214">
        <f>VLOOKUP(A73,'Master List'!C:H,6,FALSE)</f>
        <v>3.99</v>
      </c>
      <c r="E73" s="215">
        <v>2.99</v>
      </c>
      <c r="F73" s="216">
        <f>VLOOKUP(A73,'Master List'!C:G,3,FALSE)</f>
        <v>2.29</v>
      </c>
    </row>
    <row r="74" spans="1:6" ht="22.5" customHeight="1">
      <c r="A74" s="211" t="s">
        <v>958</v>
      </c>
      <c r="B74" s="217" t="s">
        <v>948</v>
      </c>
      <c r="C74" s="213">
        <v>9780435189884</v>
      </c>
      <c r="D74" s="214">
        <f>VLOOKUP(A74,'Master List'!C:H,6,FALSE)</f>
        <v>3.99</v>
      </c>
      <c r="E74" s="215">
        <v>2.99</v>
      </c>
      <c r="F74" s="216">
        <f>VLOOKUP(A74,'Master List'!C:G,3,FALSE)</f>
        <v>2.29</v>
      </c>
    </row>
    <row r="75" spans="1:6" ht="22.5" customHeight="1">
      <c r="A75" s="211" t="s">
        <v>959</v>
      </c>
      <c r="B75" s="217" t="s">
        <v>948</v>
      </c>
      <c r="C75" s="213">
        <v>9780435189891</v>
      </c>
      <c r="D75" s="214">
        <f>VLOOKUP(A75,'Master List'!C:H,6,FALSE)</f>
        <v>3.99</v>
      </c>
      <c r="E75" s="215">
        <v>2.99</v>
      </c>
      <c r="F75" s="216">
        <f>VLOOKUP(A75,'Master List'!C:G,3,FALSE)</f>
        <v>2.29</v>
      </c>
    </row>
    <row r="76" spans="1:6" ht="22.5" customHeight="1">
      <c r="A76" s="194" t="s">
        <v>960</v>
      </c>
      <c r="B76" s="200" t="s">
        <v>948</v>
      </c>
      <c r="C76" s="196">
        <v>9780435190392</v>
      </c>
      <c r="D76" s="431">
        <f>VLOOKUP(A76,'Master List'!C:H,6,FALSE)</f>
        <v>3.99</v>
      </c>
      <c r="E76" s="197">
        <v>2.99</v>
      </c>
      <c r="F76" s="198">
        <f>VLOOKUP(A76,'Master List'!C:G,3,FALSE)</f>
        <v>2.29</v>
      </c>
    </row>
    <row r="77" spans="1:6" ht="22.5" customHeight="1">
      <c r="A77" s="194" t="s">
        <v>961</v>
      </c>
      <c r="B77" s="200" t="s">
        <v>948</v>
      </c>
      <c r="C77" s="196">
        <v>9780435190378</v>
      </c>
      <c r="D77" s="431">
        <f>VLOOKUP(A77,'Master List'!C:H,6,FALSE)</f>
        <v>3.99</v>
      </c>
      <c r="E77" s="197">
        <v>2.99</v>
      </c>
      <c r="F77" s="198">
        <f>VLOOKUP(A77,'Master List'!C:G,3,FALSE)</f>
        <v>2.29</v>
      </c>
    </row>
    <row r="78" spans="1:6" ht="22.5" customHeight="1">
      <c r="A78" s="194" t="s">
        <v>962</v>
      </c>
      <c r="B78" s="200" t="s">
        <v>948</v>
      </c>
      <c r="C78" s="196">
        <v>9780435190347</v>
      </c>
      <c r="D78" s="431">
        <f>VLOOKUP(A78,'Master List'!C:H,6,FALSE)</f>
        <v>3.99</v>
      </c>
      <c r="E78" s="197">
        <v>2.99</v>
      </c>
      <c r="F78" s="198">
        <f>VLOOKUP(A78,'Master List'!C:G,3,FALSE)</f>
        <v>2.29</v>
      </c>
    </row>
    <row r="79" spans="1:6" ht="22.5" customHeight="1">
      <c r="A79" s="161" t="s">
        <v>963</v>
      </c>
      <c r="B79" s="162" t="s">
        <v>948</v>
      </c>
      <c r="C79" s="163">
        <v>9780435190385</v>
      </c>
      <c r="D79" s="435">
        <f>VLOOKUP(A79,'Master List'!C:H,6,FALSE)</f>
        <v>3.99</v>
      </c>
      <c r="E79" s="164">
        <v>2.99</v>
      </c>
      <c r="F79" s="315">
        <f>VLOOKUP(A79,'Master List'!C:G,3,FALSE)</f>
        <v>2.29</v>
      </c>
    </row>
    <row r="80" spans="1:6" ht="22.5" customHeight="1">
      <c r="A80" s="161" t="s">
        <v>964</v>
      </c>
      <c r="B80" s="162" t="s">
        <v>948</v>
      </c>
      <c r="C80" s="163">
        <v>9780435190361</v>
      </c>
      <c r="D80" s="435">
        <f>VLOOKUP(A80,'Master List'!C:H,6,FALSE)</f>
        <v>3.99</v>
      </c>
      <c r="E80" s="164">
        <v>2.99</v>
      </c>
      <c r="F80" s="315">
        <f>VLOOKUP(A80,'Master List'!C:G,3,FALSE)</f>
        <v>2.29</v>
      </c>
    </row>
    <row r="81" spans="1:6" ht="22.5" customHeight="1">
      <c r="A81" s="161" t="s">
        <v>965</v>
      </c>
      <c r="B81" s="162" t="s">
        <v>948</v>
      </c>
      <c r="C81" s="163">
        <v>9780435190354</v>
      </c>
      <c r="D81" s="435">
        <f>VLOOKUP(A81,'Master List'!C:H,6,FALSE)</f>
        <v>3.99</v>
      </c>
      <c r="E81" s="164">
        <v>2.99</v>
      </c>
      <c r="F81" s="315">
        <f>VLOOKUP(A81,'Master List'!C:G,3,FALSE)</f>
        <v>2.29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034"/>
  <sheetViews>
    <sheetView workbookViewId="0">
      <pane ySplit="1" topLeftCell="B2017" activePane="bottomLeft" state="frozen"/>
      <selection pane="bottomLeft" activeCell="E2042" sqref="E2042"/>
      <selection activeCell="E1" sqref="E1"/>
    </sheetView>
  </sheetViews>
  <sheetFormatPr defaultColWidth="8.7109375" defaultRowHeight="15" customHeight="1"/>
  <cols>
    <col min="1" max="1" width="19.140625" style="56" customWidth="1"/>
    <col min="2" max="2" width="19.28515625" style="56" customWidth="1"/>
    <col min="3" max="3" width="84.85546875" style="47" customWidth="1"/>
    <col min="4" max="4" width="89" style="47" customWidth="1"/>
    <col min="5" max="5" width="89" style="72" customWidth="1"/>
    <col min="6" max="6" width="10.42578125" style="47" hidden="1" customWidth="1"/>
    <col min="7" max="7" width="0.7109375" style="72" hidden="1" customWidth="1"/>
    <col min="8" max="8" width="11.85546875" style="76" customWidth="1"/>
    <col min="9" max="9" width="38.5703125" style="76" customWidth="1"/>
    <col min="10" max="10" width="12.7109375" style="47" customWidth="1"/>
    <col min="11" max="11" width="16.85546875" style="47" customWidth="1"/>
    <col min="12" max="12" width="13.85546875" style="74" customWidth="1"/>
    <col min="13" max="13" width="26.5703125" style="47" customWidth="1"/>
    <col min="14" max="14" width="25.140625" style="47" customWidth="1"/>
    <col min="15" max="15" width="24.85546875" style="47" customWidth="1"/>
    <col min="16" max="16" width="27.5703125" style="47" customWidth="1"/>
    <col min="17" max="17" width="12.28515625" style="47" customWidth="1"/>
    <col min="18" max="18" width="28.85546875" style="47" customWidth="1"/>
    <col min="19" max="19" width="25" style="47" customWidth="1"/>
    <col min="20" max="20" width="42.42578125" style="47" customWidth="1"/>
    <col min="21" max="16384" width="8.7109375" style="47"/>
  </cols>
  <sheetData>
    <row r="1" spans="1:20" s="70" customFormat="1" ht="13.5" customHeight="1">
      <c r="A1" s="63" t="s">
        <v>30</v>
      </c>
      <c r="B1" s="63" t="s">
        <v>31</v>
      </c>
      <c r="C1" s="64" t="s">
        <v>32</v>
      </c>
      <c r="D1" s="64" t="s">
        <v>33</v>
      </c>
      <c r="E1" s="65" t="s">
        <v>34</v>
      </c>
      <c r="F1" s="64" t="s">
        <v>35</v>
      </c>
      <c r="G1" s="65" t="s">
        <v>36</v>
      </c>
      <c r="H1" s="64" t="s">
        <v>37</v>
      </c>
      <c r="I1" s="64" t="s">
        <v>38</v>
      </c>
      <c r="J1" s="64" t="s">
        <v>39</v>
      </c>
      <c r="K1" s="64" t="s">
        <v>40</v>
      </c>
      <c r="L1" s="66" t="s">
        <v>41</v>
      </c>
      <c r="M1" s="67" t="s">
        <v>42</v>
      </c>
      <c r="N1" s="67" t="s">
        <v>43</v>
      </c>
      <c r="O1" s="64" t="s">
        <v>44</v>
      </c>
      <c r="P1" s="64" t="s">
        <v>45</v>
      </c>
      <c r="Q1" s="68" t="s">
        <v>46</v>
      </c>
      <c r="R1" s="69" t="s">
        <v>47</v>
      </c>
      <c r="S1" s="64" t="s">
        <v>48</v>
      </c>
      <c r="T1" s="64" t="s">
        <v>49</v>
      </c>
    </row>
    <row r="2" spans="1:20" s="13" customFormat="1" ht="12.75">
      <c r="A2" s="31">
        <v>9780435173685</v>
      </c>
      <c r="B2" s="31">
        <f>VLOOKUP(A:A,[1]Sheet1!$A:$A,1,FALSE)</f>
        <v>9780435173685</v>
      </c>
      <c r="C2" s="13" t="s">
        <v>50</v>
      </c>
      <c r="D2" s="13" t="s">
        <v>51</v>
      </c>
      <c r="E2" s="471">
        <f>VLOOKUP(B:B,[1]Sheet1!$A:$D,4,FALSE)</f>
        <v>194.99</v>
      </c>
      <c r="F2" s="471">
        <f t="shared" ref="F2:F62" si="0">ROUND(E2,1)</f>
        <v>195</v>
      </c>
      <c r="G2" s="27">
        <v>185</v>
      </c>
      <c r="H2" s="32">
        <f t="shared" ref="H2:H65" si="1">ROUNDUP(E2*1.35,0)-0.01</f>
        <v>263.99</v>
      </c>
      <c r="I2" s="33">
        <f t="shared" ref="I2:I65" si="2">ROUNDUP(E2*1.152,0)-0.01</f>
        <v>224.99</v>
      </c>
      <c r="J2" s="13" t="s">
        <v>14</v>
      </c>
      <c r="K2" s="13" t="s">
        <v>15</v>
      </c>
      <c r="L2" s="29">
        <v>1</v>
      </c>
      <c r="M2" s="13" t="s">
        <v>52</v>
      </c>
      <c r="N2" s="13" t="s">
        <v>53</v>
      </c>
      <c r="O2" s="13" t="s">
        <v>54</v>
      </c>
      <c r="P2" s="13" t="s">
        <v>55</v>
      </c>
      <c r="Q2" s="14" t="s">
        <v>56</v>
      </c>
      <c r="R2" s="14" t="s">
        <v>57</v>
      </c>
    </row>
    <row r="3" spans="1:20" s="13" customFormat="1" ht="12.75">
      <c r="A3" s="31">
        <v>9780435173692</v>
      </c>
      <c r="B3" s="31" t="e">
        <f>VLOOKUP(A:A,[1]Sheet1!$A:$A,1,FALSE)</f>
        <v>#N/A</v>
      </c>
      <c r="C3" s="13" t="s">
        <v>58</v>
      </c>
      <c r="D3" s="13" t="s">
        <v>51</v>
      </c>
      <c r="E3" s="27">
        <f>MasterList[[#This Row],[Price GBP £]]*1.05</f>
        <v>388.5</v>
      </c>
      <c r="F3" s="471">
        <f t="shared" si="0"/>
        <v>388.5</v>
      </c>
      <c r="G3" s="27">
        <v>370</v>
      </c>
      <c r="H3" s="32">
        <f t="shared" si="1"/>
        <v>524.99</v>
      </c>
      <c r="I3" s="33">
        <f>ROUNDUP(E3*1.152,0)-0.01</f>
        <v>447.99</v>
      </c>
      <c r="J3" s="13" t="s">
        <v>14</v>
      </c>
      <c r="K3" s="13" t="s">
        <v>15</v>
      </c>
      <c r="L3" s="29">
        <v>2</v>
      </c>
      <c r="M3" s="13" t="s">
        <v>52</v>
      </c>
      <c r="N3" s="13" t="s">
        <v>53</v>
      </c>
      <c r="O3" s="13" t="s">
        <v>54</v>
      </c>
      <c r="P3" s="13" t="s">
        <v>55</v>
      </c>
      <c r="Q3" s="14" t="s">
        <v>56</v>
      </c>
      <c r="R3" s="14" t="s">
        <v>57</v>
      </c>
    </row>
    <row r="4" spans="1:20" s="13" customFormat="1" ht="12.75">
      <c r="A4" s="31">
        <v>9780435173708</v>
      </c>
      <c r="B4" s="31" t="e">
        <f>VLOOKUP(A:A,[1]Sheet1!$A:$A,1,FALSE)</f>
        <v>#N/A</v>
      </c>
      <c r="C4" s="13" t="s">
        <v>59</v>
      </c>
      <c r="D4" s="13" t="s">
        <v>51</v>
      </c>
      <c r="E4" s="27">
        <f>MasterList[[#This Row],[Price GBP £]]*1.05</f>
        <v>588</v>
      </c>
      <c r="F4" s="471">
        <f t="shared" si="0"/>
        <v>588</v>
      </c>
      <c r="G4" s="27">
        <v>560</v>
      </c>
      <c r="H4" s="32">
        <f t="shared" si="1"/>
        <v>793.99</v>
      </c>
      <c r="I4" s="33">
        <f t="shared" si="2"/>
        <v>677.99</v>
      </c>
      <c r="J4" s="13" t="s">
        <v>14</v>
      </c>
      <c r="K4" s="13" t="s">
        <v>15</v>
      </c>
      <c r="L4" s="29">
        <v>3</v>
      </c>
      <c r="M4" s="13" t="s">
        <v>52</v>
      </c>
      <c r="N4" s="13" t="s">
        <v>53</v>
      </c>
      <c r="O4" s="13" t="s">
        <v>54</v>
      </c>
      <c r="P4" s="13" t="s">
        <v>55</v>
      </c>
      <c r="Q4" s="14" t="s">
        <v>56</v>
      </c>
      <c r="R4" s="14" t="s">
        <v>57</v>
      </c>
    </row>
    <row r="5" spans="1:20" s="13" customFormat="1" ht="12.75">
      <c r="A5" s="31">
        <v>9780435173715</v>
      </c>
      <c r="B5" s="31" t="e">
        <f>VLOOKUP(A:A,[1]Sheet1!$A:$A,1,FALSE)</f>
        <v>#N/A</v>
      </c>
      <c r="C5" s="13" t="s">
        <v>60</v>
      </c>
      <c r="D5" s="13" t="s">
        <v>51</v>
      </c>
      <c r="E5" s="27">
        <f>MasterList[[#This Row],[Price GBP £]]*1.05</f>
        <v>777</v>
      </c>
      <c r="F5" s="471">
        <f t="shared" si="0"/>
        <v>777</v>
      </c>
      <c r="G5" s="27">
        <v>740</v>
      </c>
      <c r="H5" s="32">
        <f t="shared" si="1"/>
        <v>1048.99</v>
      </c>
      <c r="I5" s="33">
        <f t="shared" si="2"/>
        <v>895.99</v>
      </c>
      <c r="J5" s="13" t="s">
        <v>14</v>
      </c>
      <c r="K5" s="13" t="s">
        <v>15</v>
      </c>
      <c r="L5" s="29">
        <v>4</v>
      </c>
      <c r="M5" s="13" t="s">
        <v>52</v>
      </c>
      <c r="N5" s="13" t="s">
        <v>53</v>
      </c>
      <c r="O5" s="13" t="s">
        <v>54</v>
      </c>
      <c r="P5" s="13" t="s">
        <v>55</v>
      </c>
      <c r="Q5" s="14" t="s">
        <v>56</v>
      </c>
      <c r="R5" s="14" t="s">
        <v>57</v>
      </c>
    </row>
    <row r="6" spans="1:20" s="13" customFormat="1" ht="12.75">
      <c r="A6" s="31">
        <v>9780435173722</v>
      </c>
      <c r="B6" s="31" t="e">
        <f>VLOOKUP(A:A,[1]Sheet1!$A:$A,1,FALSE)</f>
        <v>#N/A</v>
      </c>
      <c r="C6" s="13" t="s">
        <v>61</v>
      </c>
      <c r="D6" s="13" t="s">
        <v>51</v>
      </c>
      <c r="E6" s="27">
        <f>MasterList[[#This Row],[Price GBP £]]*1.05</f>
        <v>976.5</v>
      </c>
      <c r="F6" s="471">
        <f t="shared" si="0"/>
        <v>976.5</v>
      </c>
      <c r="G6" s="27">
        <v>930</v>
      </c>
      <c r="H6" s="32">
        <f t="shared" si="1"/>
        <v>1318.99</v>
      </c>
      <c r="I6" s="33">
        <f t="shared" si="2"/>
        <v>1124.99</v>
      </c>
      <c r="J6" s="13" t="s">
        <v>14</v>
      </c>
      <c r="K6" s="13" t="s">
        <v>15</v>
      </c>
      <c r="L6" s="29">
        <v>5</v>
      </c>
      <c r="M6" s="13" t="s">
        <v>52</v>
      </c>
      <c r="N6" s="13" t="s">
        <v>53</v>
      </c>
      <c r="O6" s="13" t="s">
        <v>54</v>
      </c>
      <c r="P6" s="13" t="s">
        <v>55</v>
      </c>
      <c r="Q6" s="14" t="s">
        <v>56</v>
      </c>
      <c r="R6" s="14" t="s">
        <v>57</v>
      </c>
    </row>
    <row r="7" spans="1:20" s="13" customFormat="1" ht="12.75">
      <c r="A7" s="31">
        <v>9780435173739</v>
      </c>
      <c r="B7" s="31" t="e">
        <f>VLOOKUP(A:A,[1]Sheet1!$A:$A,1,FALSE)</f>
        <v>#N/A</v>
      </c>
      <c r="C7" s="13" t="s">
        <v>62</v>
      </c>
      <c r="D7" s="13" t="s">
        <v>51</v>
      </c>
      <c r="E7" s="27">
        <f>MasterList[[#This Row],[Price GBP £]]*1.05</f>
        <v>194.25</v>
      </c>
      <c r="F7" s="471">
        <f t="shared" si="0"/>
        <v>194.3</v>
      </c>
      <c r="G7" s="27">
        <v>185</v>
      </c>
      <c r="H7" s="32">
        <f t="shared" si="1"/>
        <v>262.99</v>
      </c>
      <c r="I7" s="33">
        <f t="shared" si="2"/>
        <v>223.99</v>
      </c>
      <c r="J7" s="13" t="s">
        <v>14</v>
      </c>
      <c r="K7" s="13" t="s">
        <v>15</v>
      </c>
      <c r="L7" s="29">
        <v>6</v>
      </c>
      <c r="M7" s="13" t="s">
        <v>52</v>
      </c>
      <c r="N7" s="13" t="s">
        <v>53</v>
      </c>
      <c r="O7" s="13" t="s">
        <v>54</v>
      </c>
      <c r="P7" s="13" t="s">
        <v>63</v>
      </c>
      <c r="Q7" s="14" t="s">
        <v>64</v>
      </c>
      <c r="R7" s="14" t="s">
        <v>65</v>
      </c>
    </row>
    <row r="8" spans="1:20" s="13" customFormat="1" ht="12.75">
      <c r="A8" s="31">
        <v>9780435173746</v>
      </c>
      <c r="B8" s="31" t="e">
        <f>VLOOKUP(A:A,[1]Sheet1!$A:$A,1,FALSE)</f>
        <v>#N/A</v>
      </c>
      <c r="C8" s="13" t="s">
        <v>66</v>
      </c>
      <c r="D8" s="13" t="s">
        <v>51</v>
      </c>
      <c r="E8" s="27">
        <f>MasterList[[#This Row],[Price GBP £]]*1.05</f>
        <v>388.5</v>
      </c>
      <c r="F8" s="471">
        <f t="shared" si="0"/>
        <v>388.5</v>
      </c>
      <c r="G8" s="27">
        <v>370</v>
      </c>
      <c r="H8" s="32">
        <f t="shared" si="1"/>
        <v>524.99</v>
      </c>
      <c r="I8" s="33">
        <f t="shared" si="2"/>
        <v>447.99</v>
      </c>
      <c r="J8" s="13" t="s">
        <v>14</v>
      </c>
      <c r="K8" s="13" t="s">
        <v>15</v>
      </c>
      <c r="L8" s="29">
        <v>7</v>
      </c>
      <c r="M8" s="13" t="s">
        <v>52</v>
      </c>
      <c r="N8" s="13" t="s">
        <v>53</v>
      </c>
      <c r="O8" s="13" t="s">
        <v>54</v>
      </c>
      <c r="P8" s="13" t="s">
        <v>63</v>
      </c>
      <c r="Q8" s="14" t="s">
        <v>64</v>
      </c>
      <c r="R8" s="14" t="s">
        <v>65</v>
      </c>
    </row>
    <row r="9" spans="1:20" s="13" customFormat="1" ht="12.75">
      <c r="A9" s="31">
        <v>9780435173753</v>
      </c>
      <c r="B9" s="31" t="e">
        <f>VLOOKUP(A:A,[1]Sheet1!$A:$A,1,FALSE)</f>
        <v>#N/A</v>
      </c>
      <c r="C9" s="13" t="s">
        <v>67</v>
      </c>
      <c r="D9" s="13" t="s">
        <v>51</v>
      </c>
      <c r="E9" s="27">
        <f>MasterList[[#This Row],[Price GBP £]]*1.05</f>
        <v>588</v>
      </c>
      <c r="F9" s="471">
        <f t="shared" si="0"/>
        <v>588</v>
      </c>
      <c r="G9" s="27">
        <v>560</v>
      </c>
      <c r="H9" s="32">
        <f t="shared" si="1"/>
        <v>793.99</v>
      </c>
      <c r="I9" s="33">
        <f t="shared" si="2"/>
        <v>677.99</v>
      </c>
      <c r="J9" s="13" t="s">
        <v>14</v>
      </c>
      <c r="K9" s="13" t="s">
        <v>15</v>
      </c>
      <c r="L9" s="29">
        <v>8</v>
      </c>
      <c r="M9" s="13" t="s">
        <v>52</v>
      </c>
      <c r="N9" s="13" t="s">
        <v>53</v>
      </c>
      <c r="O9" s="13" t="s">
        <v>54</v>
      </c>
      <c r="P9" s="13" t="s">
        <v>63</v>
      </c>
      <c r="Q9" s="14" t="s">
        <v>64</v>
      </c>
      <c r="R9" s="14" t="s">
        <v>65</v>
      </c>
    </row>
    <row r="10" spans="1:20" s="13" customFormat="1" ht="12.75">
      <c r="A10" s="31">
        <v>9780435173760</v>
      </c>
      <c r="B10" s="31" t="e">
        <f>VLOOKUP(A:A,[1]Sheet1!$A:$A,1,FALSE)</f>
        <v>#N/A</v>
      </c>
      <c r="C10" s="13" t="s">
        <v>68</v>
      </c>
      <c r="D10" s="13" t="s">
        <v>51</v>
      </c>
      <c r="E10" s="27">
        <f>MasterList[[#This Row],[Price GBP £]]*1.05</f>
        <v>777</v>
      </c>
      <c r="F10" s="471">
        <f t="shared" si="0"/>
        <v>777</v>
      </c>
      <c r="G10" s="27">
        <v>740</v>
      </c>
      <c r="H10" s="32">
        <f t="shared" si="1"/>
        <v>1048.99</v>
      </c>
      <c r="I10" s="33">
        <f t="shared" si="2"/>
        <v>895.99</v>
      </c>
      <c r="J10" s="13" t="s">
        <v>14</v>
      </c>
      <c r="K10" s="13" t="s">
        <v>15</v>
      </c>
      <c r="L10" s="29">
        <v>9</v>
      </c>
      <c r="M10" s="13" t="s">
        <v>52</v>
      </c>
      <c r="N10" s="13" t="s">
        <v>53</v>
      </c>
      <c r="O10" s="13" t="s">
        <v>54</v>
      </c>
      <c r="P10" s="13" t="s">
        <v>63</v>
      </c>
      <c r="Q10" s="14" t="s">
        <v>64</v>
      </c>
      <c r="R10" s="14" t="s">
        <v>65</v>
      </c>
    </row>
    <row r="11" spans="1:20" s="13" customFormat="1" ht="12.75">
      <c r="A11" s="31">
        <v>9780435173777</v>
      </c>
      <c r="B11" s="31" t="e">
        <f>VLOOKUP(A:A,[1]Sheet1!$A:$A,1,FALSE)</f>
        <v>#N/A</v>
      </c>
      <c r="C11" s="13" t="s">
        <v>69</v>
      </c>
      <c r="D11" s="13" t="s">
        <v>51</v>
      </c>
      <c r="E11" s="27">
        <f>MasterList[[#This Row],[Price GBP £]]*1.05</f>
        <v>976.5</v>
      </c>
      <c r="F11" s="471">
        <f t="shared" si="0"/>
        <v>976.5</v>
      </c>
      <c r="G11" s="27">
        <v>930</v>
      </c>
      <c r="H11" s="32">
        <f t="shared" si="1"/>
        <v>1318.99</v>
      </c>
      <c r="I11" s="33">
        <f t="shared" si="2"/>
        <v>1124.99</v>
      </c>
      <c r="J11" s="13" t="s">
        <v>14</v>
      </c>
      <c r="K11" s="13" t="s">
        <v>15</v>
      </c>
      <c r="L11" s="29">
        <v>10</v>
      </c>
      <c r="M11" s="13" t="s">
        <v>52</v>
      </c>
      <c r="N11" s="13" t="s">
        <v>53</v>
      </c>
      <c r="O11" s="13" t="s">
        <v>54</v>
      </c>
      <c r="P11" s="13" t="s">
        <v>63</v>
      </c>
      <c r="Q11" s="14" t="s">
        <v>64</v>
      </c>
      <c r="R11" s="14" t="s">
        <v>65</v>
      </c>
    </row>
    <row r="12" spans="1:20" s="13" customFormat="1" ht="12.75">
      <c r="A12" s="31">
        <v>9780435173784</v>
      </c>
      <c r="B12" s="31" t="e">
        <f>VLOOKUP(A:A,[1]Sheet1!$A:$A,1,FALSE)</f>
        <v>#N/A</v>
      </c>
      <c r="C12" s="13" t="s">
        <v>70</v>
      </c>
      <c r="D12" s="13" t="s">
        <v>51</v>
      </c>
      <c r="E12" s="27">
        <f>MasterList[[#This Row],[Price GBP £]]*1.05</f>
        <v>194.25</v>
      </c>
      <c r="F12" s="471">
        <f t="shared" si="0"/>
        <v>194.3</v>
      </c>
      <c r="G12" s="27">
        <v>185</v>
      </c>
      <c r="H12" s="32">
        <f t="shared" si="1"/>
        <v>262.99</v>
      </c>
      <c r="I12" s="33">
        <f t="shared" si="2"/>
        <v>223.99</v>
      </c>
      <c r="J12" s="13" t="s">
        <v>14</v>
      </c>
      <c r="K12" s="13" t="s">
        <v>15</v>
      </c>
      <c r="L12" s="29">
        <v>11</v>
      </c>
      <c r="M12" s="13" t="s">
        <v>52</v>
      </c>
      <c r="N12" s="13" t="s">
        <v>53</v>
      </c>
      <c r="O12" s="13" t="s">
        <v>54</v>
      </c>
      <c r="P12" s="13" t="s">
        <v>63</v>
      </c>
      <c r="Q12" s="14" t="s">
        <v>71</v>
      </c>
      <c r="R12" s="14" t="s">
        <v>72</v>
      </c>
    </row>
    <row r="13" spans="1:20" s="13" customFormat="1" ht="12.75">
      <c r="A13" s="31">
        <v>9780435173791</v>
      </c>
      <c r="B13" s="31" t="e">
        <f>VLOOKUP(A:A,[1]Sheet1!$A:$A,1,FALSE)</f>
        <v>#N/A</v>
      </c>
      <c r="C13" s="13" t="s">
        <v>73</v>
      </c>
      <c r="D13" s="13" t="s">
        <v>51</v>
      </c>
      <c r="E13" s="27">
        <f>MasterList[[#This Row],[Price GBP £]]*1.05</f>
        <v>388.5</v>
      </c>
      <c r="F13" s="471">
        <f t="shared" si="0"/>
        <v>388.5</v>
      </c>
      <c r="G13" s="27">
        <v>370</v>
      </c>
      <c r="H13" s="32">
        <f t="shared" si="1"/>
        <v>524.99</v>
      </c>
      <c r="I13" s="33">
        <f t="shared" si="2"/>
        <v>447.99</v>
      </c>
      <c r="J13" s="13" t="s">
        <v>14</v>
      </c>
      <c r="K13" s="13" t="s">
        <v>15</v>
      </c>
      <c r="L13" s="29">
        <v>12</v>
      </c>
      <c r="M13" s="13" t="s">
        <v>52</v>
      </c>
      <c r="N13" s="13" t="s">
        <v>53</v>
      </c>
      <c r="O13" s="13" t="s">
        <v>54</v>
      </c>
      <c r="P13" s="13" t="s">
        <v>63</v>
      </c>
      <c r="Q13" s="14" t="s">
        <v>71</v>
      </c>
      <c r="R13" s="14" t="s">
        <v>72</v>
      </c>
    </row>
    <row r="14" spans="1:20" s="13" customFormat="1" ht="12.75">
      <c r="A14" s="31">
        <v>9780435173807</v>
      </c>
      <c r="B14" s="31" t="e">
        <f>VLOOKUP(A:A,[1]Sheet1!$A:$A,1,FALSE)</f>
        <v>#N/A</v>
      </c>
      <c r="C14" s="13" t="s">
        <v>74</v>
      </c>
      <c r="D14" s="13" t="s">
        <v>51</v>
      </c>
      <c r="E14" s="27">
        <f>MasterList[[#This Row],[Price GBP £]]*1.05</f>
        <v>588</v>
      </c>
      <c r="F14" s="471">
        <f t="shared" si="0"/>
        <v>588</v>
      </c>
      <c r="G14" s="27">
        <v>560</v>
      </c>
      <c r="H14" s="32">
        <f t="shared" si="1"/>
        <v>793.99</v>
      </c>
      <c r="I14" s="33">
        <f t="shared" si="2"/>
        <v>677.99</v>
      </c>
      <c r="J14" s="13" t="s">
        <v>14</v>
      </c>
      <c r="K14" s="13" t="s">
        <v>15</v>
      </c>
      <c r="L14" s="29">
        <v>13</v>
      </c>
      <c r="M14" s="13" t="s">
        <v>52</v>
      </c>
      <c r="N14" s="13" t="s">
        <v>53</v>
      </c>
      <c r="O14" s="13" t="s">
        <v>54</v>
      </c>
      <c r="P14" s="13" t="s">
        <v>63</v>
      </c>
      <c r="Q14" s="14" t="s">
        <v>71</v>
      </c>
      <c r="R14" s="14" t="s">
        <v>72</v>
      </c>
    </row>
    <row r="15" spans="1:20" s="13" customFormat="1" ht="12.75">
      <c r="A15" s="31">
        <v>9780435173814</v>
      </c>
      <c r="B15" s="31" t="e">
        <f>VLOOKUP(A:A,[1]Sheet1!$A:$A,1,FALSE)</f>
        <v>#N/A</v>
      </c>
      <c r="C15" s="13" t="s">
        <v>75</v>
      </c>
      <c r="D15" s="13" t="s">
        <v>51</v>
      </c>
      <c r="E15" s="27">
        <f>MasterList[[#This Row],[Price GBP £]]*1.05</f>
        <v>777</v>
      </c>
      <c r="F15" s="471">
        <f t="shared" si="0"/>
        <v>777</v>
      </c>
      <c r="G15" s="27">
        <v>740</v>
      </c>
      <c r="H15" s="32">
        <f t="shared" si="1"/>
        <v>1048.99</v>
      </c>
      <c r="I15" s="33">
        <f t="shared" si="2"/>
        <v>895.99</v>
      </c>
      <c r="J15" s="13" t="s">
        <v>14</v>
      </c>
      <c r="K15" s="13" t="s">
        <v>15</v>
      </c>
      <c r="L15" s="29">
        <v>14</v>
      </c>
      <c r="M15" s="13" t="s">
        <v>52</v>
      </c>
      <c r="N15" s="13" t="s">
        <v>53</v>
      </c>
      <c r="O15" s="13" t="s">
        <v>54</v>
      </c>
      <c r="P15" s="13" t="s">
        <v>63</v>
      </c>
      <c r="Q15" s="14" t="s">
        <v>71</v>
      </c>
      <c r="R15" s="14" t="s">
        <v>72</v>
      </c>
    </row>
    <row r="16" spans="1:20" s="13" customFormat="1" ht="12.75">
      <c r="A16" s="31">
        <v>9780435173821</v>
      </c>
      <c r="B16" s="31" t="e">
        <f>VLOOKUP(A:A,[1]Sheet1!$A:$A,1,FALSE)</f>
        <v>#N/A</v>
      </c>
      <c r="C16" s="13" t="s">
        <v>76</v>
      </c>
      <c r="D16" s="13" t="s">
        <v>51</v>
      </c>
      <c r="E16" s="27">
        <f>MasterList[[#This Row],[Price GBP £]]*1.05</f>
        <v>976.5</v>
      </c>
      <c r="F16" s="471">
        <f t="shared" si="0"/>
        <v>976.5</v>
      </c>
      <c r="G16" s="27">
        <v>930</v>
      </c>
      <c r="H16" s="32">
        <f t="shared" si="1"/>
        <v>1318.99</v>
      </c>
      <c r="I16" s="33">
        <f t="shared" si="2"/>
        <v>1124.99</v>
      </c>
      <c r="J16" s="13" t="s">
        <v>14</v>
      </c>
      <c r="K16" s="13" t="s">
        <v>15</v>
      </c>
      <c r="L16" s="29">
        <v>15</v>
      </c>
      <c r="M16" s="13" t="s">
        <v>52</v>
      </c>
      <c r="N16" s="13" t="s">
        <v>53</v>
      </c>
      <c r="O16" s="13" t="s">
        <v>54</v>
      </c>
      <c r="P16" s="13" t="s">
        <v>63</v>
      </c>
      <c r="Q16" s="14" t="s">
        <v>71</v>
      </c>
      <c r="R16" s="14" t="s">
        <v>72</v>
      </c>
    </row>
    <row r="17" spans="1:18" s="13" customFormat="1" ht="12.75">
      <c r="A17" s="31">
        <v>9781408278239</v>
      </c>
      <c r="B17" s="31">
        <f>VLOOKUP(A:A,[1]Sheet1!$A:$A,1,FALSE)</f>
        <v>9781408278239</v>
      </c>
      <c r="C17" s="13" t="s">
        <v>77</v>
      </c>
      <c r="D17" s="13" t="s">
        <v>78</v>
      </c>
      <c r="E17" s="471">
        <f>VLOOKUP(B:B,[1]Sheet1!$A:$D,4,FALSE)</f>
        <v>2.4900000000000002</v>
      </c>
      <c r="F17" s="471">
        <f t="shared" si="0"/>
        <v>2.5</v>
      </c>
      <c r="G17" s="27">
        <v>2.2999999999999998</v>
      </c>
      <c r="H17" s="32">
        <f t="shared" si="1"/>
        <v>3.99</v>
      </c>
      <c r="I17" s="33">
        <f t="shared" si="2"/>
        <v>2.99</v>
      </c>
      <c r="J17" s="13" t="s">
        <v>14</v>
      </c>
      <c r="K17" s="13" t="s">
        <v>15</v>
      </c>
      <c r="L17" s="29">
        <v>16</v>
      </c>
      <c r="M17" s="13" t="s">
        <v>79</v>
      </c>
      <c r="N17" s="13" t="s">
        <v>79</v>
      </c>
      <c r="O17" s="13" t="s">
        <v>80</v>
      </c>
      <c r="P17" s="13" t="s">
        <v>55</v>
      </c>
      <c r="Q17" s="14" t="s">
        <v>72</v>
      </c>
      <c r="R17" s="14" t="s">
        <v>81</v>
      </c>
    </row>
    <row r="18" spans="1:18" s="13" customFormat="1" ht="12.75">
      <c r="A18" s="31">
        <v>9781408278420</v>
      </c>
      <c r="B18" s="31">
        <f>VLOOKUP(A:A,[1]Sheet1!$A:$A,1,FALSE)</f>
        <v>9781408278420</v>
      </c>
      <c r="C18" s="13" t="s">
        <v>82</v>
      </c>
      <c r="D18" s="13" t="s">
        <v>78</v>
      </c>
      <c r="E18" s="471">
        <f>VLOOKUP(B:B,[1]Sheet1!$A:$D,4,FALSE)</f>
        <v>2.4900000000000002</v>
      </c>
      <c r="F18" s="471">
        <f t="shared" si="0"/>
        <v>2.5</v>
      </c>
      <c r="G18" s="27">
        <v>2.2999999999999998</v>
      </c>
      <c r="H18" s="32">
        <f t="shared" si="1"/>
        <v>3.99</v>
      </c>
      <c r="I18" s="33">
        <f t="shared" si="2"/>
        <v>2.99</v>
      </c>
      <c r="J18" s="13" t="s">
        <v>14</v>
      </c>
      <c r="K18" s="13" t="s">
        <v>15</v>
      </c>
      <c r="L18" s="29">
        <v>17</v>
      </c>
      <c r="M18" s="13" t="s">
        <v>79</v>
      </c>
      <c r="N18" s="13" t="s">
        <v>79</v>
      </c>
      <c r="O18" s="13" t="s">
        <v>80</v>
      </c>
      <c r="P18" s="13" t="s">
        <v>55</v>
      </c>
      <c r="Q18" s="14" t="s">
        <v>72</v>
      </c>
      <c r="R18" s="14" t="s">
        <v>81</v>
      </c>
    </row>
    <row r="19" spans="1:18" s="13" customFormat="1" ht="12.75">
      <c r="A19" s="31">
        <v>9781408278437</v>
      </c>
      <c r="B19" s="31">
        <f>VLOOKUP(A:A,[1]Sheet1!$A:$A,1,FALSE)</f>
        <v>9781408278437</v>
      </c>
      <c r="C19" s="13" t="s">
        <v>83</v>
      </c>
      <c r="D19" s="13" t="s">
        <v>78</v>
      </c>
      <c r="E19" s="471">
        <f>VLOOKUP(B:B,[1]Sheet1!$A:$D,4,FALSE)</f>
        <v>2.4900000000000002</v>
      </c>
      <c r="F19" s="471">
        <f t="shared" si="0"/>
        <v>2.5</v>
      </c>
      <c r="G19" s="27">
        <v>2.2999999999999998</v>
      </c>
      <c r="H19" s="32">
        <f t="shared" si="1"/>
        <v>3.99</v>
      </c>
      <c r="I19" s="33">
        <f t="shared" si="2"/>
        <v>2.99</v>
      </c>
      <c r="J19" s="13" t="s">
        <v>14</v>
      </c>
      <c r="K19" s="13" t="s">
        <v>15</v>
      </c>
      <c r="L19" s="29">
        <v>18</v>
      </c>
      <c r="M19" s="13" t="s">
        <v>79</v>
      </c>
      <c r="N19" s="13" t="s">
        <v>79</v>
      </c>
      <c r="O19" s="13" t="s">
        <v>80</v>
      </c>
      <c r="P19" s="13" t="s">
        <v>55</v>
      </c>
      <c r="Q19" s="14" t="s">
        <v>72</v>
      </c>
      <c r="R19" s="14" t="s">
        <v>81</v>
      </c>
    </row>
    <row r="20" spans="1:18" s="13" customFormat="1" ht="12.75">
      <c r="A20" s="31">
        <v>9781408278444</v>
      </c>
      <c r="B20" s="31">
        <f>VLOOKUP(A:A,[1]Sheet1!$A:$A,1,FALSE)</f>
        <v>9781408278444</v>
      </c>
      <c r="C20" s="13" t="s">
        <v>84</v>
      </c>
      <c r="D20" s="13" t="s">
        <v>78</v>
      </c>
      <c r="E20" s="471">
        <f>VLOOKUP(B:B,[1]Sheet1!$A:$D,4,FALSE)</f>
        <v>2.4900000000000002</v>
      </c>
      <c r="F20" s="471">
        <f t="shared" si="0"/>
        <v>2.5</v>
      </c>
      <c r="G20" s="27">
        <v>2.2999999999999998</v>
      </c>
      <c r="H20" s="32">
        <f t="shared" si="1"/>
        <v>3.99</v>
      </c>
      <c r="I20" s="33">
        <f t="shared" si="2"/>
        <v>2.99</v>
      </c>
      <c r="J20" s="13" t="s">
        <v>14</v>
      </c>
      <c r="K20" s="13" t="s">
        <v>15</v>
      </c>
      <c r="L20" s="29">
        <v>19</v>
      </c>
      <c r="M20" s="13" t="s">
        <v>79</v>
      </c>
      <c r="N20" s="13" t="s">
        <v>79</v>
      </c>
      <c r="O20" s="13" t="s">
        <v>80</v>
      </c>
      <c r="P20" s="13" t="s">
        <v>55</v>
      </c>
      <c r="Q20" s="14" t="s">
        <v>85</v>
      </c>
      <c r="R20" s="14" t="s">
        <v>86</v>
      </c>
    </row>
    <row r="21" spans="1:18" s="13" customFormat="1" ht="12.75">
      <c r="A21" s="31">
        <v>9781408278451</v>
      </c>
      <c r="B21" s="31">
        <f>VLOOKUP(A:A,[1]Sheet1!$A:$A,1,FALSE)</f>
        <v>9781408278451</v>
      </c>
      <c r="C21" s="13" t="s">
        <v>87</v>
      </c>
      <c r="D21" s="13" t="s">
        <v>78</v>
      </c>
      <c r="E21" s="471">
        <f>VLOOKUP(B:B,[1]Sheet1!$A:$D,4,FALSE)</f>
        <v>2.4900000000000002</v>
      </c>
      <c r="F21" s="471">
        <f t="shared" si="0"/>
        <v>2.5</v>
      </c>
      <c r="G21" s="27">
        <v>2.2999999999999998</v>
      </c>
      <c r="H21" s="32">
        <f t="shared" si="1"/>
        <v>3.99</v>
      </c>
      <c r="I21" s="33">
        <f t="shared" si="2"/>
        <v>2.99</v>
      </c>
      <c r="J21" s="13" t="s">
        <v>14</v>
      </c>
      <c r="K21" s="13" t="s">
        <v>15</v>
      </c>
      <c r="L21" s="29">
        <v>20</v>
      </c>
      <c r="M21" s="13" t="s">
        <v>79</v>
      </c>
      <c r="N21" s="13" t="s">
        <v>79</v>
      </c>
      <c r="O21" s="13" t="s">
        <v>80</v>
      </c>
      <c r="P21" s="13" t="s">
        <v>55</v>
      </c>
      <c r="Q21" s="14" t="s">
        <v>85</v>
      </c>
      <c r="R21" s="14" t="s">
        <v>86</v>
      </c>
    </row>
    <row r="22" spans="1:18" s="13" customFormat="1" ht="12.75">
      <c r="A22" s="31">
        <v>9780435155186</v>
      </c>
      <c r="B22" s="31">
        <f>VLOOKUP(A:A,[1]Sheet1!$A:$A,1,FALSE)</f>
        <v>9780435155186</v>
      </c>
      <c r="C22" s="13" t="s">
        <v>88</v>
      </c>
      <c r="D22" s="13" t="s">
        <v>78</v>
      </c>
      <c r="E22" s="471">
        <f>VLOOKUP(B:B,[1]Sheet1!$A:$D,4,FALSE)</f>
        <v>2.4900000000000002</v>
      </c>
      <c r="F22" s="471">
        <f t="shared" si="0"/>
        <v>2.5</v>
      </c>
      <c r="G22" s="27">
        <v>2.2999999999999998</v>
      </c>
      <c r="H22" s="32">
        <f t="shared" si="1"/>
        <v>3.99</v>
      </c>
      <c r="I22" s="33">
        <f t="shared" si="2"/>
        <v>2.99</v>
      </c>
      <c r="J22" s="13" t="s">
        <v>14</v>
      </c>
      <c r="K22" s="13" t="s">
        <v>15</v>
      </c>
      <c r="L22" s="29">
        <v>21</v>
      </c>
      <c r="M22" s="13" t="s">
        <v>79</v>
      </c>
      <c r="N22" s="13" t="s">
        <v>79</v>
      </c>
      <c r="O22" s="13" t="s">
        <v>80</v>
      </c>
      <c r="P22" s="13" t="s">
        <v>55</v>
      </c>
      <c r="Q22" s="14" t="s">
        <v>85</v>
      </c>
      <c r="R22" s="14" t="s">
        <v>86</v>
      </c>
    </row>
    <row r="23" spans="1:18" s="13" customFormat="1" ht="12.75">
      <c r="A23" s="31">
        <v>9781408278246</v>
      </c>
      <c r="B23" s="31">
        <f>VLOOKUP(A:A,[1]Sheet1!$A:$A,1,FALSE)</f>
        <v>9781408278246</v>
      </c>
      <c r="C23" s="13" t="s">
        <v>89</v>
      </c>
      <c r="D23" s="13" t="s">
        <v>90</v>
      </c>
      <c r="E23" s="471">
        <f>VLOOKUP(B:B,[1]Sheet1!$A:$D,4,FALSE)</f>
        <v>6.79</v>
      </c>
      <c r="F23" s="471">
        <f t="shared" si="0"/>
        <v>6.8</v>
      </c>
      <c r="G23" s="27">
        <v>6.3</v>
      </c>
      <c r="H23" s="32">
        <f t="shared" si="1"/>
        <v>9.99</v>
      </c>
      <c r="I23" s="33">
        <f t="shared" si="2"/>
        <v>7.99</v>
      </c>
      <c r="J23" s="13" t="s">
        <v>14</v>
      </c>
      <c r="K23" s="13" t="s">
        <v>15</v>
      </c>
      <c r="L23" s="29">
        <v>22</v>
      </c>
      <c r="M23" s="13" t="s">
        <v>91</v>
      </c>
      <c r="N23" s="13" t="s">
        <v>91</v>
      </c>
      <c r="O23" s="13" t="s">
        <v>80</v>
      </c>
      <c r="P23" s="13" t="s">
        <v>55</v>
      </c>
      <c r="Q23" s="14" t="s">
        <v>85</v>
      </c>
      <c r="R23" s="14" t="s">
        <v>86</v>
      </c>
    </row>
    <row r="24" spans="1:18" s="13" customFormat="1" ht="12.75">
      <c r="A24" s="31">
        <v>9781408278475</v>
      </c>
      <c r="B24" s="31">
        <f>VLOOKUP(A:A,[1]Sheet1!$A:$A,1,FALSE)</f>
        <v>9781408278475</v>
      </c>
      <c r="C24" s="13" t="s">
        <v>92</v>
      </c>
      <c r="D24" s="13" t="s">
        <v>90</v>
      </c>
      <c r="E24" s="471">
        <f>VLOOKUP(B:B,[1]Sheet1!$A:$D,4,FALSE)</f>
        <v>10.89</v>
      </c>
      <c r="F24" s="471">
        <f t="shared" si="0"/>
        <v>10.9</v>
      </c>
      <c r="G24" s="27">
        <v>10.1</v>
      </c>
      <c r="H24" s="32">
        <f t="shared" si="1"/>
        <v>14.99</v>
      </c>
      <c r="I24" s="33">
        <f t="shared" si="2"/>
        <v>12.99</v>
      </c>
      <c r="J24" s="13" t="s">
        <v>14</v>
      </c>
      <c r="K24" s="13" t="s">
        <v>15</v>
      </c>
      <c r="L24" s="29">
        <v>23</v>
      </c>
      <c r="M24" s="13" t="s">
        <v>91</v>
      </c>
      <c r="N24" s="13" t="s">
        <v>91</v>
      </c>
      <c r="O24" s="13" t="s">
        <v>80</v>
      </c>
      <c r="P24" s="13" t="s">
        <v>63</v>
      </c>
      <c r="Q24" s="14" t="s">
        <v>93</v>
      </c>
      <c r="R24" s="14" t="s">
        <v>94</v>
      </c>
    </row>
    <row r="25" spans="1:18" s="13" customFormat="1" ht="12.75">
      <c r="A25" s="31">
        <v>9781408278482</v>
      </c>
      <c r="B25" s="31">
        <f>VLOOKUP(A:A,[1]Sheet1!$A:$A,1,FALSE)</f>
        <v>9781408278482</v>
      </c>
      <c r="C25" s="13" t="s">
        <v>95</v>
      </c>
      <c r="D25" s="13" t="s">
        <v>90</v>
      </c>
      <c r="E25" s="471">
        <f>VLOOKUP(B:B,[1]Sheet1!$A:$D,4,FALSE)</f>
        <v>10.89</v>
      </c>
      <c r="F25" s="471">
        <f t="shared" si="0"/>
        <v>10.9</v>
      </c>
      <c r="G25" s="27">
        <v>10.1</v>
      </c>
      <c r="H25" s="32">
        <f t="shared" si="1"/>
        <v>14.99</v>
      </c>
      <c r="I25" s="33">
        <f t="shared" si="2"/>
        <v>12.99</v>
      </c>
      <c r="J25" s="13" t="s">
        <v>14</v>
      </c>
      <c r="K25" s="13" t="s">
        <v>15</v>
      </c>
      <c r="L25" s="29">
        <v>24</v>
      </c>
      <c r="M25" s="13" t="s">
        <v>91</v>
      </c>
      <c r="N25" s="13" t="s">
        <v>91</v>
      </c>
      <c r="O25" s="13" t="s">
        <v>80</v>
      </c>
      <c r="P25" s="13" t="s">
        <v>63</v>
      </c>
      <c r="Q25" s="14" t="s">
        <v>93</v>
      </c>
      <c r="R25" s="14" t="s">
        <v>94</v>
      </c>
    </row>
    <row r="26" spans="1:18" s="13" customFormat="1" ht="12.75">
      <c r="A26" s="31">
        <v>9781408278499</v>
      </c>
      <c r="B26" s="31">
        <f>VLOOKUP(A:A,[1]Sheet1!$A:$A,1,FALSE)</f>
        <v>9781408278499</v>
      </c>
      <c r="C26" s="13" t="s">
        <v>96</v>
      </c>
      <c r="D26" s="13" t="s">
        <v>90</v>
      </c>
      <c r="E26" s="471">
        <f>VLOOKUP(B:B,[1]Sheet1!$A:$D,4,FALSE)</f>
        <v>10.89</v>
      </c>
      <c r="F26" s="471">
        <f t="shared" si="0"/>
        <v>10.9</v>
      </c>
      <c r="G26" s="27">
        <v>10.1</v>
      </c>
      <c r="H26" s="32">
        <f t="shared" si="1"/>
        <v>14.99</v>
      </c>
      <c r="I26" s="33">
        <f t="shared" si="2"/>
        <v>12.99</v>
      </c>
      <c r="J26" s="13" t="s">
        <v>14</v>
      </c>
      <c r="K26" s="13" t="s">
        <v>15</v>
      </c>
      <c r="L26" s="29">
        <v>25</v>
      </c>
      <c r="M26" s="13" t="s">
        <v>91</v>
      </c>
      <c r="N26" s="13" t="s">
        <v>91</v>
      </c>
      <c r="O26" s="13" t="s">
        <v>80</v>
      </c>
      <c r="P26" s="13" t="s">
        <v>63</v>
      </c>
      <c r="Q26" s="14" t="s">
        <v>93</v>
      </c>
      <c r="R26" s="14" t="s">
        <v>94</v>
      </c>
    </row>
    <row r="27" spans="1:18" s="13" customFormat="1" ht="12.75">
      <c r="A27" s="31">
        <v>9781408278505</v>
      </c>
      <c r="B27" s="31">
        <f>VLOOKUP(A:A,[1]Sheet1!$A:$A,1,FALSE)</f>
        <v>9781408278505</v>
      </c>
      <c r="C27" s="13" t="s">
        <v>97</v>
      </c>
      <c r="D27" s="13" t="s">
        <v>90</v>
      </c>
      <c r="E27" s="471">
        <f>VLOOKUP(B:B,[1]Sheet1!$A:$D,4,FALSE)</f>
        <v>10.89</v>
      </c>
      <c r="F27" s="471">
        <f t="shared" si="0"/>
        <v>10.9</v>
      </c>
      <c r="G27" s="27">
        <v>10.1</v>
      </c>
      <c r="H27" s="32">
        <f t="shared" si="1"/>
        <v>14.99</v>
      </c>
      <c r="I27" s="33">
        <f t="shared" si="2"/>
        <v>12.99</v>
      </c>
      <c r="J27" s="13" t="s">
        <v>14</v>
      </c>
      <c r="K27" s="13" t="s">
        <v>15</v>
      </c>
      <c r="L27" s="29">
        <v>26</v>
      </c>
      <c r="M27" s="13" t="s">
        <v>91</v>
      </c>
      <c r="N27" s="13" t="s">
        <v>91</v>
      </c>
      <c r="O27" s="13" t="s">
        <v>80</v>
      </c>
      <c r="P27" s="13" t="s">
        <v>63</v>
      </c>
      <c r="Q27" s="14" t="s">
        <v>98</v>
      </c>
      <c r="R27" s="14" t="s">
        <v>99</v>
      </c>
    </row>
    <row r="28" spans="1:18" s="13" customFormat="1" ht="12.75">
      <c r="A28" s="31">
        <v>9781408278512</v>
      </c>
      <c r="B28" s="31">
        <f>VLOOKUP(A:A,[1]Sheet1!$A:$A,1,FALSE)</f>
        <v>9781408278512</v>
      </c>
      <c r="C28" s="13" t="s">
        <v>100</v>
      </c>
      <c r="D28" s="13" t="s">
        <v>90</v>
      </c>
      <c r="E28" s="471">
        <f>VLOOKUP(B:B,[1]Sheet1!$A:$D,4,FALSE)</f>
        <v>10.89</v>
      </c>
      <c r="F28" s="471">
        <f t="shared" si="0"/>
        <v>10.9</v>
      </c>
      <c r="G28" s="27">
        <v>10.1</v>
      </c>
      <c r="H28" s="32">
        <f t="shared" si="1"/>
        <v>14.99</v>
      </c>
      <c r="I28" s="33">
        <f t="shared" si="2"/>
        <v>12.99</v>
      </c>
      <c r="J28" s="13" t="s">
        <v>14</v>
      </c>
      <c r="K28" s="13" t="s">
        <v>15</v>
      </c>
      <c r="L28" s="29">
        <v>27</v>
      </c>
      <c r="M28" s="13" t="s">
        <v>91</v>
      </c>
      <c r="N28" s="13" t="s">
        <v>91</v>
      </c>
      <c r="O28" s="13" t="s">
        <v>80</v>
      </c>
      <c r="P28" s="13" t="s">
        <v>63</v>
      </c>
      <c r="Q28" s="14" t="s">
        <v>98</v>
      </c>
      <c r="R28" s="14" t="s">
        <v>99</v>
      </c>
    </row>
    <row r="29" spans="1:18" s="13" customFormat="1" ht="12.75">
      <c r="A29" s="31">
        <v>9781408278529</v>
      </c>
      <c r="B29" s="31">
        <f>VLOOKUP(A:A,[1]Sheet1!$A:$A,1,FALSE)</f>
        <v>9781408278529</v>
      </c>
      <c r="C29" s="13" t="s">
        <v>101</v>
      </c>
      <c r="D29" s="13" t="s">
        <v>90</v>
      </c>
      <c r="E29" s="471">
        <f>VLOOKUP(B:B,[1]Sheet1!$A:$D,4,FALSE)</f>
        <v>10.89</v>
      </c>
      <c r="F29" s="471">
        <f t="shared" si="0"/>
        <v>10.9</v>
      </c>
      <c r="G29" s="27">
        <v>10.1</v>
      </c>
      <c r="H29" s="32">
        <f t="shared" si="1"/>
        <v>14.99</v>
      </c>
      <c r="I29" s="33">
        <f t="shared" si="2"/>
        <v>12.99</v>
      </c>
      <c r="J29" s="13" t="s">
        <v>14</v>
      </c>
      <c r="K29" s="13" t="s">
        <v>15</v>
      </c>
      <c r="L29" s="29">
        <v>28</v>
      </c>
      <c r="M29" s="13" t="s">
        <v>91</v>
      </c>
      <c r="N29" s="13" t="s">
        <v>91</v>
      </c>
      <c r="O29" s="13" t="s">
        <v>80</v>
      </c>
      <c r="P29" s="13" t="s">
        <v>63</v>
      </c>
      <c r="Q29" s="14" t="s">
        <v>98</v>
      </c>
      <c r="R29" s="14" t="s">
        <v>99</v>
      </c>
    </row>
    <row r="30" spans="1:18" s="13" customFormat="1" ht="12.75">
      <c r="A30" s="31">
        <v>9781408278536</v>
      </c>
      <c r="B30" s="31">
        <f>VLOOKUP(A:A,[1]Sheet1!$A:$A,1,FALSE)</f>
        <v>9781408278536</v>
      </c>
      <c r="C30" s="13" t="s">
        <v>102</v>
      </c>
      <c r="D30" s="13" t="s">
        <v>90</v>
      </c>
      <c r="E30" s="471">
        <f>VLOOKUP(B:B,[1]Sheet1!$A:$D,4,FALSE)</f>
        <v>10.89</v>
      </c>
      <c r="F30" s="471">
        <f t="shared" si="0"/>
        <v>10.9</v>
      </c>
      <c r="G30" s="27">
        <v>10.1</v>
      </c>
      <c r="H30" s="32">
        <f t="shared" si="1"/>
        <v>14.99</v>
      </c>
      <c r="I30" s="33">
        <f t="shared" si="2"/>
        <v>12.99</v>
      </c>
      <c r="J30" s="13" t="s">
        <v>14</v>
      </c>
      <c r="K30" s="13" t="s">
        <v>15</v>
      </c>
      <c r="L30" s="29">
        <v>29</v>
      </c>
      <c r="M30" s="13" t="s">
        <v>91</v>
      </c>
      <c r="N30" s="13" t="s">
        <v>91</v>
      </c>
      <c r="O30" s="13" t="s">
        <v>80</v>
      </c>
      <c r="P30" s="13" t="s">
        <v>63</v>
      </c>
      <c r="Q30" s="14" t="s">
        <v>103</v>
      </c>
      <c r="R30" s="14" t="s">
        <v>104</v>
      </c>
    </row>
    <row r="31" spans="1:18" s="13" customFormat="1" ht="12.75">
      <c r="A31" s="31">
        <v>9781408278543</v>
      </c>
      <c r="B31" s="31">
        <f>VLOOKUP(A:A,[1]Sheet1!$A:$A,1,FALSE)</f>
        <v>9781408278543</v>
      </c>
      <c r="C31" s="13" t="s">
        <v>105</v>
      </c>
      <c r="D31" s="13" t="s">
        <v>90</v>
      </c>
      <c r="E31" s="471">
        <f>VLOOKUP(B:B,[1]Sheet1!$A:$D,4,FALSE)</f>
        <v>10.89</v>
      </c>
      <c r="F31" s="471">
        <f t="shared" si="0"/>
        <v>10.9</v>
      </c>
      <c r="G31" s="27">
        <v>10.1</v>
      </c>
      <c r="H31" s="32">
        <f t="shared" si="1"/>
        <v>14.99</v>
      </c>
      <c r="I31" s="33">
        <f t="shared" si="2"/>
        <v>12.99</v>
      </c>
      <c r="J31" s="13" t="s">
        <v>14</v>
      </c>
      <c r="K31" s="13" t="s">
        <v>15</v>
      </c>
      <c r="L31" s="29">
        <v>30</v>
      </c>
      <c r="M31" s="13" t="s">
        <v>91</v>
      </c>
      <c r="N31" s="13" t="s">
        <v>91</v>
      </c>
      <c r="O31" s="13" t="s">
        <v>80</v>
      </c>
      <c r="P31" s="13" t="s">
        <v>63</v>
      </c>
      <c r="Q31" s="14" t="s">
        <v>103</v>
      </c>
      <c r="R31" s="14" t="s">
        <v>104</v>
      </c>
    </row>
    <row r="32" spans="1:18" s="13" customFormat="1" ht="12.75">
      <c r="A32" s="31">
        <v>9781408278550</v>
      </c>
      <c r="B32" s="31">
        <f>VLOOKUP(A:A,[1]Sheet1!$A:$A,1,FALSE)</f>
        <v>9781408278550</v>
      </c>
      <c r="C32" s="13" t="s">
        <v>106</v>
      </c>
      <c r="D32" s="13" t="s">
        <v>90</v>
      </c>
      <c r="E32" s="471">
        <f>VLOOKUP(B:B,[1]Sheet1!$A:$D,4,FALSE)</f>
        <v>10.89</v>
      </c>
      <c r="F32" s="471">
        <f t="shared" si="0"/>
        <v>10.9</v>
      </c>
      <c r="G32" s="27">
        <v>10.1</v>
      </c>
      <c r="H32" s="32">
        <f t="shared" si="1"/>
        <v>14.99</v>
      </c>
      <c r="I32" s="33">
        <f t="shared" si="2"/>
        <v>12.99</v>
      </c>
      <c r="J32" s="13" t="s">
        <v>14</v>
      </c>
      <c r="K32" s="13" t="s">
        <v>15</v>
      </c>
      <c r="L32" s="29">
        <v>31</v>
      </c>
      <c r="M32" s="13" t="s">
        <v>91</v>
      </c>
      <c r="N32" s="13" t="s">
        <v>91</v>
      </c>
      <c r="O32" s="13" t="s">
        <v>80</v>
      </c>
      <c r="P32" s="13" t="s">
        <v>63</v>
      </c>
      <c r="Q32" s="14" t="s">
        <v>103</v>
      </c>
      <c r="R32" s="14" t="s">
        <v>104</v>
      </c>
    </row>
    <row r="33" spans="1:18" s="13" customFormat="1" ht="12.75">
      <c r="A33" s="31">
        <v>9781408278567</v>
      </c>
      <c r="B33" s="31">
        <f>VLOOKUP(A:A,[1]Sheet1!$A:$A,1,FALSE)</f>
        <v>9781408278567</v>
      </c>
      <c r="C33" s="13" t="s">
        <v>107</v>
      </c>
      <c r="D33" s="13" t="s">
        <v>90</v>
      </c>
      <c r="E33" s="471">
        <f>VLOOKUP(B:B,[1]Sheet1!$A:$D,4,FALSE)</f>
        <v>10.89</v>
      </c>
      <c r="F33" s="471">
        <f t="shared" si="0"/>
        <v>10.9</v>
      </c>
      <c r="G33" s="27">
        <v>10.1</v>
      </c>
      <c r="H33" s="32">
        <f t="shared" si="1"/>
        <v>14.99</v>
      </c>
      <c r="I33" s="33">
        <f t="shared" si="2"/>
        <v>12.99</v>
      </c>
      <c r="J33" s="13" t="s">
        <v>14</v>
      </c>
      <c r="K33" s="13" t="s">
        <v>15</v>
      </c>
      <c r="L33" s="29">
        <v>32</v>
      </c>
      <c r="M33" s="13" t="s">
        <v>91</v>
      </c>
      <c r="N33" s="13" t="s">
        <v>91</v>
      </c>
      <c r="O33" s="13" t="s">
        <v>80</v>
      </c>
      <c r="P33" s="13" t="s">
        <v>63</v>
      </c>
      <c r="Q33" s="14" t="s">
        <v>108</v>
      </c>
      <c r="R33" s="14" t="s">
        <v>109</v>
      </c>
    </row>
    <row r="34" spans="1:18" s="13" customFormat="1" ht="12.75">
      <c r="A34" s="31">
        <v>9781408278574</v>
      </c>
      <c r="B34" s="31">
        <f>VLOOKUP(A:A,[1]Sheet1!$A:$A,1,FALSE)</f>
        <v>9781408278574</v>
      </c>
      <c r="C34" s="13" t="s">
        <v>110</v>
      </c>
      <c r="D34" s="13" t="s">
        <v>90</v>
      </c>
      <c r="E34" s="471">
        <f>VLOOKUP(B:B,[1]Sheet1!$A:$D,4,FALSE)</f>
        <v>10.89</v>
      </c>
      <c r="F34" s="471">
        <f t="shared" si="0"/>
        <v>10.9</v>
      </c>
      <c r="G34" s="27">
        <v>10.1</v>
      </c>
      <c r="H34" s="32">
        <f t="shared" si="1"/>
        <v>14.99</v>
      </c>
      <c r="I34" s="33">
        <f t="shared" si="2"/>
        <v>12.99</v>
      </c>
      <c r="J34" s="13" t="s">
        <v>14</v>
      </c>
      <c r="K34" s="13" t="s">
        <v>15</v>
      </c>
      <c r="L34" s="29">
        <v>33</v>
      </c>
      <c r="M34" s="13" t="s">
        <v>91</v>
      </c>
      <c r="N34" s="13" t="s">
        <v>91</v>
      </c>
      <c r="O34" s="13" t="s">
        <v>80</v>
      </c>
      <c r="P34" s="13" t="s">
        <v>63</v>
      </c>
      <c r="Q34" s="14" t="s">
        <v>108</v>
      </c>
      <c r="R34" s="14" t="s">
        <v>109</v>
      </c>
    </row>
    <row r="35" spans="1:18" s="13" customFormat="1" ht="12.75">
      <c r="A35" s="31">
        <v>9781408278581</v>
      </c>
      <c r="B35" s="31">
        <f>VLOOKUP(A:A,[1]Sheet1!$A:$A,1,FALSE)</f>
        <v>9781408278581</v>
      </c>
      <c r="C35" s="13" t="s">
        <v>111</v>
      </c>
      <c r="D35" s="13" t="s">
        <v>90</v>
      </c>
      <c r="E35" s="471">
        <f>VLOOKUP(B:B,[1]Sheet1!$A:$D,4,FALSE)</f>
        <v>10.89</v>
      </c>
      <c r="F35" s="471">
        <f t="shared" si="0"/>
        <v>10.9</v>
      </c>
      <c r="G35" s="27">
        <v>10.1</v>
      </c>
      <c r="H35" s="32">
        <f t="shared" si="1"/>
        <v>14.99</v>
      </c>
      <c r="I35" s="33">
        <f t="shared" si="2"/>
        <v>12.99</v>
      </c>
      <c r="J35" s="13" t="s">
        <v>14</v>
      </c>
      <c r="K35" s="13" t="s">
        <v>15</v>
      </c>
      <c r="L35" s="29">
        <v>34</v>
      </c>
      <c r="M35" s="13" t="s">
        <v>91</v>
      </c>
      <c r="N35" s="13" t="s">
        <v>91</v>
      </c>
      <c r="O35" s="13" t="s">
        <v>80</v>
      </c>
      <c r="P35" s="13" t="s">
        <v>63</v>
      </c>
      <c r="Q35" s="14" t="s">
        <v>108</v>
      </c>
      <c r="R35" s="14" t="s">
        <v>109</v>
      </c>
    </row>
    <row r="36" spans="1:18" s="13" customFormat="1" ht="12.75">
      <c r="A36" s="31">
        <v>9781292277318</v>
      </c>
      <c r="B36" s="31">
        <f>VLOOKUP(A:A,[1]Sheet1!$A:$A,1,FALSE)</f>
        <v>9781292277318</v>
      </c>
      <c r="C36" s="13" t="s">
        <v>112</v>
      </c>
      <c r="D36" s="13" t="s">
        <v>113</v>
      </c>
      <c r="E36" s="471">
        <f>VLOOKUP(B:B,[1]Sheet1!$A:$D,4,FALSE)</f>
        <v>2.4900000000000002</v>
      </c>
      <c r="F36" s="471">
        <f t="shared" si="0"/>
        <v>2.5</v>
      </c>
      <c r="G36" s="27">
        <v>2.2999999999999998</v>
      </c>
      <c r="H36" s="32">
        <f t="shared" si="1"/>
        <v>3.99</v>
      </c>
      <c r="I36" s="33">
        <f t="shared" si="2"/>
        <v>2.99</v>
      </c>
      <c r="J36" s="13" t="s">
        <v>14</v>
      </c>
      <c r="K36" s="13" t="s">
        <v>15</v>
      </c>
      <c r="L36" s="29">
        <v>35</v>
      </c>
      <c r="M36" s="13" t="s">
        <v>114</v>
      </c>
      <c r="N36" s="13" t="s">
        <v>115</v>
      </c>
      <c r="O36" s="13" t="s">
        <v>80</v>
      </c>
      <c r="P36" s="13" t="s">
        <v>63</v>
      </c>
      <c r="Q36" s="14" t="s">
        <v>72</v>
      </c>
      <c r="R36" s="14" t="s">
        <v>81</v>
      </c>
    </row>
    <row r="37" spans="1:18" s="13" customFormat="1" ht="12.75">
      <c r="A37" s="31">
        <v>9781292277325</v>
      </c>
      <c r="B37" s="31">
        <f>VLOOKUP(A:A,[1]Sheet1!$A:$A,1,FALSE)</f>
        <v>9781292277325</v>
      </c>
      <c r="C37" s="13" t="s">
        <v>116</v>
      </c>
      <c r="D37" s="13" t="s">
        <v>113</v>
      </c>
      <c r="E37" s="471">
        <f>VLOOKUP(B:B,[1]Sheet1!$A:$D,4,FALSE)</f>
        <v>2.4900000000000002</v>
      </c>
      <c r="F37" s="471">
        <f t="shared" si="0"/>
        <v>2.5</v>
      </c>
      <c r="G37" s="27">
        <v>2.2999999999999998</v>
      </c>
      <c r="H37" s="32">
        <f t="shared" si="1"/>
        <v>3.99</v>
      </c>
      <c r="I37" s="33">
        <f t="shared" si="2"/>
        <v>2.99</v>
      </c>
      <c r="J37" s="13" t="s">
        <v>14</v>
      </c>
      <c r="K37" s="13" t="s">
        <v>15</v>
      </c>
      <c r="L37" s="29">
        <v>36</v>
      </c>
      <c r="M37" s="13" t="s">
        <v>114</v>
      </c>
      <c r="N37" s="13" t="s">
        <v>115</v>
      </c>
      <c r="O37" s="13" t="s">
        <v>80</v>
      </c>
      <c r="P37" s="13" t="s">
        <v>63</v>
      </c>
      <c r="Q37" s="14" t="s">
        <v>85</v>
      </c>
      <c r="R37" s="14" t="s">
        <v>86</v>
      </c>
    </row>
    <row r="38" spans="1:18" s="13" customFormat="1" ht="12.75">
      <c r="A38" s="31">
        <v>9781292277332</v>
      </c>
      <c r="B38" s="31">
        <f>VLOOKUP(A:A,[1]Sheet1!$A:$A,1,FALSE)</f>
        <v>9781292277332</v>
      </c>
      <c r="C38" s="13" t="s">
        <v>117</v>
      </c>
      <c r="D38" s="13" t="s">
        <v>113</v>
      </c>
      <c r="E38" s="471">
        <f>VLOOKUP(B:B,[1]Sheet1!$A:$D,4,FALSE)</f>
        <v>2.4900000000000002</v>
      </c>
      <c r="F38" s="471">
        <f t="shared" si="0"/>
        <v>2.5</v>
      </c>
      <c r="G38" s="27">
        <v>2.2999999999999998</v>
      </c>
      <c r="H38" s="32">
        <f t="shared" si="1"/>
        <v>3.99</v>
      </c>
      <c r="I38" s="33">
        <f t="shared" si="2"/>
        <v>2.99</v>
      </c>
      <c r="J38" s="13" t="s">
        <v>14</v>
      </c>
      <c r="K38" s="13" t="s">
        <v>15</v>
      </c>
      <c r="L38" s="29">
        <v>37</v>
      </c>
      <c r="M38" s="13" t="s">
        <v>114</v>
      </c>
      <c r="N38" s="13" t="s">
        <v>115</v>
      </c>
      <c r="O38" s="13" t="s">
        <v>80</v>
      </c>
      <c r="P38" s="13" t="s">
        <v>63</v>
      </c>
      <c r="Q38" s="14" t="s">
        <v>93</v>
      </c>
      <c r="R38" s="14" t="s">
        <v>94</v>
      </c>
    </row>
    <row r="39" spans="1:18" s="13" customFormat="1" ht="12.75">
      <c r="A39" s="31">
        <v>9781292277356</v>
      </c>
      <c r="B39" s="31">
        <f>VLOOKUP(A:A,[1]Sheet1!$A:$A,1,FALSE)</f>
        <v>9781292277356</v>
      </c>
      <c r="C39" s="13" t="s">
        <v>118</v>
      </c>
      <c r="D39" s="13" t="s">
        <v>113</v>
      </c>
      <c r="E39" s="471">
        <f>VLOOKUP(B:B,[1]Sheet1!$A:$D,4,FALSE)</f>
        <v>2.4900000000000002</v>
      </c>
      <c r="F39" s="471">
        <f t="shared" si="0"/>
        <v>2.5</v>
      </c>
      <c r="G39" s="27">
        <v>2.2999999999999998</v>
      </c>
      <c r="H39" s="32">
        <f t="shared" si="1"/>
        <v>3.99</v>
      </c>
      <c r="I39" s="33">
        <f t="shared" si="2"/>
        <v>2.99</v>
      </c>
      <c r="J39" s="13" t="s">
        <v>14</v>
      </c>
      <c r="K39" s="13" t="s">
        <v>15</v>
      </c>
      <c r="L39" s="29">
        <v>39</v>
      </c>
      <c r="M39" s="13" t="s">
        <v>114</v>
      </c>
      <c r="N39" s="13" t="s">
        <v>115</v>
      </c>
      <c r="O39" s="13" t="s">
        <v>80</v>
      </c>
      <c r="P39" s="13" t="s">
        <v>63</v>
      </c>
      <c r="Q39" s="14" t="s">
        <v>103</v>
      </c>
      <c r="R39" s="14" t="s">
        <v>104</v>
      </c>
    </row>
    <row r="40" spans="1:18" s="13" customFormat="1" ht="12.75">
      <c r="A40" s="31">
        <v>9781292277363</v>
      </c>
      <c r="B40" s="31">
        <f>VLOOKUP(A:A,[1]Sheet1!$A:$A,1,FALSE)</f>
        <v>9781292277363</v>
      </c>
      <c r="C40" s="13" t="s">
        <v>119</v>
      </c>
      <c r="D40" s="13" t="s">
        <v>113</v>
      </c>
      <c r="E40" s="471">
        <f>VLOOKUP(B:B,[1]Sheet1!$A:$D,4,FALSE)</f>
        <v>2.4900000000000002</v>
      </c>
      <c r="F40" s="471">
        <f t="shared" si="0"/>
        <v>2.5</v>
      </c>
      <c r="G40" s="27">
        <v>2.2999999999999998</v>
      </c>
      <c r="H40" s="32">
        <f t="shared" si="1"/>
        <v>3.99</v>
      </c>
      <c r="I40" s="33">
        <f t="shared" si="2"/>
        <v>2.99</v>
      </c>
      <c r="J40" s="13" t="s">
        <v>14</v>
      </c>
      <c r="K40" s="13" t="s">
        <v>15</v>
      </c>
      <c r="L40" s="29">
        <v>40</v>
      </c>
      <c r="M40" s="13" t="s">
        <v>114</v>
      </c>
      <c r="N40" s="13" t="s">
        <v>115</v>
      </c>
      <c r="O40" s="13" t="s">
        <v>80</v>
      </c>
      <c r="P40" s="13" t="s">
        <v>63</v>
      </c>
      <c r="Q40" s="14" t="s">
        <v>108</v>
      </c>
      <c r="R40" s="14" t="s">
        <v>109</v>
      </c>
    </row>
    <row r="41" spans="1:18" s="13" customFormat="1" ht="12.75">
      <c r="A41" s="31">
        <v>9780435172329</v>
      </c>
      <c r="B41" s="31">
        <f>VLOOKUP(A:A,[1]Sheet1!$A:$A,1,FALSE)</f>
        <v>9780435172329</v>
      </c>
      <c r="C41" s="13" t="s">
        <v>120</v>
      </c>
      <c r="D41" s="13" t="s">
        <v>121</v>
      </c>
      <c r="E41" s="471">
        <f>VLOOKUP(B:B,[1]Sheet1!$A:$D,4,FALSE)</f>
        <v>19.189999999999998</v>
      </c>
      <c r="F41" s="471">
        <f t="shared" si="0"/>
        <v>19.2</v>
      </c>
      <c r="G41" s="27">
        <v>17.8</v>
      </c>
      <c r="H41" s="32">
        <f t="shared" si="1"/>
        <v>25.99</v>
      </c>
      <c r="I41" s="33">
        <f t="shared" si="2"/>
        <v>22.99</v>
      </c>
      <c r="J41" s="13" t="s">
        <v>14</v>
      </c>
      <c r="K41" s="13" t="s">
        <v>15</v>
      </c>
      <c r="L41" s="29">
        <v>41</v>
      </c>
      <c r="M41" s="13" t="s">
        <v>122</v>
      </c>
      <c r="N41" s="13" t="s">
        <v>123</v>
      </c>
      <c r="O41" s="13" t="s">
        <v>80</v>
      </c>
      <c r="P41" s="13" t="s">
        <v>63</v>
      </c>
      <c r="Q41" s="14" t="s">
        <v>72</v>
      </c>
      <c r="R41" s="14" t="s">
        <v>81</v>
      </c>
    </row>
    <row r="42" spans="1:18" s="13" customFormat="1" ht="12.75">
      <c r="A42" s="31">
        <v>9780435172923</v>
      </c>
      <c r="B42" s="31">
        <f>VLOOKUP(A:A,[1]Sheet1!$A:$A,1,FALSE)</f>
        <v>9780435172923</v>
      </c>
      <c r="C42" s="13" t="s">
        <v>124</v>
      </c>
      <c r="D42" s="13" t="s">
        <v>121</v>
      </c>
      <c r="E42" s="471">
        <f>VLOOKUP(B:B,[1]Sheet1!$A:$D,4,FALSE)</f>
        <v>19.189999999999998</v>
      </c>
      <c r="F42" s="471">
        <f t="shared" si="0"/>
        <v>19.2</v>
      </c>
      <c r="G42" s="27">
        <v>17.8</v>
      </c>
      <c r="H42" s="32">
        <f t="shared" si="1"/>
        <v>25.99</v>
      </c>
      <c r="I42" s="33">
        <f t="shared" si="2"/>
        <v>22.99</v>
      </c>
      <c r="J42" s="13" t="s">
        <v>14</v>
      </c>
      <c r="K42" s="13" t="s">
        <v>15</v>
      </c>
      <c r="L42" s="29">
        <v>42</v>
      </c>
      <c r="M42" s="13" t="s">
        <v>122</v>
      </c>
      <c r="N42" s="13" t="s">
        <v>123</v>
      </c>
      <c r="O42" s="13" t="s">
        <v>80</v>
      </c>
      <c r="P42" s="13" t="s">
        <v>63</v>
      </c>
      <c r="Q42" s="14" t="s">
        <v>85</v>
      </c>
      <c r="R42" s="14" t="s">
        <v>86</v>
      </c>
    </row>
    <row r="43" spans="1:18" s="13" customFormat="1" ht="12.75">
      <c r="A43" s="31">
        <v>9780435172947</v>
      </c>
      <c r="B43" s="31">
        <f>VLOOKUP(A:A,[1]Sheet1!$A:$A,1,FALSE)</f>
        <v>9780435172947</v>
      </c>
      <c r="C43" s="13" t="s">
        <v>125</v>
      </c>
      <c r="D43" s="13" t="s">
        <v>121</v>
      </c>
      <c r="E43" s="471">
        <f>VLOOKUP(B:B,[1]Sheet1!$A:$D,4,FALSE)</f>
        <v>19.189999999999998</v>
      </c>
      <c r="F43" s="471">
        <f t="shared" si="0"/>
        <v>19.2</v>
      </c>
      <c r="G43" s="27">
        <v>17.8</v>
      </c>
      <c r="H43" s="32">
        <f t="shared" si="1"/>
        <v>25.99</v>
      </c>
      <c r="I43" s="33">
        <f t="shared" si="2"/>
        <v>22.99</v>
      </c>
      <c r="J43" s="13" t="s">
        <v>14</v>
      </c>
      <c r="K43" s="13" t="s">
        <v>15</v>
      </c>
      <c r="L43" s="29">
        <v>43</v>
      </c>
      <c r="M43" s="13" t="s">
        <v>122</v>
      </c>
      <c r="N43" s="13" t="s">
        <v>123</v>
      </c>
      <c r="O43" s="13" t="s">
        <v>80</v>
      </c>
      <c r="P43" s="13" t="s">
        <v>63</v>
      </c>
      <c r="Q43" s="14" t="s">
        <v>93</v>
      </c>
      <c r="R43" s="14" t="s">
        <v>94</v>
      </c>
    </row>
    <row r="44" spans="1:18" s="13" customFormat="1" ht="12.75">
      <c r="A44" s="31">
        <v>9780435172985</v>
      </c>
      <c r="B44" s="31">
        <f>VLOOKUP(A:A,[1]Sheet1!$A:$A,1,FALSE)</f>
        <v>9780435172985</v>
      </c>
      <c r="C44" s="13" t="s">
        <v>126</v>
      </c>
      <c r="D44" s="13" t="s">
        <v>121</v>
      </c>
      <c r="E44" s="471">
        <f>VLOOKUP(B:B,[1]Sheet1!$A:$D,4,FALSE)</f>
        <v>19.189999999999998</v>
      </c>
      <c r="F44" s="471">
        <f t="shared" si="0"/>
        <v>19.2</v>
      </c>
      <c r="G44" s="27">
        <v>17.8</v>
      </c>
      <c r="H44" s="32">
        <f t="shared" si="1"/>
        <v>25.99</v>
      </c>
      <c r="I44" s="33">
        <f t="shared" si="2"/>
        <v>22.99</v>
      </c>
      <c r="J44" s="13" t="s">
        <v>14</v>
      </c>
      <c r="K44" s="13" t="s">
        <v>15</v>
      </c>
      <c r="L44" s="29">
        <v>44</v>
      </c>
      <c r="M44" s="13" t="s">
        <v>122</v>
      </c>
      <c r="N44" s="13" t="s">
        <v>123</v>
      </c>
      <c r="O44" s="13" t="s">
        <v>80</v>
      </c>
      <c r="P44" s="13" t="s">
        <v>63</v>
      </c>
      <c r="Q44" s="14" t="s">
        <v>98</v>
      </c>
      <c r="R44" s="14" t="s">
        <v>99</v>
      </c>
    </row>
    <row r="45" spans="1:18" s="13" customFormat="1" ht="12.75">
      <c r="A45" s="31">
        <v>9780435173005</v>
      </c>
      <c r="B45" s="31">
        <f>VLOOKUP(A:A,[1]Sheet1!$A:$A,1,FALSE)</f>
        <v>9780435173005</v>
      </c>
      <c r="C45" s="13" t="s">
        <v>127</v>
      </c>
      <c r="D45" s="13" t="s">
        <v>121</v>
      </c>
      <c r="E45" s="471">
        <f>VLOOKUP(B:B,[1]Sheet1!$A:$D,4,FALSE)</f>
        <v>19.189999999999998</v>
      </c>
      <c r="F45" s="471">
        <f t="shared" si="0"/>
        <v>19.2</v>
      </c>
      <c r="G45" s="27">
        <v>17.8</v>
      </c>
      <c r="H45" s="32">
        <f t="shared" si="1"/>
        <v>25.99</v>
      </c>
      <c r="I45" s="33">
        <f t="shared" si="2"/>
        <v>22.99</v>
      </c>
      <c r="J45" s="13" t="s">
        <v>14</v>
      </c>
      <c r="K45" s="13" t="s">
        <v>15</v>
      </c>
      <c r="L45" s="29">
        <v>45</v>
      </c>
      <c r="M45" s="13" t="s">
        <v>122</v>
      </c>
      <c r="N45" s="13" t="s">
        <v>123</v>
      </c>
      <c r="O45" s="13" t="s">
        <v>80</v>
      </c>
      <c r="P45" s="13" t="s">
        <v>63</v>
      </c>
      <c r="Q45" s="14" t="s">
        <v>103</v>
      </c>
      <c r="R45" s="14" t="s">
        <v>104</v>
      </c>
    </row>
    <row r="46" spans="1:18" s="13" customFormat="1" ht="12.75">
      <c r="A46" s="31">
        <v>9780435173029</v>
      </c>
      <c r="B46" s="31">
        <f>VLOOKUP(A:A,[1]Sheet1!$A:$A,1,FALSE)</f>
        <v>9780435173029</v>
      </c>
      <c r="C46" s="13" t="s">
        <v>128</v>
      </c>
      <c r="D46" s="13" t="s">
        <v>121</v>
      </c>
      <c r="E46" s="471">
        <f>VLOOKUP(B:B,[1]Sheet1!$A:$D,4,FALSE)</f>
        <v>19.189999999999998</v>
      </c>
      <c r="F46" s="471">
        <f t="shared" si="0"/>
        <v>19.2</v>
      </c>
      <c r="G46" s="27">
        <v>17.8</v>
      </c>
      <c r="H46" s="32">
        <f t="shared" si="1"/>
        <v>25.99</v>
      </c>
      <c r="I46" s="33">
        <f t="shared" si="2"/>
        <v>22.99</v>
      </c>
      <c r="J46" s="13" t="s">
        <v>14</v>
      </c>
      <c r="K46" s="13" t="s">
        <v>15</v>
      </c>
      <c r="L46" s="29">
        <v>46</v>
      </c>
      <c r="M46" s="13" t="s">
        <v>122</v>
      </c>
      <c r="N46" s="13" t="s">
        <v>123</v>
      </c>
      <c r="O46" s="13" t="s">
        <v>80</v>
      </c>
      <c r="P46" s="13" t="s">
        <v>63</v>
      </c>
      <c r="Q46" s="14" t="s">
        <v>108</v>
      </c>
      <c r="R46" s="14" t="s">
        <v>109</v>
      </c>
    </row>
    <row r="47" spans="1:18" s="13" customFormat="1">
      <c r="A47" s="3">
        <v>9781292470092</v>
      </c>
      <c r="B47" s="31" t="e">
        <f>VLOOKUP(A:A,[1]Sheet1!$A:$A,1,FALSE)</f>
        <v>#N/A</v>
      </c>
      <c r="C47" s="481" t="s">
        <v>129</v>
      </c>
      <c r="D47" s="13" t="s">
        <v>130</v>
      </c>
      <c r="E47" s="27">
        <v>385</v>
      </c>
      <c r="F47" s="471">
        <f t="shared" si="0"/>
        <v>385</v>
      </c>
      <c r="G47" s="27">
        <v>300</v>
      </c>
      <c r="H47" s="32">
        <f t="shared" si="1"/>
        <v>519.99</v>
      </c>
      <c r="I47" s="33">
        <f t="shared" si="2"/>
        <v>443.99</v>
      </c>
      <c r="J47" s="13" t="s">
        <v>1</v>
      </c>
      <c r="K47" s="13" t="s">
        <v>2</v>
      </c>
      <c r="L47" s="29">
        <v>1</v>
      </c>
      <c r="M47" s="13" t="s">
        <v>52</v>
      </c>
      <c r="N47" s="13" t="s">
        <v>53</v>
      </c>
      <c r="O47" s="13" t="s">
        <v>54</v>
      </c>
      <c r="P47" s="13" t="s">
        <v>55</v>
      </c>
      <c r="Q47" s="14" t="s">
        <v>131</v>
      </c>
      <c r="R47" s="14" t="s">
        <v>132</v>
      </c>
    </row>
    <row r="48" spans="1:18" s="13" customFormat="1">
      <c r="A48" s="3">
        <v>9781292738130</v>
      </c>
      <c r="B48" s="31" t="e">
        <f>VLOOKUP(A:A,[1]Sheet1!$A:$A,1,FALSE)</f>
        <v>#N/A</v>
      </c>
      <c r="C48" s="481" t="s">
        <v>133</v>
      </c>
      <c r="D48" s="13" t="s">
        <v>130</v>
      </c>
      <c r="E48" s="27">
        <v>730</v>
      </c>
      <c r="F48" s="471">
        <f t="shared" si="0"/>
        <v>730</v>
      </c>
      <c r="G48" s="27">
        <v>590</v>
      </c>
      <c r="H48" s="32">
        <f t="shared" si="1"/>
        <v>985.99</v>
      </c>
      <c r="I48" s="33">
        <f t="shared" si="2"/>
        <v>840.99</v>
      </c>
      <c r="J48" s="13" t="s">
        <v>1</v>
      </c>
      <c r="K48" s="13" t="s">
        <v>2</v>
      </c>
      <c r="L48" s="29">
        <v>2</v>
      </c>
      <c r="M48" s="13" t="s">
        <v>52</v>
      </c>
      <c r="N48" s="13" t="s">
        <v>53</v>
      </c>
      <c r="O48" s="13" t="s">
        <v>54</v>
      </c>
      <c r="P48" s="13" t="s">
        <v>55</v>
      </c>
      <c r="Q48" s="14" t="s">
        <v>131</v>
      </c>
      <c r="R48" s="14" t="s">
        <v>132</v>
      </c>
    </row>
    <row r="49" spans="1:18" s="13" customFormat="1" ht="14.25">
      <c r="A49" s="482">
        <v>9781292470108</v>
      </c>
      <c r="B49" s="31" t="e">
        <f>VLOOKUP(A:A,[1]Sheet1!$A:$A,1,FALSE)</f>
        <v>#N/A</v>
      </c>
      <c r="C49" s="481" t="s">
        <v>134</v>
      </c>
      <c r="D49" s="13" t="s">
        <v>130</v>
      </c>
      <c r="E49" s="27">
        <v>1100</v>
      </c>
      <c r="F49" s="471">
        <f t="shared" si="0"/>
        <v>1100</v>
      </c>
      <c r="G49" s="27">
        <v>910</v>
      </c>
      <c r="H49" s="32">
        <f t="shared" si="1"/>
        <v>1484.99</v>
      </c>
      <c r="I49" s="33">
        <f t="shared" si="2"/>
        <v>1267.99</v>
      </c>
      <c r="J49" s="13" t="s">
        <v>1</v>
      </c>
      <c r="K49" s="13" t="s">
        <v>2</v>
      </c>
      <c r="L49" s="29">
        <v>3</v>
      </c>
      <c r="M49" s="13" t="s">
        <v>52</v>
      </c>
      <c r="N49" s="13" t="s">
        <v>53</v>
      </c>
      <c r="O49" s="13" t="s">
        <v>54</v>
      </c>
      <c r="P49" s="13" t="s">
        <v>55</v>
      </c>
      <c r="Q49" s="14" t="s">
        <v>131</v>
      </c>
      <c r="R49" s="14" t="s">
        <v>132</v>
      </c>
    </row>
    <row r="50" spans="1:18" s="13" customFormat="1" ht="14.25">
      <c r="A50" s="482">
        <v>9781292738147</v>
      </c>
      <c r="B50" s="31" t="e">
        <f>VLOOKUP(A:A,[1]Sheet1!$A:$A,1,FALSE)</f>
        <v>#N/A</v>
      </c>
      <c r="C50" s="481" t="s">
        <v>135</v>
      </c>
      <c r="D50" s="13" t="s">
        <v>130</v>
      </c>
      <c r="E50" s="27">
        <v>1400</v>
      </c>
      <c r="F50" s="471">
        <f t="shared" si="0"/>
        <v>1400</v>
      </c>
      <c r="G50" s="27">
        <v>1190</v>
      </c>
      <c r="H50" s="32">
        <f t="shared" si="1"/>
        <v>1889.99</v>
      </c>
      <c r="I50" s="33">
        <f t="shared" si="2"/>
        <v>1612.99</v>
      </c>
      <c r="J50" s="13" t="s">
        <v>1</v>
      </c>
      <c r="K50" s="13" t="s">
        <v>2</v>
      </c>
      <c r="L50" s="29">
        <v>4</v>
      </c>
      <c r="M50" s="13" t="s">
        <v>52</v>
      </c>
      <c r="N50" s="13" t="s">
        <v>53</v>
      </c>
      <c r="O50" s="13" t="s">
        <v>54</v>
      </c>
      <c r="P50" s="13" t="s">
        <v>55</v>
      </c>
      <c r="Q50" s="14" t="s">
        <v>131</v>
      </c>
      <c r="R50" s="14" t="s">
        <v>132</v>
      </c>
    </row>
    <row r="51" spans="1:18" s="13" customFormat="1" ht="14.25">
      <c r="A51" s="482">
        <v>9781292470115</v>
      </c>
      <c r="B51" s="31" t="e">
        <f>VLOOKUP(A:A,[1]Sheet1!$A:$A,1,FALSE)</f>
        <v>#N/A</v>
      </c>
      <c r="C51" s="481" t="s">
        <v>136</v>
      </c>
      <c r="D51" s="13" t="s">
        <v>130</v>
      </c>
      <c r="E51" s="27">
        <v>1800</v>
      </c>
      <c r="F51" s="471">
        <f t="shared" si="0"/>
        <v>1800</v>
      </c>
      <c r="G51" s="27">
        <v>1450</v>
      </c>
      <c r="H51" s="32">
        <f t="shared" si="1"/>
        <v>2429.9899999999998</v>
      </c>
      <c r="I51" s="33">
        <f t="shared" si="2"/>
        <v>2073.9899999999998</v>
      </c>
      <c r="J51" s="13" t="s">
        <v>1</v>
      </c>
      <c r="K51" s="13" t="s">
        <v>2</v>
      </c>
      <c r="L51" s="29">
        <v>5</v>
      </c>
      <c r="M51" s="13" t="s">
        <v>52</v>
      </c>
      <c r="N51" s="13" t="s">
        <v>53</v>
      </c>
      <c r="O51" s="13" t="s">
        <v>54</v>
      </c>
      <c r="P51" s="13" t="s">
        <v>55</v>
      </c>
      <c r="Q51" s="14" t="s">
        <v>131</v>
      </c>
      <c r="R51" s="14" t="s">
        <v>132</v>
      </c>
    </row>
    <row r="52" spans="1:18" s="13" customFormat="1" ht="12.75">
      <c r="A52" s="31">
        <v>9780435182076</v>
      </c>
      <c r="B52" s="31">
        <f>VLOOKUP(A:A,[1]Sheet1!$A:$A,1,FALSE)</f>
        <v>9780435182076</v>
      </c>
      <c r="C52" s="13" t="s">
        <v>137</v>
      </c>
      <c r="D52" s="13" t="s">
        <v>130</v>
      </c>
      <c r="E52" s="27">
        <f>VLOOKUP(B:B,[1]Sheet1!$A:$D,4,FALSE)</f>
        <v>54.59</v>
      </c>
      <c r="F52" s="471">
        <f t="shared" si="0"/>
        <v>54.6</v>
      </c>
      <c r="G52" s="27">
        <v>55</v>
      </c>
      <c r="H52" s="32">
        <f t="shared" si="1"/>
        <v>73.989999999999995</v>
      </c>
      <c r="I52" s="33">
        <f t="shared" si="2"/>
        <v>62.99</v>
      </c>
      <c r="J52" s="13" t="s">
        <v>1</v>
      </c>
      <c r="K52" s="13" t="s">
        <v>2</v>
      </c>
      <c r="L52" s="29">
        <v>6</v>
      </c>
      <c r="M52" s="13" t="s">
        <v>52</v>
      </c>
      <c r="N52" s="13" t="s">
        <v>53</v>
      </c>
      <c r="O52" s="13" t="s">
        <v>54</v>
      </c>
      <c r="P52" s="13" t="s">
        <v>138</v>
      </c>
      <c r="Q52" s="14" t="s">
        <v>85</v>
      </c>
      <c r="R52" s="14" t="s">
        <v>139</v>
      </c>
    </row>
    <row r="53" spans="1:18" s="13" customFormat="1" ht="12.75">
      <c r="A53" s="31">
        <v>9780435182083</v>
      </c>
      <c r="B53" s="31">
        <f>VLOOKUP(A:A,[1]Sheet1!$A:$A,1,FALSE)</f>
        <v>9780435182083</v>
      </c>
      <c r="C53" s="13" t="s">
        <v>140</v>
      </c>
      <c r="D53" s="13" t="s">
        <v>130</v>
      </c>
      <c r="E53" s="27">
        <f>VLOOKUP(B:B,[1]Sheet1!$A:$D,4,FALSE)</f>
        <v>99.19</v>
      </c>
      <c r="F53" s="471">
        <f t="shared" si="0"/>
        <v>99.2</v>
      </c>
      <c r="G53" s="27">
        <v>99</v>
      </c>
      <c r="H53" s="32">
        <f t="shared" si="1"/>
        <v>133.99</v>
      </c>
      <c r="I53" s="33">
        <f t="shared" si="2"/>
        <v>114.99</v>
      </c>
      <c r="J53" s="13" t="s">
        <v>1</v>
      </c>
      <c r="K53" s="13" t="s">
        <v>2</v>
      </c>
      <c r="L53" s="29">
        <v>7</v>
      </c>
      <c r="M53" s="13" t="s">
        <v>52</v>
      </c>
      <c r="N53" s="13" t="s">
        <v>53</v>
      </c>
      <c r="O53" s="13" t="s">
        <v>54</v>
      </c>
      <c r="P53" s="13" t="s">
        <v>138</v>
      </c>
      <c r="Q53" s="14" t="s">
        <v>85</v>
      </c>
      <c r="R53" s="14" t="s">
        <v>139</v>
      </c>
    </row>
    <row r="54" spans="1:18" s="13" customFormat="1" ht="14.25">
      <c r="A54" s="482">
        <v>9781292738154</v>
      </c>
      <c r="B54" s="31" t="e">
        <f>VLOOKUP(A:A,[1]Sheet1!$A:$A,1,FALSE)</f>
        <v>#N/A</v>
      </c>
      <c r="C54" s="481" t="s">
        <v>141</v>
      </c>
      <c r="D54" s="13" t="s">
        <v>130</v>
      </c>
      <c r="E54" s="27">
        <v>291</v>
      </c>
      <c r="F54" s="471">
        <f t="shared" si="0"/>
        <v>291</v>
      </c>
      <c r="G54" s="27">
        <v>210</v>
      </c>
      <c r="H54" s="32">
        <f t="shared" si="1"/>
        <v>392.99</v>
      </c>
      <c r="I54" s="33">
        <f t="shared" si="2"/>
        <v>335.99</v>
      </c>
      <c r="J54" s="13" t="s">
        <v>1</v>
      </c>
      <c r="K54" s="13" t="s">
        <v>2</v>
      </c>
      <c r="L54" s="29">
        <v>11</v>
      </c>
      <c r="M54" s="13" t="s">
        <v>52</v>
      </c>
      <c r="N54" s="13" t="s">
        <v>53</v>
      </c>
      <c r="O54" s="13" t="s">
        <v>54</v>
      </c>
      <c r="P54" s="13" t="s">
        <v>63</v>
      </c>
      <c r="Q54" s="14" t="s">
        <v>142</v>
      </c>
      <c r="R54" s="14" t="s">
        <v>143</v>
      </c>
    </row>
    <row r="55" spans="1:18" s="13" customFormat="1" ht="14.25">
      <c r="A55" s="482">
        <v>9781292470122</v>
      </c>
      <c r="B55" s="31" t="e">
        <f>VLOOKUP(A:A,[1]Sheet1!$A:$A,1,FALSE)</f>
        <v>#N/A</v>
      </c>
      <c r="C55" s="481" t="s">
        <v>144</v>
      </c>
      <c r="D55" s="13" t="s">
        <v>130</v>
      </c>
      <c r="E55" s="27">
        <v>578</v>
      </c>
      <c r="F55" s="471">
        <f t="shared" si="0"/>
        <v>578</v>
      </c>
      <c r="G55" s="27">
        <v>411</v>
      </c>
      <c r="H55" s="32">
        <f t="shared" si="1"/>
        <v>780.99</v>
      </c>
      <c r="I55" s="33">
        <f t="shared" si="2"/>
        <v>665.99</v>
      </c>
      <c r="J55" s="13" t="s">
        <v>1</v>
      </c>
      <c r="K55" s="13" t="s">
        <v>2</v>
      </c>
      <c r="L55" s="29">
        <v>12</v>
      </c>
      <c r="M55" s="13" t="s">
        <v>52</v>
      </c>
      <c r="N55" s="13" t="s">
        <v>53</v>
      </c>
      <c r="O55" s="13" t="s">
        <v>54</v>
      </c>
      <c r="P55" s="13" t="s">
        <v>63</v>
      </c>
      <c r="Q55" s="14" t="s">
        <v>142</v>
      </c>
      <c r="R55" s="14" t="s">
        <v>143</v>
      </c>
    </row>
    <row r="56" spans="1:18" s="13" customFormat="1" ht="14.25">
      <c r="A56" s="483" t="s">
        <v>145</v>
      </c>
      <c r="B56" s="31" t="e">
        <f>VLOOKUP(A:A,[1]Sheet1!$A:$A,1,FALSE)</f>
        <v>#N/A</v>
      </c>
      <c r="C56" s="481" t="s">
        <v>146</v>
      </c>
      <c r="D56" s="13" t="s">
        <v>130</v>
      </c>
      <c r="E56" s="27">
        <v>886</v>
      </c>
      <c r="F56" s="471">
        <f t="shared" si="0"/>
        <v>886</v>
      </c>
      <c r="G56" s="27">
        <v>630</v>
      </c>
      <c r="H56" s="32">
        <f t="shared" si="1"/>
        <v>1196.99</v>
      </c>
      <c r="I56" s="33">
        <f t="shared" si="2"/>
        <v>1020.99</v>
      </c>
      <c r="J56" s="13" t="s">
        <v>1</v>
      </c>
      <c r="K56" s="13" t="s">
        <v>2</v>
      </c>
      <c r="L56" s="29">
        <v>13</v>
      </c>
      <c r="M56" s="13" t="s">
        <v>52</v>
      </c>
      <c r="N56" s="13" t="s">
        <v>53</v>
      </c>
      <c r="O56" s="13" t="s">
        <v>54</v>
      </c>
      <c r="P56" s="13" t="s">
        <v>63</v>
      </c>
      <c r="Q56" s="14" t="s">
        <v>142</v>
      </c>
      <c r="R56" s="14" t="s">
        <v>143</v>
      </c>
    </row>
    <row r="57" spans="1:18" s="13" customFormat="1" ht="14.25">
      <c r="A57" s="482">
        <v>9781292470139</v>
      </c>
      <c r="B57" s="31" t="e">
        <f>VLOOKUP(A:A,[1]Sheet1!$A:$A,1,FALSE)</f>
        <v>#N/A</v>
      </c>
      <c r="C57" s="481" t="s">
        <v>147</v>
      </c>
      <c r="D57" s="13" t="s">
        <v>130</v>
      </c>
      <c r="E57" s="27">
        <v>1134</v>
      </c>
      <c r="F57" s="471">
        <f t="shared" si="0"/>
        <v>1134</v>
      </c>
      <c r="G57" s="27">
        <v>820</v>
      </c>
      <c r="H57" s="32">
        <f t="shared" si="1"/>
        <v>1530.99</v>
      </c>
      <c r="I57" s="33">
        <f t="shared" si="2"/>
        <v>1306.99</v>
      </c>
      <c r="J57" s="13" t="s">
        <v>1</v>
      </c>
      <c r="K57" s="13" t="s">
        <v>2</v>
      </c>
      <c r="L57" s="29">
        <v>14</v>
      </c>
      <c r="M57" s="13" t="s">
        <v>52</v>
      </c>
      <c r="N57" s="13" t="s">
        <v>53</v>
      </c>
      <c r="O57" s="13" t="s">
        <v>54</v>
      </c>
      <c r="P57" s="13" t="s">
        <v>63</v>
      </c>
      <c r="Q57" s="14" t="s">
        <v>142</v>
      </c>
      <c r="R57" s="14" t="s">
        <v>143</v>
      </c>
    </row>
    <row r="58" spans="1:18" s="13" customFormat="1" ht="14.25">
      <c r="A58" s="482">
        <v>9781292738178</v>
      </c>
      <c r="B58" s="31" t="e">
        <f>VLOOKUP(A:A,[1]Sheet1!$A:$A,1,FALSE)</f>
        <v>#N/A</v>
      </c>
      <c r="C58" s="481" t="s">
        <v>148</v>
      </c>
      <c r="D58" s="13" t="s">
        <v>130</v>
      </c>
      <c r="E58" s="27">
        <v>1406</v>
      </c>
      <c r="F58" s="471">
        <f t="shared" si="0"/>
        <v>1406</v>
      </c>
      <c r="G58" s="27">
        <v>980</v>
      </c>
      <c r="H58" s="32">
        <f t="shared" si="1"/>
        <v>1898.99</v>
      </c>
      <c r="I58" s="33">
        <f t="shared" si="2"/>
        <v>1619.99</v>
      </c>
      <c r="J58" s="13" t="s">
        <v>1</v>
      </c>
      <c r="K58" s="13" t="s">
        <v>2</v>
      </c>
      <c r="L58" s="29">
        <v>15</v>
      </c>
      <c r="M58" s="13" t="s">
        <v>52</v>
      </c>
      <c r="N58" s="13" t="s">
        <v>53</v>
      </c>
      <c r="O58" s="13" t="s">
        <v>54</v>
      </c>
      <c r="P58" s="13" t="s">
        <v>63</v>
      </c>
      <c r="Q58" s="14" t="s">
        <v>142</v>
      </c>
      <c r="R58" s="14" t="s">
        <v>143</v>
      </c>
    </row>
    <row r="59" spans="1:18" s="13" customFormat="1" ht="12.75">
      <c r="A59" s="31">
        <v>9780435173111</v>
      </c>
      <c r="B59" s="31">
        <f>VLOOKUP(A:A,[1]Sheet1!$A:$A,1,FALSE)</f>
        <v>9780435173111</v>
      </c>
      <c r="C59" s="13" t="s">
        <v>149</v>
      </c>
      <c r="D59" s="13" t="s">
        <v>150</v>
      </c>
      <c r="E59" s="27">
        <f>VLOOKUP(B:B,[1]Sheet1!$A:$D,4,FALSE)</f>
        <v>144</v>
      </c>
      <c r="F59" s="471">
        <f t="shared" si="0"/>
        <v>144</v>
      </c>
      <c r="G59" s="27">
        <v>138</v>
      </c>
      <c r="H59" s="32">
        <f t="shared" si="1"/>
        <v>194.99</v>
      </c>
      <c r="I59" s="33">
        <f t="shared" si="2"/>
        <v>165.99</v>
      </c>
      <c r="J59" s="13" t="s">
        <v>1</v>
      </c>
      <c r="K59" s="13" t="s">
        <v>2</v>
      </c>
      <c r="L59" s="29">
        <v>16</v>
      </c>
      <c r="M59" s="13" t="s">
        <v>151</v>
      </c>
      <c r="N59" s="13" t="s">
        <v>152</v>
      </c>
      <c r="O59" s="13" t="s">
        <v>80</v>
      </c>
      <c r="P59" s="13" t="s">
        <v>55</v>
      </c>
      <c r="Q59" s="14" t="s">
        <v>56</v>
      </c>
      <c r="R59" s="14" t="s">
        <v>57</v>
      </c>
    </row>
    <row r="60" spans="1:18" s="13" customFormat="1" ht="12.75">
      <c r="A60" s="31">
        <v>9780435173272</v>
      </c>
      <c r="B60" s="31">
        <f>VLOOKUP(A:A,[1]Sheet1!$A:$A,1,FALSE)</f>
        <v>9780435173272</v>
      </c>
      <c r="C60" s="13" t="s">
        <v>153</v>
      </c>
      <c r="D60" s="13" t="s">
        <v>154</v>
      </c>
      <c r="E60" s="27">
        <f>VLOOKUP(B:B,[1]Sheet1!$A:$D,4,FALSE)</f>
        <v>42.5</v>
      </c>
      <c r="F60" s="471">
        <f t="shared" si="0"/>
        <v>42.5</v>
      </c>
      <c r="G60" s="27">
        <v>40.5</v>
      </c>
      <c r="H60" s="32">
        <f t="shared" si="1"/>
        <v>57.99</v>
      </c>
      <c r="I60" s="33">
        <f t="shared" si="2"/>
        <v>48.99</v>
      </c>
      <c r="J60" s="13" t="s">
        <v>1</v>
      </c>
      <c r="K60" s="13" t="s">
        <v>2</v>
      </c>
      <c r="L60" s="29">
        <v>17</v>
      </c>
      <c r="M60" s="13" t="s">
        <v>151</v>
      </c>
      <c r="N60" s="13" t="s">
        <v>152</v>
      </c>
      <c r="O60" s="13" t="s">
        <v>80</v>
      </c>
      <c r="P60" s="13" t="s">
        <v>55</v>
      </c>
      <c r="Q60" s="14" t="s">
        <v>56</v>
      </c>
      <c r="R60" s="14" t="s">
        <v>57</v>
      </c>
    </row>
    <row r="61" spans="1:18" s="13" customFormat="1" ht="12.75">
      <c r="A61" s="31">
        <v>9780435188511</v>
      </c>
      <c r="B61" s="31">
        <f>VLOOKUP(A:A,[1]Sheet1!$A:$A,1,FALSE)</f>
        <v>9780435188511</v>
      </c>
      <c r="C61" s="13" t="s">
        <v>155</v>
      </c>
      <c r="D61" s="13" t="s">
        <v>156</v>
      </c>
      <c r="E61" s="27">
        <f>VLOOKUP(B:B,[1]Sheet1!$A:$D,4,FALSE)</f>
        <v>79.89</v>
      </c>
      <c r="F61" s="471">
        <f t="shared" si="0"/>
        <v>79.900000000000006</v>
      </c>
      <c r="G61" s="27">
        <v>76</v>
      </c>
      <c r="H61" s="32">
        <f t="shared" si="1"/>
        <v>107.99</v>
      </c>
      <c r="I61" s="33">
        <f t="shared" si="2"/>
        <v>92.99</v>
      </c>
      <c r="J61" s="13" t="s">
        <v>1</v>
      </c>
      <c r="K61" s="13" t="s">
        <v>2</v>
      </c>
      <c r="L61" s="29">
        <v>18</v>
      </c>
      <c r="M61" s="13" t="s">
        <v>151</v>
      </c>
      <c r="N61" s="13" t="s">
        <v>152</v>
      </c>
      <c r="O61" s="13" t="s">
        <v>80</v>
      </c>
      <c r="P61" s="13" t="s">
        <v>63</v>
      </c>
      <c r="Q61" s="14" t="s">
        <v>142</v>
      </c>
      <c r="R61" s="14" t="s">
        <v>143</v>
      </c>
    </row>
    <row r="62" spans="1:18" s="13" customFormat="1" ht="12.75">
      <c r="A62" s="31">
        <v>9780435188528</v>
      </c>
      <c r="B62" s="31">
        <f>VLOOKUP(A:A,[1]Sheet1!$A:$A,1,FALSE)</f>
        <v>9780435188528</v>
      </c>
      <c r="C62" s="13" t="s">
        <v>157</v>
      </c>
      <c r="D62" s="13" t="s">
        <v>158</v>
      </c>
      <c r="E62" s="27">
        <f>VLOOKUP(B:B,[1]Sheet1!$A:$D,4,FALSE)</f>
        <v>252</v>
      </c>
      <c r="F62" s="471">
        <f t="shared" si="0"/>
        <v>252</v>
      </c>
      <c r="G62" s="27">
        <v>253</v>
      </c>
      <c r="H62" s="32">
        <f t="shared" si="1"/>
        <v>340.99</v>
      </c>
      <c r="I62" s="33">
        <f t="shared" si="2"/>
        <v>290.99</v>
      </c>
      <c r="J62" s="13" t="s">
        <v>1</v>
      </c>
      <c r="K62" s="13" t="s">
        <v>2</v>
      </c>
      <c r="L62" s="29">
        <v>19</v>
      </c>
      <c r="M62" s="13" t="s">
        <v>151</v>
      </c>
      <c r="N62" s="13" t="s">
        <v>152</v>
      </c>
      <c r="O62" s="13" t="s">
        <v>80</v>
      </c>
      <c r="P62" s="13" t="s">
        <v>63</v>
      </c>
      <c r="Q62" s="14" t="s">
        <v>142</v>
      </c>
      <c r="R62" s="14" t="s">
        <v>143</v>
      </c>
    </row>
    <row r="63" spans="1:18" s="13" customFormat="1" ht="12.75">
      <c r="A63" s="31">
        <v>9780435172336</v>
      </c>
      <c r="B63" s="31">
        <f>VLOOKUP(A:A,[1]Sheet1!$A:$A,1,FALSE)</f>
        <v>9780435172336</v>
      </c>
      <c r="C63" s="13" t="s">
        <v>159</v>
      </c>
      <c r="D63" s="13" t="s">
        <v>160</v>
      </c>
      <c r="E63" s="27">
        <f>VLOOKUP(B:B,[1]Sheet1!$A:$D,4,FALSE)</f>
        <v>19.189999999999998</v>
      </c>
      <c r="F63" s="471">
        <f t="shared" ref="F63:F122" si="3">ROUND(E63,1)</f>
        <v>19.2</v>
      </c>
      <c r="G63" s="27">
        <v>17.8</v>
      </c>
      <c r="H63" s="32">
        <f t="shared" si="1"/>
        <v>25.99</v>
      </c>
      <c r="I63" s="33">
        <f t="shared" si="2"/>
        <v>22.99</v>
      </c>
      <c r="J63" s="13" t="s">
        <v>1</v>
      </c>
      <c r="K63" s="13" t="s">
        <v>2</v>
      </c>
      <c r="L63" s="29">
        <v>20</v>
      </c>
      <c r="M63" s="13" t="s">
        <v>161</v>
      </c>
      <c r="N63" s="13" t="s">
        <v>123</v>
      </c>
      <c r="O63" s="13" t="s">
        <v>80</v>
      </c>
      <c r="P63" s="13" t="s">
        <v>55</v>
      </c>
      <c r="Q63" s="14" t="s">
        <v>72</v>
      </c>
      <c r="R63" s="14" t="s">
        <v>81</v>
      </c>
    </row>
    <row r="64" spans="1:18" s="13" customFormat="1" ht="12.75">
      <c r="A64" s="31">
        <v>9780435172930</v>
      </c>
      <c r="B64" s="31">
        <f>VLOOKUP(A:A,[1]Sheet1!$A:$A,1,FALSE)</f>
        <v>9780435172930</v>
      </c>
      <c r="C64" s="13" t="s">
        <v>162</v>
      </c>
      <c r="D64" s="13" t="s">
        <v>163</v>
      </c>
      <c r="E64" s="27">
        <f>VLOOKUP(B:B,[1]Sheet1!$A:$D,4,FALSE)</f>
        <v>19.189999999999998</v>
      </c>
      <c r="F64" s="471">
        <f t="shared" si="3"/>
        <v>19.2</v>
      </c>
      <c r="G64" s="27">
        <v>17.8</v>
      </c>
      <c r="H64" s="32">
        <f t="shared" si="1"/>
        <v>25.99</v>
      </c>
      <c r="I64" s="33">
        <f t="shared" si="2"/>
        <v>22.99</v>
      </c>
      <c r="J64" s="13" t="s">
        <v>1</v>
      </c>
      <c r="K64" s="13" t="s">
        <v>2</v>
      </c>
      <c r="L64" s="29">
        <v>21</v>
      </c>
      <c r="M64" s="13" t="s">
        <v>161</v>
      </c>
      <c r="N64" s="13" t="s">
        <v>123</v>
      </c>
      <c r="O64" s="13" t="s">
        <v>80</v>
      </c>
      <c r="P64" s="13" t="s">
        <v>55</v>
      </c>
      <c r="Q64" s="14" t="s">
        <v>85</v>
      </c>
      <c r="R64" s="14" t="s">
        <v>86</v>
      </c>
    </row>
    <row r="65" spans="1:18" s="13" customFormat="1" ht="12.75">
      <c r="A65" s="31">
        <v>9780435172978</v>
      </c>
      <c r="B65" s="31">
        <f>VLOOKUP(A:A,[1]Sheet1!$A:$A,1,FALSE)</f>
        <v>9780435172978</v>
      </c>
      <c r="C65" s="13" t="s">
        <v>164</v>
      </c>
      <c r="D65" s="13" t="s">
        <v>165</v>
      </c>
      <c r="E65" s="27">
        <f>VLOOKUP(B:B,[1]Sheet1!$A:$D,4,FALSE)</f>
        <v>19.189999999999998</v>
      </c>
      <c r="F65" s="471">
        <f t="shared" si="3"/>
        <v>19.2</v>
      </c>
      <c r="G65" s="27">
        <v>17.8</v>
      </c>
      <c r="H65" s="32">
        <f t="shared" si="1"/>
        <v>25.99</v>
      </c>
      <c r="I65" s="33">
        <f t="shared" si="2"/>
        <v>22.99</v>
      </c>
      <c r="J65" s="13" t="s">
        <v>1</v>
      </c>
      <c r="K65" s="13" t="s">
        <v>2</v>
      </c>
      <c r="L65" s="29">
        <v>22</v>
      </c>
      <c r="M65" s="13" t="s">
        <v>161</v>
      </c>
      <c r="N65" s="13" t="s">
        <v>123</v>
      </c>
      <c r="O65" s="13" t="s">
        <v>80</v>
      </c>
      <c r="P65" s="13" t="s">
        <v>63</v>
      </c>
      <c r="Q65" s="14" t="s">
        <v>93</v>
      </c>
      <c r="R65" s="14" t="s">
        <v>94</v>
      </c>
    </row>
    <row r="66" spans="1:18" s="13" customFormat="1" ht="12.75">
      <c r="A66" s="31">
        <v>9780435172992</v>
      </c>
      <c r="B66" s="31">
        <f>VLOOKUP(A:A,[1]Sheet1!$A:$A,1,FALSE)</f>
        <v>9780435172992</v>
      </c>
      <c r="C66" s="13" t="s">
        <v>166</v>
      </c>
      <c r="D66" s="13" t="s">
        <v>167</v>
      </c>
      <c r="E66" s="27">
        <f>VLOOKUP(B:B,[1]Sheet1!$A:$D,4,FALSE)</f>
        <v>19.189999999999998</v>
      </c>
      <c r="F66" s="471">
        <f t="shared" si="3"/>
        <v>19.2</v>
      </c>
      <c r="G66" s="27">
        <v>17.8</v>
      </c>
      <c r="H66" s="32">
        <f t="shared" ref="H66:H129" si="4">ROUNDUP(E66*1.35,0)-0.01</f>
        <v>25.99</v>
      </c>
      <c r="I66" s="33">
        <f t="shared" ref="I66:I129" si="5">ROUNDUP(E66*1.152,0)-0.01</f>
        <v>22.99</v>
      </c>
      <c r="J66" s="13" t="s">
        <v>1</v>
      </c>
      <c r="K66" s="13" t="s">
        <v>2</v>
      </c>
      <c r="L66" s="29">
        <v>23</v>
      </c>
      <c r="M66" s="13" t="s">
        <v>161</v>
      </c>
      <c r="N66" s="13" t="s">
        <v>123</v>
      </c>
      <c r="O66" s="13" t="s">
        <v>80</v>
      </c>
      <c r="P66" s="13" t="s">
        <v>63</v>
      </c>
      <c r="Q66" s="14" t="s">
        <v>98</v>
      </c>
      <c r="R66" s="14" t="s">
        <v>99</v>
      </c>
    </row>
    <row r="67" spans="1:18" s="13" customFormat="1" ht="12.75">
      <c r="A67" s="31">
        <v>9780435173012</v>
      </c>
      <c r="B67" s="31">
        <f>VLOOKUP(A:A,[1]Sheet1!$A:$A,1,FALSE)</f>
        <v>9780435173012</v>
      </c>
      <c r="C67" s="13" t="s">
        <v>168</v>
      </c>
      <c r="D67" s="13" t="s">
        <v>169</v>
      </c>
      <c r="E67" s="27">
        <f>VLOOKUP(B:B,[1]Sheet1!$A:$D,4,FALSE)</f>
        <v>19.189999999999998</v>
      </c>
      <c r="F67" s="471">
        <f t="shared" si="3"/>
        <v>19.2</v>
      </c>
      <c r="G67" s="27">
        <v>17.8</v>
      </c>
      <c r="H67" s="32">
        <f t="shared" si="4"/>
        <v>25.99</v>
      </c>
      <c r="I67" s="33">
        <f t="shared" si="5"/>
        <v>22.99</v>
      </c>
      <c r="J67" s="13" t="s">
        <v>1</v>
      </c>
      <c r="K67" s="13" t="s">
        <v>2</v>
      </c>
      <c r="L67" s="29">
        <v>24</v>
      </c>
      <c r="M67" s="13" t="s">
        <v>161</v>
      </c>
      <c r="N67" s="13" t="s">
        <v>123</v>
      </c>
      <c r="O67" s="13" t="s">
        <v>80</v>
      </c>
      <c r="P67" s="13" t="s">
        <v>63</v>
      </c>
      <c r="Q67" s="14" t="s">
        <v>103</v>
      </c>
      <c r="R67" s="14" t="s">
        <v>104</v>
      </c>
    </row>
    <row r="68" spans="1:18" s="13" customFormat="1" ht="12.75">
      <c r="A68" s="31">
        <v>9780435173036</v>
      </c>
      <c r="B68" s="31">
        <f>VLOOKUP(A:A,[1]Sheet1!$A:$A,1,FALSE)</f>
        <v>9780435173036</v>
      </c>
      <c r="C68" s="13" t="s">
        <v>170</v>
      </c>
      <c r="D68" s="13" t="s">
        <v>171</v>
      </c>
      <c r="E68" s="27">
        <f>VLOOKUP(B:B,[1]Sheet1!$A:$D,4,FALSE)</f>
        <v>19.189999999999998</v>
      </c>
      <c r="F68" s="471">
        <f t="shared" si="3"/>
        <v>19.2</v>
      </c>
      <c r="G68" s="27">
        <v>17.8</v>
      </c>
      <c r="H68" s="32">
        <f t="shared" si="4"/>
        <v>25.99</v>
      </c>
      <c r="I68" s="33">
        <f t="shared" si="5"/>
        <v>22.99</v>
      </c>
      <c r="J68" s="13" t="s">
        <v>1</v>
      </c>
      <c r="K68" s="13" t="s">
        <v>2</v>
      </c>
      <c r="L68" s="29">
        <v>25</v>
      </c>
      <c r="M68" s="13" t="s">
        <v>161</v>
      </c>
      <c r="N68" s="13" t="s">
        <v>123</v>
      </c>
      <c r="O68" s="13" t="s">
        <v>80</v>
      </c>
      <c r="P68" s="13" t="s">
        <v>63</v>
      </c>
      <c r="Q68" s="14" t="s">
        <v>108</v>
      </c>
      <c r="R68" s="14" t="s">
        <v>109</v>
      </c>
    </row>
    <row r="69" spans="1:18" s="13" customFormat="1" ht="12.75">
      <c r="A69" s="31">
        <v>9780435195236</v>
      </c>
      <c r="B69" s="31">
        <f>VLOOKUP(A:A,[1]Sheet1!$A:$A,1,FALSE)</f>
        <v>9780435195236</v>
      </c>
      <c r="C69" s="13" t="s">
        <v>172</v>
      </c>
      <c r="D69" s="13" t="s">
        <v>173</v>
      </c>
      <c r="E69" s="27">
        <f>VLOOKUP(B:B,[1]Sheet1!$A:$D,4,FALSE)</f>
        <v>0.99</v>
      </c>
      <c r="F69" s="471">
        <f t="shared" si="3"/>
        <v>1</v>
      </c>
      <c r="G69" s="27">
        <v>0.9</v>
      </c>
      <c r="H69" s="32">
        <f t="shared" si="4"/>
        <v>1.99</v>
      </c>
      <c r="I69" s="33">
        <f t="shared" si="5"/>
        <v>1.99</v>
      </c>
      <c r="J69" s="13" t="s">
        <v>1</v>
      </c>
      <c r="K69" s="13" t="s">
        <v>2</v>
      </c>
      <c r="L69" s="29">
        <v>26</v>
      </c>
      <c r="M69" s="13" t="s">
        <v>151</v>
      </c>
      <c r="N69" s="13" t="s">
        <v>174</v>
      </c>
      <c r="O69" s="13" t="s">
        <v>80</v>
      </c>
      <c r="P69" s="13" t="s">
        <v>138</v>
      </c>
      <c r="Q69" s="14" t="s">
        <v>175</v>
      </c>
      <c r="R69" s="14" t="s">
        <v>176</v>
      </c>
    </row>
    <row r="70" spans="1:18" s="13" customFormat="1" ht="12.75">
      <c r="A70" s="31">
        <v>9780435195250</v>
      </c>
      <c r="B70" s="31">
        <f>VLOOKUP(A:A,[1]Sheet1!$A:$A,1,FALSE)</f>
        <v>9780435195250</v>
      </c>
      <c r="C70" s="13" t="s">
        <v>177</v>
      </c>
      <c r="D70" s="13" t="s">
        <v>178</v>
      </c>
      <c r="E70" s="27">
        <f>VLOOKUP(B:B,[1]Sheet1!$A:$D,4,FALSE)</f>
        <v>29</v>
      </c>
      <c r="F70" s="471">
        <f t="shared" si="3"/>
        <v>29</v>
      </c>
      <c r="G70" s="27">
        <v>28</v>
      </c>
      <c r="H70" s="32">
        <f t="shared" si="4"/>
        <v>39.99</v>
      </c>
      <c r="I70" s="33">
        <f t="shared" si="5"/>
        <v>33.99</v>
      </c>
      <c r="J70" s="13" t="s">
        <v>1</v>
      </c>
      <c r="K70" s="13" t="s">
        <v>2</v>
      </c>
      <c r="L70" s="29">
        <v>27</v>
      </c>
      <c r="M70" s="13" t="s">
        <v>151</v>
      </c>
      <c r="N70" s="13" t="s">
        <v>179</v>
      </c>
      <c r="O70" s="13" t="s">
        <v>80</v>
      </c>
      <c r="P70" s="13" t="s">
        <v>138</v>
      </c>
      <c r="Q70" s="14" t="s">
        <v>175</v>
      </c>
      <c r="R70" s="14" t="s">
        <v>176</v>
      </c>
    </row>
    <row r="71" spans="1:18" s="13" customFormat="1" ht="12.75">
      <c r="A71" s="31">
        <v>9780435189167</v>
      </c>
      <c r="B71" s="31">
        <f>VLOOKUP(A:A,[1]Sheet1!$A:$A,1,FALSE)</f>
        <v>9780435189167</v>
      </c>
      <c r="C71" s="13" t="s">
        <v>180</v>
      </c>
      <c r="D71" s="13" t="s">
        <v>181</v>
      </c>
      <c r="E71" s="27">
        <f>VLOOKUP(B:B,[1]Sheet1!$A:$D,4,FALSE)</f>
        <v>1155.29</v>
      </c>
      <c r="F71" s="471">
        <f t="shared" si="3"/>
        <v>1155.3</v>
      </c>
      <c r="G71" s="27">
        <v>1100</v>
      </c>
      <c r="H71" s="32">
        <f t="shared" si="4"/>
        <v>1559.99</v>
      </c>
      <c r="I71" s="33">
        <f t="shared" si="5"/>
        <v>1330.99</v>
      </c>
      <c r="J71" s="13" t="s">
        <v>1</v>
      </c>
      <c r="K71" s="13" t="s">
        <v>2</v>
      </c>
      <c r="L71" s="29">
        <v>28</v>
      </c>
      <c r="M71" s="13" t="s">
        <v>151</v>
      </c>
      <c r="N71" s="13" t="s">
        <v>182</v>
      </c>
      <c r="O71" s="13" t="s">
        <v>80</v>
      </c>
      <c r="P71" s="13" t="s">
        <v>55</v>
      </c>
      <c r="Q71" s="14" t="s">
        <v>183</v>
      </c>
      <c r="R71" s="14" t="s">
        <v>184</v>
      </c>
    </row>
    <row r="72" spans="1:18" s="13" customFormat="1" ht="12.75">
      <c r="A72" s="31">
        <v>9780435200688</v>
      </c>
      <c r="B72" s="31">
        <f>VLOOKUP(A:A,[1]Sheet1!$A:$A,1,FALSE)</f>
        <v>9780435200688</v>
      </c>
      <c r="C72" s="13" t="s">
        <v>185</v>
      </c>
      <c r="D72" s="13" t="s">
        <v>186</v>
      </c>
      <c r="E72" s="27">
        <f>VLOOKUP(B:B,[1]Sheet1!$A:$D,4,FALSE)</f>
        <v>3072.1899999999996</v>
      </c>
      <c r="F72" s="471">
        <f t="shared" si="3"/>
        <v>3072.2</v>
      </c>
      <c r="G72" s="27">
        <v>2930</v>
      </c>
      <c r="H72" s="32">
        <f t="shared" si="4"/>
        <v>4147.99</v>
      </c>
      <c r="I72" s="33">
        <f t="shared" si="5"/>
        <v>3539.99</v>
      </c>
      <c r="J72" s="13" t="s">
        <v>1</v>
      </c>
      <c r="K72" s="13" t="s">
        <v>2</v>
      </c>
      <c r="L72" s="29">
        <v>29</v>
      </c>
      <c r="M72" s="13" t="s">
        <v>151</v>
      </c>
      <c r="N72" s="13" t="s">
        <v>182</v>
      </c>
      <c r="O72" s="13" t="s">
        <v>80</v>
      </c>
      <c r="P72" s="13" t="s">
        <v>55</v>
      </c>
      <c r="Q72" s="14" t="s">
        <v>72</v>
      </c>
      <c r="R72" s="14" t="s">
        <v>81</v>
      </c>
    </row>
    <row r="73" spans="1:18" s="13" customFormat="1" ht="12.75">
      <c r="A73" s="31">
        <v>9780435182038</v>
      </c>
      <c r="B73" s="31">
        <f>VLOOKUP(A:A,[1]Sheet1!$A:$A,1,FALSE)</f>
        <v>9780435182038</v>
      </c>
      <c r="C73" s="13" t="s">
        <v>187</v>
      </c>
      <c r="D73" s="13" t="s">
        <v>188</v>
      </c>
      <c r="E73" s="27">
        <f>VLOOKUP(B:B,[1]Sheet1!$A:$D,4,FALSE)</f>
        <v>2956.1899999999996</v>
      </c>
      <c r="F73" s="471">
        <f t="shared" si="3"/>
        <v>2956.2</v>
      </c>
      <c r="G73" s="27">
        <v>2820</v>
      </c>
      <c r="H73" s="32">
        <f t="shared" si="4"/>
        <v>3990.99</v>
      </c>
      <c r="I73" s="33">
        <f t="shared" si="5"/>
        <v>3405.99</v>
      </c>
      <c r="J73" s="13" t="s">
        <v>1</v>
      </c>
      <c r="K73" s="13" t="s">
        <v>2</v>
      </c>
      <c r="L73" s="29">
        <v>30</v>
      </c>
      <c r="M73" s="13" t="s">
        <v>151</v>
      </c>
      <c r="N73" s="13" t="s">
        <v>182</v>
      </c>
      <c r="O73" s="13" t="s">
        <v>80</v>
      </c>
      <c r="P73" s="13" t="s">
        <v>55</v>
      </c>
      <c r="Q73" s="14" t="s">
        <v>85</v>
      </c>
      <c r="R73" s="14" t="s">
        <v>86</v>
      </c>
    </row>
    <row r="74" spans="1:18" s="13" customFormat="1" ht="12.75">
      <c r="A74" s="31">
        <v>9780435189211</v>
      </c>
      <c r="B74" s="31">
        <f>VLOOKUP(A:A,[1]Sheet1!$A:$A,1,FALSE)</f>
        <v>9780435189211</v>
      </c>
      <c r="C74" s="13" t="s">
        <v>189</v>
      </c>
      <c r="D74" s="13" t="s">
        <v>190</v>
      </c>
      <c r="E74" s="27">
        <f>VLOOKUP(B:B,[1]Sheet1!$A:$D,4,FALSE)</f>
        <v>1244.8900000000001</v>
      </c>
      <c r="F74" s="471">
        <f t="shared" si="3"/>
        <v>1244.9000000000001</v>
      </c>
      <c r="G74" s="27">
        <v>1190</v>
      </c>
      <c r="H74" s="32">
        <f t="shared" si="4"/>
        <v>1680.99</v>
      </c>
      <c r="I74" s="33">
        <f t="shared" si="5"/>
        <v>1434.99</v>
      </c>
      <c r="J74" s="13" t="s">
        <v>1</v>
      </c>
      <c r="K74" s="13" t="s">
        <v>2</v>
      </c>
      <c r="L74" s="29">
        <v>32</v>
      </c>
      <c r="M74" s="13" t="s">
        <v>151</v>
      </c>
      <c r="N74" s="13" t="s">
        <v>182</v>
      </c>
      <c r="O74" s="13" t="s">
        <v>80</v>
      </c>
      <c r="P74" s="13" t="s">
        <v>63</v>
      </c>
      <c r="Q74" s="14" t="s">
        <v>93</v>
      </c>
      <c r="R74" s="14" t="s">
        <v>94</v>
      </c>
    </row>
    <row r="75" spans="1:18" s="13" customFormat="1" ht="12.75">
      <c r="A75" s="31">
        <v>9780435189174</v>
      </c>
      <c r="B75" s="31">
        <f>VLOOKUP(A:A,[1]Sheet1!$A:$A,1,FALSE)</f>
        <v>9780435189174</v>
      </c>
      <c r="C75" s="13" t="s">
        <v>191</v>
      </c>
      <c r="D75" s="13" t="s">
        <v>192</v>
      </c>
      <c r="E75" s="27">
        <f>VLOOKUP(B:B,[1]Sheet1!$A:$D,4,FALSE)</f>
        <v>172.69</v>
      </c>
      <c r="F75" s="471">
        <f t="shared" si="3"/>
        <v>172.7</v>
      </c>
      <c r="G75" s="27">
        <v>173</v>
      </c>
      <c r="H75" s="32">
        <f t="shared" si="4"/>
        <v>233.99</v>
      </c>
      <c r="I75" s="33">
        <f t="shared" si="5"/>
        <v>198.99</v>
      </c>
      <c r="J75" s="13" t="s">
        <v>1</v>
      </c>
      <c r="K75" s="13" t="s">
        <v>2</v>
      </c>
      <c r="L75" s="29">
        <v>36</v>
      </c>
      <c r="M75" s="13" t="s">
        <v>151</v>
      </c>
      <c r="N75" s="13" t="s">
        <v>182</v>
      </c>
      <c r="O75" s="13" t="s">
        <v>80</v>
      </c>
      <c r="P75" s="13" t="s">
        <v>55</v>
      </c>
      <c r="Q75" s="14" t="s">
        <v>183</v>
      </c>
      <c r="R75" s="14" t="s">
        <v>184</v>
      </c>
    </row>
    <row r="76" spans="1:18" s="13" customFormat="1" ht="12.75">
      <c r="A76" s="31">
        <v>9780435189198</v>
      </c>
      <c r="B76" s="31">
        <f>VLOOKUP(A:A,[1]Sheet1!$A:$A,1,FALSE)</f>
        <v>9780435189198</v>
      </c>
      <c r="C76" s="13" t="s">
        <v>193</v>
      </c>
      <c r="D76" s="13" t="s">
        <v>194</v>
      </c>
      <c r="E76" s="27">
        <f>VLOOKUP(B:B,[1]Sheet1!$A:$D,4,FALSE)</f>
        <v>454.49</v>
      </c>
      <c r="F76" s="471">
        <f t="shared" si="3"/>
        <v>454.5</v>
      </c>
      <c r="G76" s="27">
        <v>454</v>
      </c>
      <c r="H76" s="32">
        <f t="shared" si="4"/>
        <v>613.99</v>
      </c>
      <c r="I76" s="33">
        <f t="shared" si="5"/>
        <v>523.99</v>
      </c>
      <c r="J76" s="13" t="s">
        <v>1</v>
      </c>
      <c r="K76" s="13" t="s">
        <v>2</v>
      </c>
      <c r="L76" s="29">
        <v>37</v>
      </c>
      <c r="M76" s="13" t="s">
        <v>151</v>
      </c>
      <c r="N76" s="13" t="s">
        <v>182</v>
      </c>
      <c r="O76" s="13" t="s">
        <v>80</v>
      </c>
      <c r="P76" s="13" t="s">
        <v>55</v>
      </c>
      <c r="Q76" s="14" t="s">
        <v>72</v>
      </c>
      <c r="R76" s="14" t="s">
        <v>81</v>
      </c>
    </row>
    <row r="77" spans="1:18" s="13" customFormat="1" ht="12.75">
      <c r="A77" s="31">
        <v>9780435182045</v>
      </c>
      <c r="B77" s="31">
        <f>VLOOKUP(A:A,[1]Sheet1!$A:$A,1,FALSE)</f>
        <v>9780435182045</v>
      </c>
      <c r="C77" s="13" t="s">
        <v>195</v>
      </c>
      <c r="D77" s="13" t="s">
        <v>196</v>
      </c>
      <c r="E77" s="27">
        <f>VLOOKUP(B:B,[1]Sheet1!$A:$D,4,FALSE)</f>
        <v>474.49</v>
      </c>
      <c r="F77" s="471">
        <f t="shared" si="3"/>
        <v>474.5</v>
      </c>
      <c r="G77" s="27">
        <v>452</v>
      </c>
      <c r="H77" s="32">
        <f t="shared" si="4"/>
        <v>640.99</v>
      </c>
      <c r="I77" s="33">
        <f t="shared" si="5"/>
        <v>546.99</v>
      </c>
      <c r="J77" s="13" t="s">
        <v>1</v>
      </c>
      <c r="K77" s="13" t="s">
        <v>2</v>
      </c>
      <c r="L77" s="29">
        <v>38</v>
      </c>
      <c r="M77" s="13" t="s">
        <v>151</v>
      </c>
      <c r="N77" s="13" t="s">
        <v>182</v>
      </c>
      <c r="O77" s="13" t="s">
        <v>80</v>
      </c>
      <c r="P77" s="13" t="s">
        <v>55</v>
      </c>
      <c r="Q77" s="14" t="s">
        <v>85</v>
      </c>
      <c r="R77" s="14" t="s">
        <v>86</v>
      </c>
    </row>
    <row r="78" spans="1:18" s="13" customFormat="1" ht="12.75">
      <c r="A78" s="31">
        <v>9780435182069</v>
      </c>
      <c r="B78" s="31">
        <f>VLOOKUP(A:A,[1]Sheet1!$A:$A,1,FALSE)</f>
        <v>9780435182069</v>
      </c>
      <c r="C78" s="13" t="s">
        <v>197</v>
      </c>
      <c r="D78" s="13" t="s">
        <v>198</v>
      </c>
      <c r="E78" s="27">
        <f>VLOOKUP(B:B,[1]Sheet1!$A:$D,4,FALSE)</f>
        <v>267.89</v>
      </c>
      <c r="F78" s="471">
        <f t="shared" si="3"/>
        <v>267.89999999999998</v>
      </c>
      <c r="G78" s="27">
        <v>255</v>
      </c>
      <c r="H78" s="32">
        <f t="shared" si="4"/>
        <v>361.99</v>
      </c>
      <c r="I78" s="33">
        <f t="shared" si="5"/>
        <v>308.99</v>
      </c>
      <c r="J78" s="13" t="s">
        <v>1</v>
      </c>
      <c r="K78" s="13" t="s">
        <v>2</v>
      </c>
      <c r="L78" s="29">
        <v>39</v>
      </c>
      <c r="M78" s="13" t="s">
        <v>151</v>
      </c>
      <c r="N78" s="13" t="s">
        <v>182</v>
      </c>
      <c r="O78" s="13" t="s">
        <v>80</v>
      </c>
      <c r="P78" s="13" t="s">
        <v>138</v>
      </c>
      <c r="Q78" s="14" t="s">
        <v>85</v>
      </c>
      <c r="R78" s="14" t="s">
        <v>139</v>
      </c>
    </row>
    <row r="79" spans="1:18" s="13" customFormat="1" ht="12.75">
      <c r="A79" s="31">
        <v>9780435189228</v>
      </c>
      <c r="B79" s="31">
        <f>VLOOKUP(A:A,[1]Sheet1!$A:$A,1,FALSE)</f>
        <v>9780435189228</v>
      </c>
      <c r="C79" s="13" t="s">
        <v>199</v>
      </c>
      <c r="D79" s="13" t="s">
        <v>200</v>
      </c>
      <c r="E79" s="27">
        <f>VLOOKUP(B:B,[1]Sheet1!$A:$D,4,FALSE)</f>
        <v>187.09</v>
      </c>
      <c r="F79" s="471">
        <f t="shared" si="3"/>
        <v>187.1</v>
      </c>
      <c r="G79" s="27">
        <v>187</v>
      </c>
      <c r="H79" s="32">
        <f t="shared" si="4"/>
        <v>252.99</v>
      </c>
      <c r="I79" s="33">
        <f t="shared" si="5"/>
        <v>215.99</v>
      </c>
      <c r="J79" s="13" t="s">
        <v>1</v>
      </c>
      <c r="K79" s="13" t="s">
        <v>2</v>
      </c>
      <c r="L79" s="29">
        <v>40</v>
      </c>
      <c r="M79" s="13" t="s">
        <v>151</v>
      </c>
      <c r="N79" s="13" t="s">
        <v>182</v>
      </c>
      <c r="O79" s="13" t="s">
        <v>80</v>
      </c>
      <c r="P79" s="13" t="s">
        <v>63</v>
      </c>
      <c r="Q79" s="14" t="s">
        <v>93</v>
      </c>
      <c r="R79" s="14" t="s">
        <v>94</v>
      </c>
    </row>
    <row r="80" spans="1:18" s="13" customFormat="1" ht="12.75">
      <c r="A80" s="31">
        <v>9780435189242</v>
      </c>
      <c r="B80" s="31">
        <f>VLOOKUP(A:A,[1]Sheet1!$A:$A,1,FALSE)</f>
        <v>9780435189242</v>
      </c>
      <c r="C80" s="13" t="s">
        <v>201</v>
      </c>
      <c r="D80" s="13" t="s">
        <v>202</v>
      </c>
      <c r="E80" s="27">
        <f>VLOOKUP(B:B,[1]Sheet1!$A:$D,4,FALSE)</f>
        <v>194.99</v>
      </c>
      <c r="F80" s="471">
        <f t="shared" si="3"/>
        <v>195</v>
      </c>
      <c r="G80" s="27">
        <v>195</v>
      </c>
      <c r="H80" s="32">
        <f t="shared" si="4"/>
        <v>263.99</v>
      </c>
      <c r="I80" s="33">
        <f t="shared" si="5"/>
        <v>224.99</v>
      </c>
      <c r="J80" s="13" t="s">
        <v>1</v>
      </c>
      <c r="K80" s="13" t="s">
        <v>2</v>
      </c>
      <c r="L80" s="29">
        <v>41</v>
      </c>
      <c r="M80" s="13" t="s">
        <v>151</v>
      </c>
      <c r="N80" s="13" t="s">
        <v>182</v>
      </c>
      <c r="O80" s="13" t="s">
        <v>80</v>
      </c>
      <c r="P80" s="13" t="s">
        <v>63</v>
      </c>
      <c r="Q80" s="14" t="s">
        <v>98</v>
      </c>
      <c r="R80" s="14" t="s">
        <v>99</v>
      </c>
    </row>
    <row r="81" spans="1:19" s="13" customFormat="1" ht="12.75">
      <c r="A81" s="31">
        <v>9780435189280</v>
      </c>
      <c r="B81" s="31">
        <f>VLOOKUP(A:A,[1]Sheet1!$A:$A,1,FALSE)</f>
        <v>9780435189280</v>
      </c>
      <c r="C81" s="13" t="s">
        <v>203</v>
      </c>
      <c r="D81" s="13" t="s">
        <v>204</v>
      </c>
      <c r="E81" s="27">
        <f>VLOOKUP(B:B,[1]Sheet1!$A:$D,4,FALSE)</f>
        <v>188.29</v>
      </c>
      <c r="F81" s="471">
        <f t="shared" si="3"/>
        <v>188.3</v>
      </c>
      <c r="G81" s="27">
        <v>188</v>
      </c>
      <c r="H81" s="32">
        <f t="shared" si="4"/>
        <v>254.99</v>
      </c>
      <c r="I81" s="33">
        <f t="shared" si="5"/>
        <v>216.99</v>
      </c>
      <c r="J81" s="13" t="s">
        <v>1</v>
      </c>
      <c r="K81" s="13" t="s">
        <v>2</v>
      </c>
      <c r="L81" s="29">
        <v>42</v>
      </c>
      <c r="M81" s="13" t="s">
        <v>151</v>
      </c>
      <c r="N81" s="13" t="s">
        <v>182</v>
      </c>
      <c r="O81" s="13" t="s">
        <v>80</v>
      </c>
      <c r="P81" s="13" t="s">
        <v>63</v>
      </c>
      <c r="Q81" s="14" t="s">
        <v>103</v>
      </c>
      <c r="R81" s="14" t="s">
        <v>104</v>
      </c>
    </row>
    <row r="82" spans="1:19" s="13" customFormat="1" ht="12.75">
      <c r="A82" s="31">
        <v>9780435189327</v>
      </c>
      <c r="B82" s="31">
        <f>VLOOKUP(A:A,[1]Sheet1!$A:$A,1,FALSE)</f>
        <v>9780435189327</v>
      </c>
      <c r="C82" s="13" t="s">
        <v>205</v>
      </c>
      <c r="D82" s="13" t="s">
        <v>206</v>
      </c>
      <c r="E82" s="27">
        <f>VLOOKUP(B:B,[1]Sheet1!$A:$D,4,FALSE)</f>
        <v>286.79000000000002</v>
      </c>
      <c r="F82" s="471">
        <f t="shared" si="3"/>
        <v>286.8</v>
      </c>
      <c r="G82" s="27">
        <v>287</v>
      </c>
      <c r="H82" s="32">
        <f t="shared" si="4"/>
        <v>387.99</v>
      </c>
      <c r="I82" s="33">
        <f t="shared" si="5"/>
        <v>330.99</v>
      </c>
      <c r="J82" s="13" t="s">
        <v>1</v>
      </c>
      <c r="K82" s="13" t="s">
        <v>2</v>
      </c>
      <c r="L82" s="29">
        <v>43</v>
      </c>
      <c r="M82" s="13" t="s">
        <v>151</v>
      </c>
      <c r="N82" s="13" t="s">
        <v>182</v>
      </c>
      <c r="O82" s="13" t="s">
        <v>80</v>
      </c>
      <c r="P82" s="13" t="s">
        <v>63</v>
      </c>
      <c r="Q82" s="14" t="s">
        <v>108</v>
      </c>
      <c r="R82" s="14" t="s">
        <v>109</v>
      </c>
    </row>
    <row r="83" spans="1:19" ht="12.75">
      <c r="A83" s="71">
        <v>9780435914318</v>
      </c>
      <c r="B83" s="71">
        <f>VLOOKUP(A:A,[1]Sheet1!$A:$A,1,FALSE)</f>
        <v>9780435914318</v>
      </c>
      <c r="C83" s="47" t="s">
        <v>207</v>
      </c>
      <c r="D83" s="47" t="s">
        <v>208</v>
      </c>
      <c r="E83" s="72">
        <f>VLOOKUP(B:B,[1]Sheet1!$A:$D,4,FALSE)</f>
        <v>4.99</v>
      </c>
      <c r="F83" s="51">
        <f t="shared" si="3"/>
        <v>5</v>
      </c>
      <c r="G83" s="72">
        <v>4.7</v>
      </c>
      <c r="H83" s="32">
        <f t="shared" si="4"/>
        <v>6.99</v>
      </c>
      <c r="I83" s="73">
        <f t="shared" si="5"/>
        <v>5.99</v>
      </c>
      <c r="J83" s="47" t="s">
        <v>1</v>
      </c>
      <c r="K83" s="47" t="s">
        <v>2</v>
      </c>
      <c r="L83" s="74">
        <v>44</v>
      </c>
      <c r="M83" s="47" t="s">
        <v>209</v>
      </c>
      <c r="N83" s="47" t="s">
        <v>209</v>
      </c>
      <c r="O83" s="47" t="s">
        <v>80</v>
      </c>
      <c r="P83" s="47" t="s">
        <v>55</v>
      </c>
      <c r="Q83" s="75" t="s">
        <v>183</v>
      </c>
      <c r="R83" s="75" t="s">
        <v>184</v>
      </c>
      <c r="S83" s="47" t="s">
        <v>210</v>
      </c>
    </row>
    <row r="84" spans="1:19" ht="12.75">
      <c r="A84" s="71">
        <v>9780433004523</v>
      </c>
      <c r="B84" s="71">
        <f>VLOOKUP(A:A,[1]Sheet1!$A:$A,1,FALSE)</f>
        <v>9780433004523</v>
      </c>
      <c r="C84" s="47" t="s">
        <v>211</v>
      </c>
      <c r="D84" s="47" t="s">
        <v>208</v>
      </c>
      <c r="E84" s="72">
        <f>VLOOKUP(B:B,[1]Sheet1!$A:$D,4,FALSE)</f>
        <v>4.99</v>
      </c>
      <c r="F84" s="51">
        <f t="shared" si="3"/>
        <v>5</v>
      </c>
      <c r="G84" s="72">
        <v>4.7</v>
      </c>
      <c r="H84" s="32">
        <f t="shared" si="4"/>
        <v>6.99</v>
      </c>
      <c r="I84" s="73">
        <f t="shared" si="5"/>
        <v>5.99</v>
      </c>
      <c r="J84" s="47" t="s">
        <v>1</v>
      </c>
      <c r="K84" s="47" t="s">
        <v>2</v>
      </c>
      <c r="L84" s="74">
        <v>45</v>
      </c>
      <c r="M84" s="47" t="s">
        <v>209</v>
      </c>
      <c r="N84" s="47" t="s">
        <v>209</v>
      </c>
      <c r="O84" s="47" t="s">
        <v>80</v>
      </c>
      <c r="P84" s="47" t="s">
        <v>55</v>
      </c>
      <c r="Q84" s="75" t="s">
        <v>183</v>
      </c>
      <c r="R84" s="75" t="s">
        <v>184</v>
      </c>
      <c r="S84" s="47" t="s">
        <v>210</v>
      </c>
    </row>
    <row r="85" spans="1:19" ht="12.75">
      <c r="A85" s="71">
        <v>9780433004530</v>
      </c>
      <c r="B85" s="71">
        <f>VLOOKUP(A:A,[1]Sheet1!$A:$A,1,FALSE)</f>
        <v>9780433004530</v>
      </c>
      <c r="C85" s="47" t="s">
        <v>212</v>
      </c>
      <c r="D85" s="47" t="s">
        <v>208</v>
      </c>
      <c r="E85" s="72">
        <f>VLOOKUP(B:B,[1]Sheet1!$A:$D,4,FALSE)</f>
        <v>4.99</v>
      </c>
      <c r="F85" s="51">
        <f t="shared" si="3"/>
        <v>5</v>
      </c>
      <c r="G85" s="72">
        <v>4.7</v>
      </c>
      <c r="H85" s="32">
        <f t="shared" si="4"/>
        <v>6.99</v>
      </c>
      <c r="I85" s="73">
        <f t="shared" si="5"/>
        <v>5.99</v>
      </c>
      <c r="J85" s="47" t="s">
        <v>1</v>
      </c>
      <c r="K85" s="47" t="s">
        <v>2</v>
      </c>
      <c r="L85" s="74">
        <v>46</v>
      </c>
      <c r="M85" s="47" t="s">
        <v>209</v>
      </c>
      <c r="N85" s="47" t="s">
        <v>209</v>
      </c>
      <c r="O85" s="47" t="s">
        <v>80</v>
      </c>
      <c r="P85" s="47" t="s">
        <v>55</v>
      </c>
      <c r="Q85" s="75" t="s">
        <v>183</v>
      </c>
      <c r="R85" s="75" t="s">
        <v>184</v>
      </c>
      <c r="S85" s="47" t="s">
        <v>210</v>
      </c>
    </row>
    <row r="86" spans="1:19" ht="12.75">
      <c r="A86" s="71">
        <v>9780435914349</v>
      </c>
      <c r="B86" s="71">
        <f>VLOOKUP(A:A,[1]Sheet1!$A:$A,1,FALSE)</f>
        <v>9780435914349</v>
      </c>
      <c r="C86" s="47" t="s">
        <v>213</v>
      </c>
      <c r="D86" s="47" t="s">
        <v>208</v>
      </c>
      <c r="E86" s="72">
        <f>VLOOKUP(B:B,[1]Sheet1!$A:$D,4,FALSE)</f>
        <v>4.99</v>
      </c>
      <c r="F86" s="51">
        <f t="shared" si="3"/>
        <v>5</v>
      </c>
      <c r="G86" s="72">
        <v>4.7</v>
      </c>
      <c r="H86" s="32">
        <f t="shared" si="4"/>
        <v>6.99</v>
      </c>
      <c r="I86" s="73">
        <f t="shared" si="5"/>
        <v>5.99</v>
      </c>
      <c r="J86" s="47" t="s">
        <v>1</v>
      </c>
      <c r="K86" s="47" t="s">
        <v>2</v>
      </c>
      <c r="L86" s="74">
        <v>47</v>
      </c>
      <c r="M86" s="47" t="s">
        <v>209</v>
      </c>
      <c r="N86" s="47" t="s">
        <v>209</v>
      </c>
      <c r="O86" s="47" t="s">
        <v>80</v>
      </c>
      <c r="P86" s="47" t="s">
        <v>55</v>
      </c>
      <c r="Q86" s="75" t="s">
        <v>183</v>
      </c>
      <c r="R86" s="75" t="s">
        <v>184</v>
      </c>
      <c r="S86" s="47" t="s">
        <v>214</v>
      </c>
    </row>
    <row r="87" spans="1:19" ht="12.75">
      <c r="A87" s="71">
        <v>9780433004622</v>
      </c>
      <c r="B87" s="71">
        <f>VLOOKUP(A:A,[1]Sheet1!$A:$A,1,FALSE)</f>
        <v>9780433004622</v>
      </c>
      <c r="C87" s="47" t="s">
        <v>215</v>
      </c>
      <c r="D87" s="47" t="s">
        <v>208</v>
      </c>
      <c r="E87" s="72">
        <f>VLOOKUP(B:B,[1]Sheet1!$A:$D,4,FALSE)</f>
        <v>4.99</v>
      </c>
      <c r="F87" s="51">
        <f t="shared" si="3"/>
        <v>5</v>
      </c>
      <c r="G87" s="72">
        <v>4.7</v>
      </c>
      <c r="H87" s="32">
        <f t="shared" si="4"/>
        <v>6.99</v>
      </c>
      <c r="I87" s="73">
        <f t="shared" si="5"/>
        <v>5.99</v>
      </c>
      <c r="J87" s="47" t="s">
        <v>1</v>
      </c>
      <c r="K87" s="47" t="s">
        <v>2</v>
      </c>
      <c r="L87" s="74">
        <v>48</v>
      </c>
      <c r="M87" s="47" t="s">
        <v>209</v>
      </c>
      <c r="N87" s="47" t="s">
        <v>209</v>
      </c>
      <c r="O87" s="47" t="s">
        <v>80</v>
      </c>
      <c r="P87" s="47" t="s">
        <v>55</v>
      </c>
      <c r="Q87" s="75" t="s">
        <v>183</v>
      </c>
      <c r="R87" s="75" t="s">
        <v>184</v>
      </c>
      <c r="S87" s="47" t="s">
        <v>214</v>
      </c>
    </row>
    <row r="88" spans="1:19" ht="12.75">
      <c r="A88" s="71">
        <v>9780433004639</v>
      </c>
      <c r="B88" s="71">
        <f>VLOOKUP(A:A,[1]Sheet1!$A:$A,1,FALSE)</f>
        <v>9780433004639</v>
      </c>
      <c r="C88" s="47" t="s">
        <v>216</v>
      </c>
      <c r="D88" s="47" t="s">
        <v>208</v>
      </c>
      <c r="E88" s="72">
        <f>VLOOKUP(B:B,[1]Sheet1!$A:$D,4,FALSE)</f>
        <v>4.99</v>
      </c>
      <c r="F88" s="51">
        <f t="shared" si="3"/>
        <v>5</v>
      </c>
      <c r="G88" s="72">
        <v>4.7</v>
      </c>
      <c r="H88" s="32">
        <f t="shared" si="4"/>
        <v>6.99</v>
      </c>
      <c r="I88" s="73">
        <f t="shared" si="5"/>
        <v>5.99</v>
      </c>
      <c r="J88" s="47" t="s">
        <v>1</v>
      </c>
      <c r="K88" s="47" t="s">
        <v>2</v>
      </c>
      <c r="L88" s="74">
        <v>49</v>
      </c>
      <c r="M88" s="47" t="s">
        <v>209</v>
      </c>
      <c r="N88" s="47" t="s">
        <v>209</v>
      </c>
      <c r="O88" s="47" t="s">
        <v>80</v>
      </c>
      <c r="P88" s="47" t="s">
        <v>55</v>
      </c>
      <c r="Q88" s="75" t="s">
        <v>183</v>
      </c>
      <c r="R88" s="75" t="s">
        <v>184</v>
      </c>
      <c r="S88" s="47" t="s">
        <v>214</v>
      </c>
    </row>
    <row r="89" spans="1:19" ht="12.75">
      <c r="A89" s="71">
        <v>9780435167424</v>
      </c>
      <c r="B89" s="71">
        <f>VLOOKUP(A:A,[1]Sheet1!$A:$A,1,FALSE)</f>
        <v>9780435167424</v>
      </c>
      <c r="C89" s="47" t="s">
        <v>217</v>
      </c>
      <c r="D89" s="47" t="s">
        <v>208</v>
      </c>
      <c r="E89" s="72">
        <f>VLOOKUP(B:B,[1]Sheet1!$A:$D,4,FALSE)</f>
        <v>4.99</v>
      </c>
      <c r="F89" s="51">
        <f t="shared" si="3"/>
        <v>5</v>
      </c>
      <c r="G89" s="72">
        <v>4.7</v>
      </c>
      <c r="H89" s="32">
        <f t="shared" si="4"/>
        <v>6.99</v>
      </c>
      <c r="I89" s="73">
        <f t="shared" si="5"/>
        <v>5.99</v>
      </c>
      <c r="J89" s="47" t="s">
        <v>1</v>
      </c>
      <c r="K89" s="47" t="s">
        <v>2</v>
      </c>
      <c r="L89" s="74">
        <v>50</v>
      </c>
      <c r="M89" s="47" t="s">
        <v>209</v>
      </c>
      <c r="N89" s="47" t="s">
        <v>209</v>
      </c>
      <c r="O89" s="47" t="s">
        <v>80</v>
      </c>
      <c r="P89" s="47" t="s">
        <v>55</v>
      </c>
      <c r="Q89" s="75" t="s">
        <v>183</v>
      </c>
      <c r="R89" s="75" t="s">
        <v>184</v>
      </c>
      <c r="S89" s="47" t="s">
        <v>214</v>
      </c>
    </row>
    <row r="90" spans="1:19" ht="12.75">
      <c r="A90" s="71">
        <v>9780435167776</v>
      </c>
      <c r="B90" s="71">
        <f>VLOOKUP(A:A,[1]Sheet1!$A:$A,1,FALSE)</f>
        <v>9780435167776</v>
      </c>
      <c r="C90" s="47" t="s">
        <v>218</v>
      </c>
      <c r="D90" s="47" t="s">
        <v>208</v>
      </c>
      <c r="E90" s="72">
        <f>VLOOKUP(B:B,[1]Sheet1!$A:$D,4,FALSE)</f>
        <v>4.99</v>
      </c>
      <c r="F90" s="51">
        <f t="shared" si="3"/>
        <v>5</v>
      </c>
      <c r="G90" s="72">
        <v>4.7</v>
      </c>
      <c r="H90" s="32">
        <f t="shared" si="4"/>
        <v>6.99</v>
      </c>
      <c r="I90" s="73">
        <f t="shared" si="5"/>
        <v>5.99</v>
      </c>
      <c r="J90" s="47" t="s">
        <v>1</v>
      </c>
      <c r="K90" s="47" t="s">
        <v>2</v>
      </c>
      <c r="L90" s="74">
        <v>51</v>
      </c>
      <c r="M90" s="47" t="s">
        <v>209</v>
      </c>
      <c r="N90" s="47" t="s">
        <v>209</v>
      </c>
      <c r="O90" s="47" t="s">
        <v>80</v>
      </c>
      <c r="P90" s="47" t="s">
        <v>55</v>
      </c>
      <c r="Q90" s="75" t="s">
        <v>183</v>
      </c>
      <c r="R90" s="75" t="s">
        <v>184</v>
      </c>
      <c r="S90" s="47" t="s">
        <v>214</v>
      </c>
    </row>
    <row r="91" spans="1:19" ht="12.75">
      <c r="A91" s="71">
        <v>9780435167455</v>
      </c>
      <c r="B91" s="71">
        <f>VLOOKUP(A:A,[1]Sheet1!$A:$A,1,FALSE)</f>
        <v>9780435167455</v>
      </c>
      <c r="C91" s="47" t="s">
        <v>219</v>
      </c>
      <c r="D91" s="47" t="s">
        <v>208</v>
      </c>
      <c r="E91" s="72">
        <f>VLOOKUP(B:B,[1]Sheet1!$A:$D,4,FALSE)</f>
        <v>4.99</v>
      </c>
      <c r="F91" s="51">
        <f t="shared" si="3"/>
        <v>5</v>
      </c>
      <c r="G91" s="72">
        <v>4.7</v>
      </c>
      <c r="H91" s="32">
        <f t="shared" si="4"/>
        <v>6.99</v>
      </c>
      <c r="I91" s="73">
        <f t="shared" si="5"/>
        <v>5.99</v>
      </c>
      <c r="J91" s="47" t="s">
        <v>1</v>
      </c>
      <c r="K91" s="47" t="s">
        <v>2</v>
      </c>
      <c r="L91" s="74">
        <v>52</v>
      </c>
      <c r="M91" s="47" t="s">
        <v>209</v>
      </c>
      <c r="N91" s="47" t="s">
        <v>209</v>
      </c>
      <c r="O91" s="47" t="s">
        <v>80</v>
      </c>
      <c r="P91" s="47" t="s">
        <v>55</v>
      </c>
      <c r="Q91" s="75" t="s">
        <v>183</v>
      </c>
      <c r="R91" s="75" t="s">
        <v>184</v>
      </c>
      <c r="S91" s="47" t="s">
        <v>214</v>
      </c>
    </row>
    <row r="92" spans="1:19" ht="12.75">
      <c r="A92" s="71">
        <v>9780435914370</v>
      </c>
      <c r="B92" s="71">
        <f>VLOOKUP(A:A,[1]Sheet1!$A:$A,1,FALSE)</f>
        <v>9780435914370</v>
      </c>
      <c r="C92" s="47" t="s">
        <v>220</v>
      </c>
      <c r="D92" s="47" t="s">
        <v>208</v>
      </c>
      <c r="E92" s="72">
        <f>VLOOKUP(B:B,[1]Sheet1!$A:$D,4,FALSE)</f>
        <v>4.99</v>
      </c>
      <c r="F92" s="51">
        <f t="shared" si="3"/>
        <v>5</v>
      </c>
      <c r="G92" s="72">
        <v>4.7</v>
      </c>
      <c r="H92" s="32">
        <f t="shared" si="4"/>
        <v>6.99</v>
      </c>
      <c r="I92" s="73">
        <f t="shared" si="5"/>
        <v>5.99</v>
      </c>
      <c r="J92" s="47" t="s">
        <v>1</v>
      </c>
      <c r="K92" s="47" t="s">
        <v>2</v>
      </c>
      <c r="L92" s="74">
        <v>53</v>
      </c>
      <c r="M92" s="47" t="s">
        <v>209</v>
      </c>
      <c r="N92" s="47" t="s">
        <v>209</v>
      </c>
      <c r="O92" s="47" t="s">
        <v>80</v>
      </c>
      <c r="P92" s="47" t="s">
        <v>55</v>
      </c>
      <c r="Q92" s="75" t="s">
        <v>183</v>
      </c>
      <c r="R92" s="75" t="s">
        <v>184</v>
      </c>
      <c r="S92" s="47" t="s">
        <v>221</v>
      </c>
    </row>
    <row r="93" spans="1:19" ht="12.75">
      <c r="A93" s="71">
        <v>9780433004653</v>
      </c>
      <c r="B93" s="71">
        <f>VLOOKUP(A:A,[1]Sheet1!$A:$A,1,FALSE)</f>
        <v>9780433004653</v>
      </c>
      <c r="C93" s="47" t="s">
        <v>222</v>
      </c>
      <c r="D93" s="47" t="s">
        <v>208</v>
      </c>
      <c r="E93" s="72">
        <f>VLOOKUP(B:B,[1]Sheet1!$A:$D,4,FALSE)</f>
        <v>4.99</v>
      </c>
      <c r="F93" s="51">
        <f t="shared" si="3"/>
        <v>5</v>
      </c>
      <c r="G93" s="72">
        <v>4.7</v>
      </c>
      <c r="H93" s="32">
        <f t="shared" si="4"/>
        <v>6.99</v>
      </c>
      <c r="I93" s="73">
        <f t="shared" si="5"/>
        <v>5.99</v>
      </c>
      <c r="J93" s="47" t="s">
        <v>1</v>
      </c>
      <c r="K93" s="47" t="s">
        <v>2</v>
      </c>
      <c r="L93" s="74">
        <v>54</v>
      </c>
      <c r="M93" s="47" t="s">
        <v>209</v>
      </c>
      <c r="N93" s="47" t="s">
        <v>209</v>
      </c>
      <c r="O93" s="47" t="s">
        <v>80</v>
      </c>
      <c r="P93" s="47" t="s">
        <v>55</v>
      </c>
      <c r="Q93" s="75" t="s">
        <v>183</v>
      </c>
      <c r="R93" s="75" t="s">
        <v>184</v>
      </c>
      <c r="S93" s="47" t="s">
        <v>221</v>
      </c>
    </row>
    <row r="94" spans="1:19" ht="12.75">
      <c r="A94" s="71">
        <v>9780435167813</v>
      </c>
      <c r="B94" s="71">
        <f>VLOOKUP(A:A,[1]Sheet1!$A:$A,1,FALSE)</f>
        <v>9780435167813</v>
      </c>
      <c r="C94" s="47" t="s">
        <v>223</v>
      </c>
      <c r="D94" s="47" t="s">
        <v>208</v>
      </c>
      <c r="E94" s="72">
        <f>VLOOKUP(B:B,[1]Sheet1!$A:$D,4,FALSE)</f>
        <v>4.99</v>
      </c>
      <c r="F94" s="51">
        <f t="shared" si="3"/>
        <v>5</v>
      </c>
      <c r="G94" s="72">
        <v>4.7</v>
      </c>
      <c r="H94" s="32">
        <f t="shared" si="4"/>
        <v>6.99</v>
      </c>
      <c r="I94" s="73">
        <f t="shared" si="5"/>
        <v>5.99</v>
      </c>
      <c r="J94" s="47" t="s">
        <v>1</v>
      </c>
      <c r="K94" s="47" t="s">
        <v>2</v>
      </c>
      <c r="L94" s="74">
        <v>55</v>
      </c>
      <c r="M94" s="47" t="s">
        <v>209</v>
      </c>
      <c r="N94" s="47" t="s">
        <v>209</v>
      </c>
      <c r="O94" s="47" t="s">
        <v>80</v>
      </c>
      <c r="P94" s="47" t="s">
        <v>55</v>
      </c>
      <c r="Q94" s="75" t="s">
        <v>183</v>
      </c>
      <c r="R94" s="75" t="s">
        <v>184</v>
      </c>
      <c r="S94" s="47" t="s">
        <v>221</v>
      </c>
    </row>
    <row r="95" spans="1:19" ht="12.75">
      <c r="A95" s="71">
        <v>9780435167837</v>
      </c>
      <c r="B95" s="71">
        <f>VLOOKUP(A:A,[1]Sheet1!$A:$A,1,FALSE)</f>
        <v>9780435167837</v>
      </c>
      <c r="C95" s="47" t="s">
        <v>224</v>
      </c>
      <c r="D95" s="47" t="s">
        <v>208</v>
      </c>
      <c r="E95" s="72">
        <f>VLOOKUP(B:B,[1]Sheet1!$A:$D,4,FALSE)</f>
        <v>4.99</v>
      </c>
      <c r="F95" s="51">
        <f t="shared" si="3"/>
        <v>5</v>
      </c>
      <c r="G95" s="72">
        <v>4.7</v>
      </c>
      <c r="H95" s="32">
        <f t="shared" si="4"/>
        <v>6.99</v>
      </c>
      <c r="I95" s="73">
        <f t="shared" si="5"/>
        <v>5.99</v>
      </c>
      <c r="J95" s="47" t="s">
        <v>1</v>
      </c>
      <c r="K95" s="47" t="s">
        <v>2</v>
      </c>
      <c r="L95" s="74">
        <v>56</v>
      </c>
      <c r="M95" s="47" t="s">
        <v>209</v>
      </c>
      <c r="N95" s="47" t="s">
        <v>209</v>
      </c>
      <c r="O95" s="47" t="s">
        <v>80</v>
      </c>
      <c r="P95" s="47" t="s">
        <v>55</v>
      </c>
      <c r="Q95" s="75" t="s">
        <v>183</v>
      </c>
      <c r="R95" s="75" t="s">
        <v>184</v>
      </c>
      <c r="S95" s="47" t="s">
        <v>221</v>
      </c>
    </row>
    <row r="96" spans="1:19" ht="12.75">
      <c r="A96" s="71">
        <v>9780435167851</v>
      </c>
      <c r="B96" s="71">
        <f>VLOOKUP(A:A,[1]Sheet1!$A:$A,1,FALSE)</f>
        <v>9780435167851</v>
      </c>
      <c r="C96" s="47" t="s">
        <v>225</v>
      </c>
      <c r="D96" s="47" t="s">
        <v>208</v>
      </c>
      <c r="E96" s="72">
        <f>VLOOKUP(B:B,[1]Sheet1!$A:$D,4,FALSE)</f>
        <v>4.99</v>
      </c>
      <c r="F96" s="51">
        <f t="shared" si="3"/>
        <v>5</v>
      </c>
      <c r="G96" s="72">
        <v>4.7</v>
      </c>
      <c r="H96" s="32">
        <f t="shared" si="4"/>
        <v>6.99</v>
      </c>
      <c r="I96" s="73">
        <f t="shared" si="5"/>
        <v>5.99</v>
      </c>
      <c r="J96" s="47" t="s">
        <v>1</v>
      </c>
      <c r="K96" s="47" t="s">
        <v>2</v>
      </c>
      <c r="L96" s="74">
        <v>57</v>
      </c>
      <c r="M96" s="47" t="s">
        <v>209</v>
      </c>
      <c r="N96" s="47" t="s">
        <v>209</v>
      </c>
      <c r="O96" s="47" t="s">
        <v>80</v>
      </c>
      <c r="P96" s="47" t="s">
        <v>55</v>
      </c>
      <c r="Q96" s="75" t="s">
        <v>183</v>
      </c>
      <c r="R96" s="75" t="s">
        <v>184</v>
      </c>
      <c r="S96" s="47" t="s">
        <v>221</v>
      </c>
    </row>
    <row r="97" spans="1:19" ht="12.75">
      <c r="A97" s="71">
        <v>9780435914400</v>
      </c>
      <c r="B97" s="71">
        <f>VLOOKUP(A:A,[1]Sheet1!$A:$A,1,FALSE)</f>
        <v>9780435914400</v>
      </c>
      <c r="C97" s="47" t="s">
        <v>226</v>
      </c>
      <c r="D97" s="47" t="s">
        <v>208</v>
      </c>
      <c r="E97" s="72">
        <f>VLOOKUP(B:B,[1]Sheet1!$A:$D,4,FALSE)</f>
        <v>5.19</v>
      </c>
      <c r="F97" s="51">
        <f t="shared" si="3"/>
        <v>5.2</v>
      </c>
      <c r="G97" s="72">
        <v>4.7</v>
      </c>
      <c r="H97" s="32">
        <f t="shared" si="4"/>
        <v>7.99</v>
      </c>
      <c r="I97" s="73">
        <f t="shared" si="5"/>
        <v>5.99</v>
      </c>
      <c r="J97" s="47" t="s">
        <v>1</v>
      </c>
      <c r="K97" s="47" t="s">
        <v>2</v>
      </c>
      <c r="L97" s="74">
        <v>58</v>
      </c>
      <c r="M97" s="47" t="s">
        <v>209</v>
      </c>
      <c r="N97" s="47" t="s">
        <v>209</v>
      </c>
      <c r="O97" s="47" t="s">
        <v>80</v>
      </c>
      <c r="P97" s="47" t="s">
        <v>55</v>
      </c>
      <c r="Q97" s="75" t="s">
        <v>183</v>
      </c>
      <c r="R97" s="75" t="s">
        <v>184</v>
      </c>
      <c r="S97" s="47" t="s">
        <v>227</v>
      </c>
    </row>
    <row r="98" spans="1:19" ht="12.75">
      <c r="A98" s="71">
        <v>9780435914431</v>
      </c>
      <c r="B98" s="71">
        <f>VLOOKUP(A:A,[1]Sheet1!$A:$A,1,FALSE)</f>
        <v>9780435914431</v>
      </c>
      <c r="C98" s="47" t="s">
        <v>228</v>
      </c>
      <c r="D98" s="47" t="s">
        <v>208</v>
      </c>
      <c r="E98" s="72">
        <f>VLOOKUP(B:B,[1]Sheet1!$A:$D,4,FALSE)</f>
        <v>5.19</v>
      </c>
      <c r="F98" s="51">
        <f t="shared" si="3"/>
        <v>5.2</v>
      </c>
      <c r="G98" s="72">
        <v>4.7</v>
      </c>
      <c r="H98" s="32">
        <f t="shared" si="4"/>
        <v>7.99</v>
      </c>
      <c r="I98" s="73">
        <f t="shared" si="5"/>
        <v>5.99</v>
      </c>
      <c r="J98" s="47" t="s">
        <v>1</v>
      </c>
      <c r="K98" s="47" t="s">
        <v>2</v>
      </c>
      <c r="L98" s="74">
        <v>59</v>
      </c>
      <c r="M98" s="47" t="s">
        <v>209</v>
      </c>
      <c r="N98" s="47" t="s">
        <v>209</v>
      </c>
      <c r="O98" s="47" t="s">
        <v>80</v>
      </c>
      <c r="P98" s="47" t="s">
        <v>55</v>
      </c>
      <c r="Q98" s="75" t="s">
        <v>183</v>
      </c>
      <c r="R98" s="75" t="s">
        <v>184</v>
      </c>
      <c r="S98" s="47" t="s">
        <v>227</v>
      </c>
    </row>
    <row r="99" spans="1:19" ht="12.75">
      <c r="A99" s="71">
        <v>9780433004707</v>
      </c>
      <c r="B99" s="71">
        <f>VLOOKUP(A:A,[1]Sheet1!$A:$A,1,FALSE)</f>
        <v>9780433004707</v>
      </c>
      <c r="C99" s="47" t="s">
        <v>229</v>
      </c>
      <c r="D99" s="47" t="s">
        <v>208</v>
      </c>
      <c r="E99" s="72">
        <f>VLOOKUP(B:B,[1]Sheet1!$A:$D,4,FALSE)</f>
        <v>5.19</v>
      </c>
      <c r="F99" s="51">
        <f t="shared" si="3"/>
        <v>5.2</v>
      </c>
      <c r="G99" s="72">
        <v>4.7</v>
      </c>
      <c r="H99" s="32">
        <f t="shared" si="4"/>
        <v>7.99</v>
      </c>
      <c r="I99" s="73">
        <f t="shared" si="5"/>
        <v>5.99</v>
      </c>
      <c r="J99" s="47" t="s">
        <v>1</v>
      </c>
      <c r="K99" s="47" t="s">
        <v>2</v>
      </c>
      <c r="L99" s="74">
        <v>60</v>
      </c>
      <c r="M99" s="47" t="s">
        <v>209</v>
      </c>
      <c r="N99" s="47" t="s">
        <v>209</v>
      </c>
      <c r="O99" s="47" t="s">
        <v>80</v>
      </c>
      <c r="P99" s="47" t="s">
        <v>55</v>
      </c>
      <c r="Q99" s="75" t="s">
        <v>183</v>
      </c>
      <c r="R99" s="75" t="s">
        <v>184</v>
      </c>
      <c r="S99" s="47" t="s">
        <v>227</v>
      </c>
    </row>
    <row r="100" spans="1:19" ht="12.75">
      <c r="A100" s="71">
        <v>9780433004752</v>
      </c>
      <c r="B100" s="71">
        <f>VLOOKUP(A:A,[1]Sheet1!$A:$A,1,FALSE)</f>
        <v>9780433004752</v>
      </c>
      <c r="C100" s="47" t="s">
        <v>230</v>
      </c>
      <c r="D100" s="47" t="s">
        <v>208</v>
      </c>
      <c r="E100" s="72">
        <f>VLOOKUP(B:B,[1]Sheet1!$A:$D,4,FALSE)</f>
        <v>5.19</v>
      </c>
      <c r="F100" s="51">
        <f t="shared" si="3"/>
        <v>5.2</v>
      </c>
      <c r="G100" s="72">
        <v>4.7</v>
      </c>
      <c r="H100" s="32">
        <f t="shared" si="4"/>
        <v>7.99</v>
      </c>
      <c r="I100" s="73">
        <f t="shared" si="5"/>
        <v>5.99</v>
      </c>
      <c r="J100" s="47" t="s">
        <v>1</v>
      </c>
      <c r="K100" s="47" t="s">
        <v>2</v>
      </c>
      <c r="L100" s="74">
        <v>61</v>
      </c>
      <c r="M100" s="47" t="s">
        <v>209</v>
      </c>
      <c r="N100" s="47" t="s">
        <v>209</v>
      </c>
      <c r="O100" s="47" t="s">
        <v>80</v>
      </c>
      <c r="P100" s="47" t="s">
        <v>55</v>
      </c>
      <c r="Q100" s="75" t="s">
        <v>183</v>
      </c>
      <c r="R100" s="75" t="s">
        <v>184</v>
      </c>
      <c r="S100" s="47" t="s">
        <v>227</v>
      </c>
    </row>
    <row r="101" spans="1:19" ht="12.75">
      <c r="A101" s="71">
        <v>9780435167899</v>
      </c>
      <c r="B101" s="71">
        <f>VLOOKUP(A:A,[1]Sheet1!$A:$A,1,FALSE)</f>
        <v>9780435167899</v>
      </c>
      <c r="C101" s="47" t="s">
        <v>231</v>
      </c>
      <c r="D101" s="47" t="s">
        <v>208</v>
      </c>
      <c r="E101" s="72">
        <f>VLOOKUP(B:B,[1]Sheet1!$A:$D,4,FALSE)</f>
        <v>5.19</v>
      </c>
      <c r="F101" s="51">
        <f t="shared" si="3"/>
        <v>5.2</v>
      </c>
      <c r="G101" s="72">
        <v>4.7</v>
      </c>
      <c r="H101" s="32">
        <f t="shared" si="4"/>
        <v>7.99</v>
      </c>
      <c r="I101" s="73">
        <f t="shared" si="5"/>
        <v>5.99</v>
      </c>
      <c r="J101" s="47" t="s">
        <v>1</v>
      </c>
      <c r="K101" s="47" t="s">
        <v>2</v>
      </c>
      <c r="L101" s="74">
        <v>62</v>
      </c>
      <c r="M101" s="47" t="s">
        <v>209</v>
      </c>
      <c r="N101" s="47" t="s">
        <v>209</v>
      </c>
      <c r="O101" s="47" t="s">
        <v>80</v>
      </c>
      <c r="P101" s="47" t="s">
        <v>55</v>
      </c>
      <c r="Q101" s="75" t="s">
        <v>183</v>
      </c>
      <c r="R101" s="75" t="s">
        <v>184</v>
      </c>
      <c r="S101" s="47" t="s">
        <v>227</v>
      </c>
    </row>
    <row r="102" spans="1:19" ht="12.75">
      <c r="A102" s="71">
        <v>9780435167950</v>
      </c>
      <c r="B102" s="71">
        <f>VLOOKUP(A:A,[1]Sheet1!$A:$A,1,FALSE)</f>
        <v>9780435167950</v>
      </c>
      <c r="C102" s="47" t="s">
        <v>232</v>
      </c>
      <c r="D102" s="47" t="s">
        <v>208</v>
      </c>
      <c r="E102" s="72">
        <f>VLOOKUP(B:B,[1]Sheet1!$A:$D,4,FALSE)</f>
        <v>5.19</v>
      </c>
      <c r="F102" s="51">
        <f t="shared" si="3"/>
        <v>5.2</v>
      </c>
      <c r="G102" s="72">
        <v>4.7</v>
      </c>
      <c r="H102" s="32">
        <f t="shared" si="4"/>
        <v>7.99</v>
      </c>
      <c r="I102" s="73">
        <f t="shared" si="5"/>
        <v>5.99</v>
      </c>
      <c r="J102" s="47" t="s">
        <v>1</v>
      </c>
      <c r="K102" s="47" t="s">
        <v>2</v>
      </c>
      <c r="L102" s="74">
        <v>63</v>
      </c>
      <c r="M102" s="47" t="s">
        <v>209</v>
      </c>
      <c r="N102" s="47" t="s">
        <v>209</v>
      </c>
      <c r="O102" s="47" t="s">
        <v>80</v>
      </c>
      <c r="P102" s="47" t="s">
        <v>55</v>
      </c>
      <c r="Q102" s="75" t="s">
        <v>183</v>
      </c>
      <c r="R102" s="75" t="s">
        <v>184</v>
      </c>
      <c r="S102" s="47" t="s">
        <v>227</v>
      </c>
    </row>
    <row r="103" spans="1:19" ht="12.75">
      <c r="A103" s="71">
        <v>9780435167912</v>
      </c>
      <c r="B103" s="71">
        <f>VLOOKUP(A:A,[1]Sheet1!$A:$A,1,FALSE)</f>
        <v>9780435167912</v>
      </c>
      <c r="C103" s="47" t="s">
        <v>233</v>
      </c>
      <c r="D103" s="47" t="s">
        <v>208</v>
      </c>
      <c r="E103" s="72">
        <f>VLOOKUP(B:B,[1]Sheet1!$A:$D,4,FALSE)</f>
        <v>5.19</v>
      </c>
      <c r="F103" s="51">
        <f t="shared" si="3"/>
        <v>5.2</v>
      </c>
      <c r="G103" s="72">
        <v>4.7</v>
      </c>
      <c r="H103" s="32">
        <f t="shared" si="4"/>
        <v>7.99</v>
      </c>
      <c r="I103" s="73">
        <f t="shared" si="5"/>
        <v>5.99</v>
      </c>
      <c r="J103" s="47" t="s">
        <v>1</v>
      </c>
      <c r="K103" s="47" t="s">
        <v>2</v>
      </c>
      <c r="L103" s="74">
        <v>64</v>
      </c>
      <c r="M103" s="47" t="s">
        <v>209</v>
      </c>
      <c r="N103" s="47" t="s">
        <v>209</v>
      </c>
      <c r="O103" s="47" t="s">
        <v>80</v>
      </c>
      <c r="P103" s="47" t="s">
        <v>55</v>
      </c>
      <c r="Q103" s="75" t="s">
        <v>183</v>
      </c>
      <c r="R103" s="75" t="s">
        <v>184</v>
      </c>
      <c r="S103" s="47" t="s">
        <v>227</v>
      </c>
    </row>
    <row r="104" spans="1:19" ht="12.75">
      <c r="A104" s="71">
        <v>9780435167936</v>
      </c>
      <c r="B104" s="71">
        <f>VLOOKUP(A:A,[1]Sheet1!$A:$A,1,FALSE)</f>
        <v>9780435167936</v>
      </c>
      <c r="C104" s="47" t="s">
        <v>234</v>
      </c>
      <c r="D104" s="47" t="s">
        <v>208</v>
      </c>
      <c r="E104" s="72">
        <f>VLOOKUP(B:B,[1]Sheet1!$A:$D,4,FALSE)</f>
        <v>5.19</v>
      </c>
      <c r="F104" s="51">
        <f t="shared" si="3"/>
        <v>5.2</v>
      </c>
      <c r="G104" s="72">
        <v>4.7</v>
      </c>
      <c r="H104" s="32">
        <f t="shared" si="4"/>
        <v>7.99</v>
      </c>
      <c r="I104" s="73">
        <f t="shared" si="5"/>
        <v>5.99</v>
      </c>
      <c r="J104" s="47" t="s">
        <v>1</v>
      </c>
      <c r="K104" s="47" t="s">
        <v>2</v>
      </c>
      <c r="L104" s="74">
        <v>65</v>
      </c>
      <c r="M104" s="47" t="s">
        <v>209</v>
      </c>
      <c r="N104" s="47" t="s">
        <v>209</v>
      </c>
      <c r="O104" s="47" t="s">
        <v>80</v>
      </c>
      <c r="P104" s="47" t="s">
        <v>55</v>
      </c>
      <c r="Q104" s="75" t="s">
        <v>183</v>
      </c>
      <c r="R104" s="75" t="s">
        <v>184</v>
      </c>
      <c r="S104" s="47" t="s">
        <v>227</v>
      </c>
    </row>
    <row r="105" spans="1:19" ht="12.75">
      <c r="A105" s="71">
        <v>9780435914417</v>
      </c>
      <c r="B105" s="71">
        <f>VLOOKUP(A:A,[1]Sheet1!$A:$A,1,FALSE)</f>
        <v>9780435914417</v>
      </c>
      <c r="C105" s="47" t="s">
        <v>235</v>
      </c>
      <c r="D105" s="47" t="s">
        <v>208</v>
      </c>
      <c r="E105" s="72">
        <f>VLOOKUP(B:B,[1]Sheet1!$A:$D,4,FALSE)</f>
        <v>5.19</v>
      </c>
      <c r="F105" s="51">
        <f t="shared" si="3"/>
        <v>5.2</v>
      </c>
      <c r="G105" s="72">
        <v>4.7</v>
      </c>
      <c r="H105" s="32">
        <f t="shared" si="4"/>
        <v>7.99</v>
      </c>
      <c r="I105" s="73">
        <f t="shared" si="5"/>
        <v>5.99</v>
      </c>
      <c r="J105" s="47" t="s">
        <v>1</v>
      </c>
      <c r="K105" s="47" t="s">
        <v>2</v>
      </c>
      <c r="L105" s="74">
        <v>66</v>
      </c>
      <c r="M105" s="47" t="s">
        <v>209</v>
      </c>
      <c r="N105" s="47" t="s">
        <v>209</v>
      </c>
      <c r="O105" s="47" t="s">
        <v>80</v>
      </c>
      <c r="P105" s="47" t="s">
        <v>55</v>
      </c>
      <c r="Q105" s="75" t="s">
        <v>183</v>
      </c>
      <c r="R105" s="75" t="s">
        <v>184</v>
      </c>
      <c r="S105" s="47" t="s">
        <v>236</v>
      </c>
    </row>
    <row r="106" spans="1:19" ht="12.75">
      <c r="A106" s="71">
        <v>9780435914448</v>
      </c>
      <c r="B106" s="71">
        <f>VLOOKUP(A:A,[1]Sheet1!$A:$A,1,FALSE)</f>
        <v>9780435914448</v>
      </c>
      <c r="C106" s="47" t="s">
        <v>237</v>
      </c>
      <c r="D106" s="47" t="s">
        <v>208</v>
      </c>
      <c r="E106" s="72">
        <f>VLOOKUP(B:B,[1]Sheet1!$A:$D,4,FALSE)</f>
        <v>5.19</v>
      </c>
      <c r="F106" s="51">
        <f t="shared" si="3"/>
        <v>5.2</v>
      </c>
      <c r="G106" s="72">
        <v>4.7</v>
      </c>
      <c r="H106" s="32">
        <f t="shared" si="4"/>
        <v>7.99</v>
      </c>
      <c r="I106" s="73">
        <f t="shared" si="5"/>
        <v>5.99</v>
      </c>
      <c r="J106" s="47" t="s">
        <v>1</v>
      </c>
      <c r="K106" s="47" t="s">
        <v>2</v>
      </c>
      <c r="L106" s="74">
        <v>67</v>
      </c>
      <c r="M106" s="47" t="s">
        <v>209</v>
      </c>
      <c r="N106" s="47" t="s">
        <v>209</v>
      </c>
      <c r="O106" s="47" t="s">
        <v>80</v>
      </c>
      <c r="P106" s="47" t="s">
        <v>55</v>
      </c>
      <c r="Q106" s="75" t="s">
        <v>183</v>
      </c>
      <c r="R106" s="75" t="s">
        <v>184</v>
      </c>
      <c r="S106" s="47" t="s">
        <v>236</v>
      </c>
    </row>
    <row r="107" spans="1:19" ht="12.75">
      <c r="A107" s="71">
        <v>9780433004738</v>
      </c>
      <c r="B107" s="71">
        <f>VLOOKUP(A:A,[1]Sheet1!$A:$A,1,FALSE)</f>
        <v>9780433004738</v>
      </c>
      <c r="C107" s="47" t="s">
        <v>238</v>
      </c>
      <c r="D107" s="47" t="s">
        <v>208</v>
      </c>
      <c r="E107" s="72">
        <f>VLOOKUP(B:B,[1]Sheet1!$A:$D,4,FALSE)</f>
        <v>5.19</v>
      </c>
      <c r="F107" s="51">
        <f t="shared" si="3"/>
        <v>5.2</v>
      </c>
      <c r="G107" s="72">
        <v>4.7</v>
      </c>
      <c r="H107" s="32">
        <f t="shared" si="4"/>
        <v>7.99</v>
      </c>
      <c r="I107" s="73">
        <f t="shared" si="5"/>
        <v>5.99</v>
      </c>
      <c r="J107" s="47" t="s">
        <v>1</v>
      </c>
      <c r="K107" s="47" t="s">
        <v>2</v>
      </c>
      <c r="L107" s="74">
        <v>68</v>
      </c>
      <c r="M107" s="47" t="s">
        <v>209</v>
      </c>
      <c r="N107" s="47" t="s">
        <v>209</v>
      </c>
      <c r="O107" s="47" t="s">
        <v>80</v>
      </c>
      <c r="P107" s="47" t="s">
        <v>55</v>
      </c>
      <c r="Q107" s="75" t="s">
        <v>183</v>
      </c>
      <c r="R107" s="75" t="s">
        <v>184</v>
      </c>
      <c r="S107" s="47" t="s">
        <v>236</v>
      </c>
    </row>
    <row r="108" spans="1:19" ht="12.75">
      <c r="A108" s="71">
        <v>9780433004745</v>
      </c>
      <c r="B108" s="71">
        <f>VLOOKUP(A:A,[1]Sheet1!$A:$A,1,FALSE)</f>
        <v>9780433004745</v>
      </c>
      <c r="C108" s="47" t="s">
        <v>239</v>
      </c>
      <c r="D108" s="47" t="s">
        <v>208</v>
      </c>
      <c r="E108" s="72">
        <f>VLOOKUP(B:B,[1]Sheet1!$A:$D,4,FALSE)</f>
        <v>5.19</v>
      </c>
      <c r="F108" s="51">
        <f t="shared" si="3"/>
        <v>5.2</v>
      </c>
      <c r="G108" s="72">
        <v>4.7</v>
      </c>
      <c r="H108" s="32">
        <f t="shared" si="4"/>
        <v>7.99</v>
      </c>
      <c r="I108" s="73">
        <f t="shared" si="5"/>
        <v>5.99</v>
      </c>
      <c r="J108" s="47" t="s">
        <v>1</v>
      </c>
      <c r="K108" s="47" t="s">
        <v>2</v>
      </c>
      <c r="L108" s="74">
        <v>69</v>
      </c>
      <c r="M108" s="47" t="s">
        <v>209</v>
      </c>
      <c r="N108" s="47" t="s">
        <v>209</v>
      </c>
      <c r="O108" s="47" t="s">
        <v>80</v>
      </c>
      <c r="P108" s="47" t="s">
        <v>55</v>
      </c>
      <c r="Q108" s="75" t="s">
        <v>183</v>
      </c>
      <c r="R108" s="75" t="s">
        <v>184</v>
      </c>
      <c r="S108" s="47" t="s">
        <v>236</v>
      </c>
    </row>
    <row r="109" spans="1:19" ht="12.75">
      <c r="A109" s="71">
        <v>9780435168032</v>
      </c>
      <c r="B109" s="71">
        <f>VLOOKUP(A:A,[1]Sheet1!$A:$A,1,FALSE)</f>
        <v>9780435168032</v>
      </c>
      <c r="C109" s="47" t="s">
        <v>240</v>
      </c>
      <c r="D109" s="47" t="s">
        <v>208</v>
      </c>
      <c r="E109" s="72">
        <f>VLOOKUP(B:B,[1]Sheet1!$A:$D,4,FALSE)</f>
        <v>5.19</v>
      </c>
      <c r="F109" s="51">
        <f t="shared" si="3"/>
        <v>5.2</v>
      </c>
      <c r="G109" s="72">
        <v>4.7</v>
      </c>
      <c r="H109" s="32">
        <f t="shared" si="4"/>
        <v>7.99</v>
      </c>
      <c r="I109" s="73">
        <f t="shared" si="5"/>
        <v>5.99</v>
      </c>
      <c r="J109" s="47" t="s">
        <v>1</v>
      </c>
      <c r="K109" s="47" t="s">
        <v>2</v>
      </c>
      <c r="L109" s="74">
        <v>70</v>
      </c>
      <c r="M109" s="47" t="s">
        <v>209</v>
      </c>
      <c r="N109" s="47" t="s">
        <v>209</v>
      </c>
      <c r="O109" s="47" t="s">
        <v>80</v>
      </c>
      <c r="P109" s="47" t="s">
        <v>55</v>
      </c>
      <c r="Q109" s="75" t="s">
        <v>183</v>
      </c>
      <c r="R109" s="75" t="s">
        <v>184</v>
      </c>
      <c r="S109" s="47" t="s">
        <v>236</v>
      </c>
    </row>
    <row r="110" spans="1:19" ht="12.75">
      <c r="A110" s="71">
        <v>9780435167998</v>
      </c>
      <c r="B110" s="71">
        <f>VLOOKUP(A:A,[1]Sheet1!$A:$A,1,FALSE)</f>
        <v>9780435167998</v>
      </c>
      <c r="C110" s="47" t="s">
        <v>241</v>
      </c>
      <c r="D110" s="47" t="s">
        <v>208</v>
      </c>
      <c r="E110" s="72">
        <f>VLOOKUP(B:B,[1]Sheet1!$A:$D,4,FALSE)</f>
        <v>5.19</v>
      </c>
      <c r="F110" s="51">
        <f t="shared" si="3"/>
        <v>5.2</v>
      </c>
      <c r="G110" s="72">
        <v>4.7</v>
      </c>
      <c r="H110" s="32">
        <f t="shared" si="4"/>
        <v>7.99</v>
      </c>
      <c r="I110" s="73">
        <f t="shared" si="5"/>
        <v>5.99</v>
      </c>
      <c r="J110" s="47" t="s">
        <v>1</v>
      </c>
      <c r="K110" s="47" t="s">
        <v>2</v>
      </c>
      <c r="L110" s="74">
        <v>71</v>
      </c>
      <c r="M110" s="47" t="s">
        <v>209</v>
      </c>
      <c r="N110" s="47" t="s">
        <v>209</v>
      </c>
      <c r="O110" s="47" t="s">
        <v>80</v>
      </c>
      <c r="P110" s="47" t="s">
        <v>55</v>
      </c>
      <c r="Q110" s="75" t="s">
        <v>183</v>
      </c>
      <c r="R110" s="75" t="s">
        <v>184</v>
      </c>
      <c r="S110" s="47" t="s">
        <v>236</v>
      </c>
    </row>
    <row r="111" spans="1:19" ht="12.75">
      <c r="A111" s="71">
        <v>9780435167974</v>
      </c>
      <c r="B111" s="71">
        <f>VLOOKUP(A:A,[1]Sheet1!$A:$A,1,FALSE)</f>
        <v>9780435167974</v>
      </c>
      <c r="C111" s="47" t="s">
        <v>242</v>
      </c>
      <c r="D111" s="47" t="s">
        <v>208</v>
      </c>
      <c r="E111" s="72">
        <f>VLOOKUP(B:B,[1]Sheet1!$A:$D,4,FALSE)</f>
        <v>5.19</v>
      </c>
      <c r="F111" s="51">
        <f t="shared" si="3"/>
        <v>5.2</v>
      </c>
      <c r="G111" s="72">
        <v>4.7</v>
      </c>
      <c r="H111" s="32">
        <f t="shared" si="4"/>
        <v>7.99</v>
      </c>
      <c r="I111" s="73">
        <f t="shared" si="5"/>
        <v>5.99</v>
      </c>
      <c r="J111" s="47" t="s">
        <v>1</v>
      </c>
      <c r="K111" s="47" t="s">
        <v>2</v>
      </c>
      <c r="L111" s="74">
        <v>72</v>
      </c>
      <c r="M111" s="47" t="s">
        <v>209</v>
      </c>
      <c r="N111" s="47" t="s">
        <v>209</v>
      </c>
      <c r="O111" s="47" t="s">
        <v>80</v>
      </c>
      <c r="P111" s="47" t="s">
        <v>55</v>
      </c>
      <c r="Q111" s="75" t="s">
        <v>183</v>
      </c>
      <c r="R111" s="75" t="s">
        <v>184</v>
      </c>
      <c r="S111" s="47" t="s">
        <v>236</v>
      </c>
    </row>
    <row r="112" spans="1:19" ht="12.75">
      <c r="A112" s="71">
        <v>9780435168018</v>
      </c>
      <c r="B112" s="71">
        <f>VLOOKUP(A:A,[1]Sheet1!$A:$A,1,FALSE)</f>
        <v>9780435168018</v>
      </c>
      <c r="C112" s="47" t="s">
        <v>243</v>
      </c>
      <c r="D112" s="47" t="s">
        <v>208</v>
      </c>
      <c r="E112" s="72">
        <f>VLOOKUP(B:B,[1]Sheet1!$A:$D,4,FALSE)</f>
        <v>5.19</v>
      </c>
      <c r="F112" s="51">
        <f t="shared" si="3"/>
        <v>5.2</v>
      </c>
      <c r="G112" s="72">
        <v>4.7</v>
      </c>
      <c r="H112" s="32">
        <f t="shared" si="4"/>
        <v>7.99</v>
      </c>
      <c r="I112" s="73">
        <f t="shared" si="5"/>
        <v>5.99</v>
      </c>
      <c r="J112" s="47" t="s">
        <v>1</v>
      </c>
      <c r="K112" s="47" t="s">
        <v>2</v>
      </c>
      <c r="L112" s="74">
        <v>73</v>
      </c>
      <c r="M112" s="47" t="s">
        <v>209</v>
      </c>
      <c r="N112" s="47" t="s">
        <v>209</v>
      </c>
      <c r="O112" s="47" t="s">
        <v>80</v>
      </c>
      <c r="P112" s="47" t="s">
        <v>55</v>
      </c>
      <c r="Q112" s="75" t="s">
        <v>183</v>
      </c>
      <c r="R112" s="75" t="s">
        <v>184</v>
      </c>
      <c r="S112" s="47" t="s">
        <v>236</v>
      </c>
    </row>
    <row r="113" spans="1:19" ht="12.75">
      <c r="A113" s="71">
        <v>9780435914455</v>
      </c>
      <c r="B113" s="71">
        <f>VLOOKUP(A:A,[1]Sheet1!$A:$A,1,FALSE)</f>
        <v>9780435914455</v>
      </c>
      <c r="C113" s="47" t="s">
        <v>244</v>
      </c>
      <c r="D113" s="47" t="s">
        <v>208</v>
      </c>
      <c r="E113" s="72">
        <f>VLOOKUP(B:B,[1]Sheet1!$A:$D,4,FALSE)</f>
        <v>5.19</v>
      </c>
      <c r="F113" s="51">
        <f t="shared" si="3"/>
        <v>5.2</v>
      </c>
      <c r="G113" s="72">
        <v>4.7</v>
      </c>
      <c r="H113" s="32">
        <f t="shared" si="4"/>
        <v>7.99</v>
      </c>
      <c r="I113" s="73">
        <f t="shared" si="5"/>
        <v>5.99</v>
      </c>
      <c r="J113" s="47" t="s">
        <v>1</v>
      </c>
      <c r="K113" s="47" t="s">
        <v>2</v>
      </c>
      <c r="L113" s="74">
        <v>74</v>
      </c>
      <c r="M113" s="47" t="s">
        <v>209</v>
      </c>
      <c r="N113" s="47" t="s">
        <v>209</v>
      </c>
      <c r="O113" s="47" t="s">
        <v>80</v>
      </c>
      <c r="P113" s="47" t="s">
        <v>55</v>
      </c>
      <c r="Q113" s="75" t="s">
        <v>183</v>
      </c>
      <c r="R113" s="75" t="s">
        <v>184</v>
      </c>
      <c r="S113" s="47" t="s">
        <v>245</v>
      </c>
    </row>
    <row r="114" spans="1:19" ht="12.75">
      <c r="A114" s="71">
        <v>9780435914424</v>
      </c>
      <c r="B114" s="71">
        <f>VLOOKUP(A:A,[1]Sheet1!$A:$A,1,FALSE)</f>
        <v>9780435914424</v>
      </c>
      <c r="C114" s="47" t="s">
        <v>246</v>
      </c>
      <c r="D114" s="47" t="s">
        <v>208</v>
      </c>
      <c r="E114" s="72">
        <f>VLOOKUP(B:B,[1]Sheet1!$A:$D,4,FALSE)</f>
        <v>5.19</v>
      </c>
      <c r="F114" s="51">
        <f t="shared" si="3"/>
        <v>5.2</v>
      </c>
      <c r="G114" s="72">
        <v>4.7</v>
      </c>
      <c r="H114" s="32">
        <f t="shared" si="4"/>
        <v>7.99</v>
      </c>
      <c r="I114" s="73">
        <f t="shared" si="5"/>
        <v>5.99</v>
      </c>
      <c r="J114" s="47" t="s">
        <v>1</v>
      </c>
      <c r="K114" s="47" t="s">
        <v>2</v>
      </c>
      <c r="L114" s="74">
        <v>75</v>
      </c>
      <c r="M114" s="47" t="s">
        <v>209</v>
      </c>
      <c r="N114" s="47" t="s">
        <v>209</v>
      </c>
      <c r="O114" s="47" t="s">
        <v>80</v>
      </c>
      <c r="P114" s="47" t="s">
        <v>55</v>
      </c>
      <c r="Q114" s="75" t="s">
        <v>183</v>
      </c>
      <c r="R114" s="75" t="s">
        <v>184</v>
      </c>
      <c r="S114" s="47" t="s">
        <v>245</v>
      </c>
    </row>
    <row r="115" spans="1:19" ht="12.75">
      <c r="A115" s="71">
        <v>9780433004646</v>
      </c>
      <c r="B115" s="71">
        <f>VLOOKUP(A:A,[1]Sheet1!$A:$A,1,FALSE)</f>
        <v>9780433004646</v>
      </c>
      <c r="C115" s="47" t="s">
        <v>247</v>
      </c>
      <c r="D115" s="47" t="s">
        <v>208</v>
      </c>
      <c r="E115" s="72">
        <f>VLOOKUP(B:B,[1]Sheet1!$A:$D,4,FALSE)</f>
        <v>5.19</v>
      </c>
      <c r="F115" s="51">
        <f t="shared" si="3"/>
        <v>5.2</v>
      </c>
      <c r="G115" s="72">
        <v>4.7</v>
      </c>
      <c r="H115" s="32">
        <f t="shared" si="4"/>
        <v>7.99</v>
      </c>
      <c r="I115" s="73">
        <f t="shared" si="5"/>
        <v>5.99</v>
      </c>
      <c r="J115" s="47" t="s">
        <v>1</v>
      </c>
      <c r="K115" s="47" t="s">
        <v>2</v>
      </c>
      <c r="L115" s="74">
        <v>76</v>
      </c>
      <c r="M115" s="47" t="s">
        <v>209</v>
      </c>
      <c r="N115" s="47" t="s">
        <v>209</v>
      </c>
      <c r="O115" s="47" t="s">
        <v>80</v>
      </c>
      <c r="P115" s="47" t="s">
        <v>55</v>
      </c>
      <c r="Q115" s="75" t="s">
        <v>183</v>
      </c>
      <c r="R115" s="75" t="s">
        <v>184</v>
      </c>
      <c r="S115" s="47" t="s">
        <v>245</v>
      </c>
    </row>
    <row r="116" spans="1:19" ht="12.75">
      <c r="A116" s="71">
        <v>9780433004714</v>
      </c>
      <c r="B116" s="71">
        <f>VLOOKUP(A:A,[1]Sheet1!$A:$A,1,FALSE)</f>
        <v>9780433004714</v>
      </c>
      <c r="C116" s="47" t="s">
        <v>248</v>
      </c>
      <c r="D116" s="47" t="s">
        <v>208</v>
      </c>
      <c r="E116" s="72">
        <f>VLOOKUP(B:B,[1]Sheet1!$A:$D,4,FALSE)</f>
        <v>5.19</v>
      </c>
      <c r="F116" s="51">
        <f t="shared" si="3"/>
        <v>5.2</v>
      </c>
      <c r="G116" s="72">
        <v>4.7</v>
      </c>
      <c r="H116" s="32">
        <f t="shared" si="4"/>
        <v>7.99</v>
      </c>
      <c r="I116" s="73">
        <f t="shared" si="5"/>
        <v>5.99</v>
      </c>
      <c r="J116" s="47" t="s">
        <v>1</v>
      </c>
      <c r="K116" s="47" t="s">
        <v>2</v>
      </c>
      <c r="L116" s="74">
        <v>77</v>
      </c>
      <c r="M116" s="47" t="s">
        <v>209</v>
      </c>
      <c r="N116" s="47" t="s">
        <v>209</v>
      </c>
      <c r="O116" s="47" t="s">
        <v>80</v>
      </c>
      <c r="P116" s="47" t="s">
        <v>55</v>
      </c>
      <c r="Q116" s="75" t="s">
        <v>183</v>
      </c>
      <c r="R116" s="75" t="s">
        <v>184</v>
      </c>
      <c r="S116" s="47" t="s">
        <v>245</v>
      </c>
    </row>
    <row r="117" spans="1:19" ht="12.75">
      <c r="A117" s="71">
        <v>9780435168117</v>
      </c>
      <c r="B117" s="71">
        <f>VLOOKUP(A:A,[1]Sheet1!$A:$A,1,FALSE)</f>
        <v>9780435168117</v>
      </c>
      <c r="C117" s="47" t="s">
        <v>249</v>
      </c>
      <c r="D117" s="47" t="s">
        <v>208</v>
      </c>
      <c r="E117" s="72">
        <f>VLOOKUP(B:B,[1]Sheet1!$A:$D,4,FALSE)</f>
        <v>5.19</v>
      </c>
      <c r="F117" s="51">
        <f t="shared" si="3"/>
        <v>5.2</v>
      </c>
      <c r="G117" s="72">
        <v>4.7</v>
      </c>
      <c r="H117" s="32">
        <f t="shared" si="4"/>
        <v>7.99</v>
      </c>
      <c r="I117" s="73">
        <f t="shared" si="5"/>
        <v>5.99</v>
      </c>
      <c r="J117" s="47" t="s">
        <v>1</v>
      </c>
      <c r="K117" s="47" t="s">
        <v>2</v>
      </c>
      <c r="L117" s="74">
        <v>78</v>
      </c>
      <c r="M117" s="47" t="s">
        <v>209</v>
      </c>
      <c r="N117" s="47" t="s">
        <v>209</v>
      </c>
      <c r="O117" s="47" t="s">
        <v>80</v>
      </c>
      <c r="P117" s="47" t="s">
        <v>55</v>
      </c>
      <c r="Q117" s="75" t="s">
        <v>183</v>
      </c>
      <c r="R117" s="75" t="s">
        <v>184</v>
      </c>
      <c r="S117" s="47" t="s">
        <v>245</v>
      </c>
    </row>
    <row r="118" spans="1:19" ht="12.75">
      <c r="A118" s="71">
        <v>9780435168056</v>
      </c>
      <c r="B118" s="71">
        <f>VLOOKUP(A:A,[1]Sheet1!$A:$A,1,FALSE)</f>
        <v>9780435168056</v>
      </c>
      <c r="C118" s="47" t="s">
        <v>250</v>
      </c>
      <c r="D118" s="47" t="s">
        <v>208</v>
      </c>
      <c r="E118" s="72">
        <f>VLOOKUP(B:B,[1]Sheet1!$A:$D,4,FALSE)</f>
        <v>5.19</v>
      </c>
      <c r="F118" s="51">
        <f t="shared" si="3"/>
        <v>5.2</v>
      </c>
      <c r="G118" s="72">
        <v>4.7</v>
      </c>
      <c r="H118" s="32">
        <f t="shared" si="4"/>
        <v>7.99</v>
      </c>
      <c r="I118" s="73">
        <f t="shared" si="5"/>
        <v>5.99</v>
      </c>
      <c r="J118" s="47" t="s">
        <v>1</v>
      </c>
      <c r="K118" s="47" t="s">
        <v>2</v>
      </c>
      <c r="L118" s="74">
        <v>79</v>
      </c>
      <c r="M118" s="47" t="s">
        <v>209</v>
      </c>
      <c r="N118" s="47" t="s">
        <v>209</v>
      </c>
      <c r="O118" s="47" t="s">
        <v>80</v>
      </c>
      <c r="P118" s="47" t="s">
        <v>55</v>
      </c>
      <c r="Q118" s="75" t="s">
        <v>183</v>
      </c>
      <c r="R118" s="75" t="s">
        <v>184</v>
      </c>
      <c r="S118" s="47" t="s">
        <v>245</v>
      </c>
    </row>
    <row r="119" spans="1:19" ht="12.75">
      <c r="A119" s="71">
        <v>9780435168070</v>
      </c>
      <c r="B119" s="71">
        <f>VLOOKUP(A:A,[1]Sheet1!$A:$A,1,FALSE)</f>
        <v>9780435168070</v>
      </c>
      <c r="C119" s="47" t="s">
        <v>251</v>
      </c>
      <c r="D119" s="47" t="s">
        <v>208</v>
      </c>
      <c r="E119" s="72">
        <f>VLOOKUP(B:B,[1]Sheet1!$A:$D,4,FALSE)</f>
        <v>5.19</v>
      </c>
      <c r="F119" s="51">
        <f t="shared" si="3"/>
        <v>5.2</v>
      </c>
      <c r="G119" s="72">
        <v>4.7</v>
      </c>
      <c r="H119" s="32">
        <f t="shared" si="4"/>
        <v>7.99</v>
      </c>
      <c r="I119" s="73">
        <f t="shared" si="5"/>
        <v>5.99</v>
      </c>
      <c r="J119" s="47" t="s">
        <v>1</v>
      </c>
      <c r="K119" s="47" t="s">
        <v>2</v>
      </c>
      <c r="L119" s="74">
        <v>80</v>
      </c>
      <c r="M119" s="47" t="s">
        <v>209</v>
      </c>
      <c r="N119" s="47" t="s">
        <v>209</v>
      </c>
      <c r="O119" s="47" t="s">
        <v>80</v>
      </c>
      <c r="P119" s="47" t="s">
        <v>55</v>
      </c>
      <c r="Q119" s="75" t="s">
        <v>183</v>
      </c>
      <c r="R119" s="75" t="s">
        <v>184</v>
      </c>
      <c r="S119" s="47" t="s">
        <v>245</v>
      </c>
    </row>
    <row r="120" spans="1:19" ht="12.75">
      <c r="A120" s="71">
        <v>9780435168094</v>
      </c>
      <c r="B120" s="71">
        <f>VLOOKUP(A:A,[1]Sheet1!$A:$A,1,FALSE)</f>
        <v>9780435168094</v>
      </c>
      <c r="C120" s="47" t="s">
        <v>252</v>
      </c>
      <c r="D120" s="47" t="s">
        <v>208</v>
      </c>
      <c r="E120" s="72">
        <f>VLOOKUP(B:B,[1]Sheet1!$A:$D,4,FALSE)</f>
        <v>5.19</v>
      </c>
      <c r="F120" s="51">
        <f t="shared" si="3"/>
        <v>5.2</v>
      </c>
      <c r="G120" s="72">
        <v>4.7</v>
      </c>
      <c r="H120" s="32">
        <f t="shared" si="4"/>
        <v>7.99</v>
      </c>
      <c r="I120" s="73">
        <f t="shared" si="5"/>
        <v>5.99</v>
      </c>
      <c r="J120" s="47" t="s">
        <v>1</v>
      </c>
      <c r="K120" s="47" t="s">
        <v>2</v>
      </c>
      <c r="L120" s="74">
        <v>81</v>
      </c>
      <c r="M120" s="47" t="s">
        <v>209</v>
      </c>
      <c r="N120" s="47" t="s">
        <v>209</v>
      </c>
      <c r="O120" s="47" t="s">
        <v>80</v>
      </c>
      <c r="P120" s="47" t="s">
        <v>55</v>
      </c>
      <c r="Q120" s="75" t="s">
        <v>183</v>
      </c>
      <c r="R120" s="75" t="s">
        <v>184</v>
      </c>
      <c r="S120" s="47" t="s">
        <v>245</v>
      </c>
    </row>
    <row r="121" spans="1:19" ht="12.75">
      <c r="A121" s="71">
        <v>9780435914493</v>
      </c>
      <c r="B121" s="71">
        <f>VLOOKUP(A:A,[1]Sheet1!$A:$A,1,FALSE)</f>
        <v>9780435914493</v>
      </c>
      <c r="C121" s="47" t="s">
        <v>253</v>
      </c>
      <c r="D121" s="47" t="s">
        <v>208</v>
      </c>
      <c r="E121" s="72">
        <f>VLOOKUP(B:B,[1]Sheet1!$A:$D,4,FALSE)</f>
        <v>5.59</v>
      </c>
      <c r="F121" s="51">
        <f t="shared" si="3"/>
        <v>5.6</v>
      </c>
      <c r="G121" s="72">
        <v>5.3</v>
      </c>
      <c r="H121" s="32">
        <f t="shared" si="4"/>
        <v>7.99</v>
      </c>
      <c r="I121" s="73">
        <f t="shared" si="5"/>
        <v>6.99</v>
      </c>
      <c r="J121" s="47" t="s">
        <v>1</v>
      </c>
      <c r="K121" s="47" t="s">
        <v>2</v>
      </c>
      <c r="L121" s="74">
        <v>82</v>
      </c>
      <c r="M121" s="47" t="s">
        <v>209</v>
      </c>
      <c r="N121" s="47" t="s">
        <v>209</v>
      </c>
      <c r="O121" s="47" t="s">
        <v>80</v>
      </c>
      <c r="P121" s="47" t="s">
        <v>55</v>
      </c>
      <c r="Q121" s="75" t="s">
        <v>72</v>
      </c>
      <c r="R121" s="75" t="s">
        <v>81</v>
      </c>
      <c r="S121" s="47" t="s">
        <v>254</v>
      </c>
    </row>
    <row r="122" spans="1:19" ht="12.75">
      <c r="A122" s="71">
        <v>9780435914509</v>
      </c>
      <c r="B122" s="71">
        <f>VLOOKUP(A:A,[1]Sheet1!$A:$A,1,FALSE)</f>
        <v>9780435914509</v>
      </c>
      <c r="C122" s="47" t="s">
        <v>255</v>
      </c>
      <c r="D122" s="47" t="s">
        <v>208</v>
      </c>
      <c r="E122" s="72">
        <f>VLOOKUP(B:B,[1]Sheet1!$A:$D,4,FALSE)</f>
        <v>5.59</v>
      </c>
      <c r="F122" s="51">
        <f t="shared" si="3"/>
        <v>5.6</v>
      </c>
      <c r="G122" s="72">
        <v>5.3</v>
      </c>
      <c r="H122" s="32">
        <f t="shared" si="4"/>
        <v>7.99</v>
      </c>
      <c r="I122" s="73">
        <f t="shared" si="5"/>
        <v>6.99</v>
      </c>
      <c r="J122" s="47" t="s">
        <v>1</v>
      </c>
      <c r="K122" s="47" t="s">
        <v>2</v>
      </c>
      <c r="L122" s="74">
        <v>83</v>
      </c>
      <c r="M122" s="47" t="s">
        <v>209</v>
      </c>
      <c r="N122" s="47" t="s">
        <v>209</v>
      </c>
      <c r="O122" s="47" t="s">
        <v>80</v>
      </c>
      <c r="P122" s="47" t="s">
        <v>55</v>
      </c>
      <c r="Q122" s="75" t="s">
        <v>72</v>
      </c>
      <c r="R122" s="75" t="s">
        <v>81</v>
      </c>
      <c r="S122" s="47" t="s">
        <v>254</v>
      </c>
    </row>
    <row r="123" spans="1:19" ht="12.75">
      <c r="A123" s="71">
        <v>9780435914554</v>
      </c>
      <c r="B123" s="71">
        <f>VLOOKUP(A:A,[1]Sheet1!$A:$A,1,FALSE)</f>
        <v>9780435914554</v>
      </c>
      <c r="C123" s="47" t="s">
        <v>256</v>
      </c>
      <c r="D123" s="47" t="s">
        <v>208</v>
      </c>
      <c r="E123" s="72">
        <f>VLOOKUP(B:B,[1]Sheet1!$A:$D,4,FALSE)</f>
        <v>5.59</v>
      </c>
      <c r="F123" s="51">
        <f t="shared" ref="F123:F186" si="6">ROUND(E123,1)</f>
        <v>5.6</v>
      </c>
      <c r="G123" s="72">
        <v>5.3</v>
      </c>
      <c r="H123" s="32">
        <f t="shared" si="4"/>
        <v>7.99</v>
      </c>
      <c r="I123" s="73">
        <f t="shared" si="5"/>
        <v>6.99</v>
      </c>
      <c r="J123" s="47" t="s">
        <v>1</v>
      </c>
      <c r="K123" s="47" t="s">
        <v>2</v>
      </c>
      <c r="L123" s="74">
        <v>84</v>
      </c>
      <c r="M123" s="47" t="s">
        <v>209</v>
      </c>
      <c r="N123" s="47" t="s">
        <v>209</v>
      </c>
      <c r="O123" s="47" t="s">
        <v>80</v>
      </c>
      <c r="P123" s="47" t="s">
        <v>55</v>
      </c>
      <c r="Q123" s="75" t="s">
        <v>72</v>
      </c>
      <c r="R123" s="75" t="s">
        <v>81</v>
      </c>
      <c r="S123" s="47" t="s">
        <v>254</v>
      </c>
    </row>
    <row r="124" spans="1:19" ht="12.75">
      <c r="A124" s="71">
        <v>9780433004844</v>
      </c>
      <c r="B124" s="71">
        <f>VLOOKUP(A:A,[1]Sheet1!$A:$A,1,FALSE)</f>
        <v>9780433004844</v>
      </c>
      <c r="C124" s="47" t="s">
        <v>257</v>
      </c>
      <c r="D124" s="47" t="s">
        <v>208</v>
      </c>
      <c r="E124" s="72">
        <f>VLOOKUP(B:B,[1]Sheet1!$A:$D,4,FALSE)</f>
        <v>5.59</v>
      </c>
      <c r="F124" s="51">
        <f t="shared" si="6"/>
        <v>5.6</v>
      </c>
      <c r="G124" s="72">
        <v>5.3</v>
      </c>
      <c r="H124" s="32">
        <f t="shared" si="4"/>
        <v>7.99</v>
      </c>
      <c r="I124" s="73">
        <f t="shared" si="5"/>
        <v>6.99</v>
      </c>
      <c r="J124" s="47" t="s">
        <v>1</v>
      </c>
      <c r="K124" s="47" t="s">
        <v>2</v>
      </c>
      <c r="L124" s="74">
        <v>85</v>
      </c>
      <c r="M124" s="47" t="s">
        <v>209</v>
      </c>
      <c r="N124" s="47" t="s">
        <v>209</v>
      </c>
      <c r="O124" s="47" t="s">
        <v>80</v>
      </c>
      <c r="P124" s="47" t="s">
        <v>55</v>
      </c>
      <c r="Q124" s="75" t="s">
        <v>72</v>
      </c>
      <c r="R124" s="75" t="s">
        <v>81</v>
      </c>
      <c r="S124" s="47" t="s">
        <v>254</v>
      </c>
    </row>
    <row r="125" spans="1:19" ht="12.75">
      <c r="A125" s="71">
        <v>9780433004851</v>
      </c>
      <c r="B125" s="71">
        <f>VLOOKUP(A:A,[1]Sheet1!$A:$A,1,FALSE)</f>
        <v>9780433004851</v>
      </c>
      <c r="C125" s="47" t="s">
        <v>258</v>
      </c>
      <c r="D125" s="47" t="s">
        <v>208</v>
      </c>
      <c r="E125" s="72">
        <f>VLOOKUP(B:B,[1]Sheet1!$A:$D,4,FALSE)</f>
        <v>5.59</v>
      </c>
      <c r="F125" s="51">
        <f t="shared" si="6"/>
        <v>5.6</v>
      </c>
      <c r="G125" s="72">
        <v>5.3</v>
      </c>
      <c r="H125" s="32">
        <f t="shared" si="4"/>
        <v>7.99</v>
      </c>
      <c r="I125" s="73">
        <f t="shared" si="5"/>
        <v>6.99</v>
      </c>
      <c r="J125" s="47" t="s">
        <v>1</v>
      </c>
      <c r="K125" s="47" t="s">
        <v>2</v>
      </c>
      <c r="L125" s="74">
        <v>86</v>
      </c>
      <c r="M125" s="47" t="s">
        <v>209</v>
      </c>
      <c r="N125" s="47" t="s">
        <v>209</v>
      </c>
      <c r="O125" s="47" t="s">
        <v>80</v>
      </c>
      <c r="P125" s="47" t="s">
        <v>55</v>
      </c>
      <c r="Q125" s="75" t="s">
        <v>72</v>
      </c>
      <c r="R125" s="75" t="s">
        <v>81</v>
      </c>
      <c r="S125" s="47" t="s">
        <v>254</v>
      </c>
    </row>
    <row r="126" spans="1:19" ht="12.75">
      <c r="A126" s="71">
        <v>9780435168179</v>
      </c>
      <c r="B126" s="71">
        <f>VLOOKUP(A:A,[1]Sheet1!$A:$A,1,FALSE)</f>
        <v>9780435168179</v>
      </c>
      <c r="C126" s="47" t="s">
        <v>259</v>
      </c>
      <c r="D126" s="47" t="s">
        <v>208</v>
      </c>
      <c r="E126" s="72">
        <f>VLOOKUP(B:B,[1]Sheet1!$A:$D,4,FALSE)</f>
        <v>5.59</v>
      </c>
      <c r="F126" s="51">
        <f t="shared" si="6"/>
        <v>5.6</v>
      </c>
      <c r="G126" s="72">
        <v>5.3</v>
      </c>
      <c r="H126" s="32">
        <f t="shared" si="4"/>
        <v>7.99</v>
      </c>
      <c r="I126" s="73">
        <f t="shared" si="5"/>
        <v>6.99</v>
      </c>
      <c r="J126" s="47" t="s">
        <v>1</v>
      </c>
      <c r="K126" s="47" t="s">
        <v>2</v>
      </c>
      <c r="L126" s="74">
        <v>87</v>
      </c>
      <c r="M126" s="47" t="s">
        <v>209</v>
      </c>
      <c r="N126" s="47" t="s">
        <v>209</v>
      </c>
      <c r="O126" s="47" t="s">
        <v>80</v>
      </c>
      <c r="P126" s="47" t="s">
        <v>55</v>
      </c>
      <c r="Q126" s="75" t="s">
        <v>72</v>
      </c>
      <c r="R126" s="75" t="s">
        <v>81</v>
      </c>
      <c r="S126" s="47" t="s">
        <v>254</v>
      </c>
    </row>
    <row r="127" spans="1:19" ht="12.75">
      <c r="A127" s="71">
        <v>9780435168131</v>
      </c>
      <c r="B127" s="71">
        <f>VLOOKUP(A:A,[1]Sheet1!$A:$A,1,FALSE)</f>
        <v>9780435168131</v>
      </c>
      <c r="C127" s="47" t="s">
        <v>260</v>
      </c>
      <c r="D127" s="47" t="s">
        <v>208</v>
      </c>
      <c r="E127" s="72">
        <f>VLOOKUP(B:B,[1]Sheet1!$A:$D,4,FALSE)</f>
        <v>5.59</v>
      </c>
      <c r="F127" s="51">
        <f t="shared" si="6"/>
        <v>5.6</v>
      </c>
      <c r="G127" s="72">
        <v>5.3</v>
      </c>
      <c r="H127" s="32">
        <f t="shared" si="4"/>
        <v>7.99</v>
      </c>
      <c r="I127" s="73">
        <f t="shared" si="5"/>
        <v>6.99</v>
      </c>
      <c r="J127" s="47" t="s">
        <v>1</v>
      </c>
      <c r="K127" s="47" t="s">
        <v>2</v>
      </c>
      <c r="L127" s="74">
        <v>88</v>
      </c>
      <c r="M127" s="47" t="s">
        <v>209</v>
      </c>
      <c r="N127" s="47" t="s">
        <v>209</v>
      </c>
      <c r="O127" s="47" t="s">
        <v>80</v>
      </c>
      <c r="P127" s="47" t="s">
        <v>55</v>
      </c>
      <c r="Q127" s="75" t="s">
        <v>72</v>
      </c>
      <c r="R127" s="75" t="s">
        <v>81</v>
      </c>
      <c r="S127" s="47" t="s">
        <v>254</v>
      </c>
    </row>
    <row r="128" spans="1:19" ht="12.75">
      <c r="A128" s="71">
        <v>9780435168315</v>
      </c>
      <c r="B128" s="71">
        <f>VLOOKUP(A:A,[1]Sheet1!$A:$A,1,FALSE)</f>
        <v>9780435168315</v>
      </c>
      <c r="C128" s="47" t="s">
        <v>261</v>
      </c>
      <c r="D128" s="47" t="s">
        <v>208</v>
      </c>
      <c r="E128" s="72">
        <f>VLOOKUP(B:B,[1]Sheet1!$A:$D,4,FALSE)</f>
        <v>5.59</v>
      </c>
      <c r="F128" s="51">
        <f t="shared" si="6"/>
        <v>5.6</v>
      </c>
      <c r="G128" s="72">
        <v>5.3</v>
      </c>
      <c r="H128" s="32">
        <f t="shared" si="4"/>
        <v>7.99</v>
      </c>
      <c r="I128" s="73">
        <f t="shared" si="5"/>
        <v>6.99</v>
      </c>
      <c r="J128" s="47" t="s">
        <v>1</v>
      </c>
      <c r="K128" s="47" t="s">
        <v>2</v>
      </c>
      <c r="L128" s="74">
        <v>89</v>
      </c>
      <c r="M128" s="47" t="s">
        <v>209</v>
      </c>
      <c r="N128" s="47" t="s">
        <v>209</v>
      </c>
      <c r="O128" s="47" t="s">
        <v>80</v>
      </c>
      <c r="P128" s="47" t="s">
        <v>55</v>
      </c>
      <c r="Q128" s="75" t="s">
        <v>72</v>
      </c>
      <c r="R128" s="75" t="s">
        <v>81</v>
      </c>
      <c r="S128" s="47" t="s">
        <v>254</v>
      </c>
    </row>
    <row r="129" spans="1:19" ht="12.75">
      <c r="A129" s="71">
        <v>9780435168155</v>
      </c>
      <c r="B129" s="71">
        <f>VLOOKUP(A:A,[1]Sheet1!$A:$A,1,FALSE)</f>
        <v>9780435168155</v>
      </c>
      <c r="C129" s="47" t="s">
        <v>262</v>
      </c>
      <c r="D129" s="47" t="s">
        <v>208</v>
      </c>
      <c r="E129" s="72">
        <f>VLOOKUP(B:B,[1]Sheet1!$A:$D,4,FALSE)</f>
        <v>5.59</v>
      </c>
      <c r="F129" s="51">
        <f t="shared" si="6"/>
        <v>5.6</v>
      </c>
      <c r="G129" s="72">
        <v>5.3</v>
      </c>
      <c r="H129" s="32">
        <f t="shared" si="4"/>
        <v>7.99</v>
      </c>
      <c r="I129" s="73">
        <f t="shared" si="5"/>
        <v>6.99</v>
      </c>
      <c r="J129" s="47" t="s">
        <v>1</v>
      </c>
      <c r="K129" s="47" t="s">
        <v>2</v>
      </c>
      <c r="L129" s="74">
        <v>90</v>
      </c>
      <c r="M129" s="47" t="s">
        <v>209</v>
      </c>
      <c r="N129" s="47" t="s">
        <v>209</v>
      </c>
      <c r="O129" s="47" t="s">
        <v>80</v>
      </c>
      <c r="P129" s="47" t="s">
        <v>55</v>
      </c>
      <c r="Q129" s="75" t="s">
        <v>72</v>
      </c>
      <c r="R129" s="75" t="s">
        <v>81</v>
      </c>
      <c r="S129" s="47" t="s">
        <v>254</v>
      </c>
    </row>
    <row r="130" spans="1:19" ht="12.75">
      <c r="A130" s="71">
        <v>9780435914530</v>
      </c>
      <c r="B130" s="71">
        <f>VLOOKUP(A:A,[1]Sheet1!$A:$A,1,FALSE)</f>
        <v>9780435914530</v>
      </c>
      <c r="C130" s="47" t="s">
        <v>263</v>
      </c>
      <c r="D130" s="47" t="s">
        <v>208</v>
      </c>
      <c r="E130" s="72">
        <f>VLOOKUP(B:B,[1]Sheet1!$A:$D,4,FALSE)</f>
        <v>5.59</v>
      </c>
      <c r="F130" s="51">
        <f t="shared" si="6"/>
        <v>5.6</v>
      </c>
      <c r="G130" s="72">
        <v>5.3</v>
      </c>
      <c r="H130" s="32">
        <f t="shared" ref="H130:H193" si="7">ROUNDUP(E130*1.35,0)-0.01</f>
        <v>7.99</v>
      </c>
      <c r="I130" s="73">
        <f t="shared" ref="I130:I193" si="8">ROUNDUP(E130*1.152,0)-0.01</f>
        <v>6.99</v>
      </c>
      <c r="J130" s="47" t="s">
        <v>1</v>
      </c>
      <c r="K130" s="47" t="s">
        <v>2</v>
      </c>
      <c r="L130" s="74">
        <v>91</v>
      </c>
      <c r="M130" s="47" t="s">
        <v>209</v>
      </c>
      <c r="N130" s="47" t="s">
        <v>209</v>
      </c>
      <c r="O130" s="47" t="s">
        <v>80</v>
      </c>
      <c r="P130" s="47" t="s">
        <v>55</v>
      </c>
      <c r="Q130" s="75" t="s">
        <v>72</v>
      </c>
      <c r="R130" s="75" t="s">
        <v>81</v>
      </c>
      <c r="S130" s="47" t="s">
        <v>264</v>
      </c>
    </row>
    <row r="131" spans="1:19" ht="12.75">
      <c r="A131" s="71">
        <v>9780435914547</v>
      </c>
      <c r="B131" s="71">
        <f>VLOOKUP(A:A,[1]Sheet1!$A:$A,1,FALSE)</f>
        <v>9780435914547</v>
      </c>
      <c r="C131" s="47" t="s">
        <v>265</v>
      </c>
      <c r="D131" s="47" t="s">
        <v>208</v>
      </c>
      <c r="E131" s="72">
        <f>VLOOKUP(B:B,[1]Sheet1!$A:$D,4,FALSE)</f>
        <v>5.59</v>
      </c>
      <c r="F131" s="51">
        <f t="shared" si="6"/>
        <v>5.6</v>
      </c>
      <c r="G131" s="72">
        <v>5.3</v>
      </c>
      <c r="H131" s="32">
        <f t="shared" si="7"/>
        <v>7.99</v>
      </c>
      <c r="I131" s="73">
        <f t="shared" si="8"/>
        <v>6.99</v>
      </c>
      <c r="J131" s="47" t="s">
        <v>1</v>
      </c>
      <c r="K131" s="47" t="s">
        <v>2</v>
      </c>
      <c r="L131" s="74">
        <v>92</v>
      </c>
      <c r="M131" s="47" t="s">
        <v>209</v>
      </c>
      <c r="N131" s="47" t="s">
        <v>209</v>
      </c>
      <c r="O131" s="47" t="s">
        <v>80</v>
      </c>
      <c r="P131" s="47" t="s">
        <v>55</v>
      </c>
      <c r="Q131" s="75" t="s">
        <v>72</v>
      </c>
      <c r="R131" s="75" t="s">
        <v>81</v>
      </c>
      <c r="S131" s="47" t="s">
        <v>264</v>
      </c>
    </row>
    <row r="132" spans="1:19" ht="12.75">
      <c r="A132" s="71">
        <v>9780435914523</v>
      </c>
      <c r="B132" s="71">
        <f>VLOOKUP(A:A,[1]Sheet1!$A:$A,1,FALSE)</f>
        <v>9780435914523</v>
      </c>
      <c r="C132" s="47" t="s">
        <v>266</v>
      </c>
      <c r="D132" s="47" t="s">
        <v>208</v>
      </c>
      <c r="E132" s="72">
        <f>VLOOKUP(B:B,[1]Sheet1!$A:$D,4,FALSE)</f>
        <v>5.59</v>
      </c>
      <c r="F132" s="51">
        <f t="shared" si="6"/>
        <v>5.6</v>
      </c>
      <c r="G132" s="72">
        <v>5.3</v>
      </c>
      <c r="H132" s="32">
        <f t="shared" si="7"/>
        <v>7.99</v>
      </c>
      <c r="I132" s="73">
        <f t="shared" si="8"/>
        <v>6.99</v>
      </c>
      <c r="J132" s="47" t="s">
        <v>1</v>
      </c>
      <c r="K132" s="47" t="s">
        <v>2</v>
      </c>
      <c r="L132" s="74">
        <v>93</v>
      </c>
      <c r="M132" s="47" t="s">
        <v>209</v>
      </c>
      <c r="N132" s="47" t="s">
        <v>209</v>
      </c>
      <c r="O132" s="47" t="s">
        <v>80</v>
      </c>
      <c r="P132" s="47" t="s">
        <v>55</v>
      </c>
      <c r="Q132" s="75" t="s">
        <v>72</v>
      </c>
      <c r="R132" s="75" t="s">
        <v>81</v>
      </c>
      <c r="S132" s="47" t="s">
        <v>264</v>
      </c>
    </row>
    <row r="133" spans="1:19" ht="12.75">
      <c r="A133" s="71">
        <v>9780433004875</v>
      </c>
      <c r="B133" s="71">
        <f>VLOOKUP(A:A,[1]Sheet1!$A:$A,1,FALSE)</f>
        <v>9780433004875</v>
      </c>
      <c r="C133" s="47" t="s">
        <v>267</v>
      </c>
      <c r="D133" s="47" t="s">
        <v>208</v>
      </c>
      <c r="E133" s="72">
        <f>VLOOKUP(B:B,[1]Sheet1!$A:$D,4,FALSE)</f>
        <v>5.59</v>
      </c>
      <c r="F133" s="51">
        <f t="shared" si="6"/>
        <v>5.6</v>
      </c>
      <c r="G133" s="72">
        <v>5.3</v>
      </c>
      <c r="H133" s="32">
        <f t="shared" si="7"/>
        <v>7.99</v>
      </c>
      <c r="I133" s="73">
        <f t="shared" si="8"/>
        <v>6.99</v>
      </c>
      <c r="J133" s="47" t="s">
        <v>1</v>
      </c>
      <c r="K133" s="47" t="s">
        <v>2</v>
      </c>
      <c r="L133" s="74">
        <v>94</v>
      </c>
      <c r="M133" s="47" t="s">
        <v>209</v>
      </c>
      <c r="N133" s="47" t="s">
        <v>209</v>
      </c>
      <c r="O133" s="47" t="s">
        <v>80</v>
      </c>
      <c r="P133" s="47" t="s">
        <v>55</v>
      </c>
      <c r="Q133" s="75" t="s">
        <v>72</v>
      </c>
      <c r="R133" s="75" t="s">
        <v>81</v>
      </c>
      <c r="S133" s="47" t="s">
        <v>264</v>
      </c>
    </row>
    <row r="134" spans="1:19" ht="12.75">
      <c r="A134" s="71">
        <v>9780433004882</v>
      </c>
      <c r="B134" s="71">
        <f>VLOOKUP(A:A,[1]Sheet1!$A:$A,1,FALSE)</f>
        <v>9780433004882</v>
      </c>
      <c r="C134" s="47" t="s">
        <v>268</v>
      </c>
      <c r="D134" s="47" t="s">
        <v>208</v>
      </c>
      <c r="E134" s="72">
        <f>VLOOKUP(B:B,[1]Sheet1!$A:$D,4,FALSE)</f>
        <v>5.59</v>
      </c>
      <c r="F134" s="51">
        <f t="shared" si="6"/>
        <v>5.6</v>
      </c>
      <c r="G134" s="72">
        <v>5.3</v>
      </c>
      <c r="H134" s="32">
        <f t="shared" si="7"/>
        <v>7.99</v>
      </c>
      <c r="I134" s="73">
        <f t="shared" si="8"/>
        <v>6.99</v>
      </c>
      <c r="J134" s="47" t="s">
        <v>1</v>
      </c>
      <c r="K134" s="47" t="s">
        <v>2</v>
      </c>
      <c r="L134" s="74">
        <v>95</v>
      </c>
      <c r="M134" s="47" t="s">
        <v>209</v>
      </c>
      <c r="N134" s="47" t="s">
        <v>209</v>
      </c>
      <c r="O134" s="47" t="s">
        <v>80</v>
      </c>
      <c r="P134" s="47" t="s">
        <v>55</v>
      </c>
      <c r="Q134" s="75" t="s">
        <v>72</v>
      </c>
      <c r="R134" s="75" t="s">
        <v>81</v>
      </c>
      <c r="S134" s="47" t="s">
        <v>264</v>
      </c>
    </row>
    <row r="135" spans="1:19" ht="12.75">
      <c r="A135" s="71">
        <v>9780435168292</v>
      </c>
      <c r="B135" s="71">
        <f>VLOOKUP(A:A,[1]Sheet1!$A:$A,1,FALSE)</f>
        <v>9780435168292</v>
      </c>
      <c r="C135" s="47" t="s">
        <v>269</v>
      </c>
      <c r="D135" s="47" t="s">
        <v>208</v>
      </c>
      <c r="E135" s="72">
        <f>VLOOKUP(B:B,[1]Sheet1!$A:$D,4,FALSE)</f>
        <v>5.59</v>
      </c>
      <c r="F135" s="51">
        <f t="shared" si="6"/>
        <v>5.6</v>
      </c>
      <c r="G135" s="72">
        <v>5.3</v>
      </c>
      <c r="H135" s="32">
        <f t="shared" si="7"/>
        <v>7.99</v>
      </c>
      <c r="I135" s="73">
        <f t="shared" si="8"/>
        <v>6.99</v>
      </c>
      <c r="J135" s="47" t="s">
        <v>1</v>
      </c>
      <c r="K135" s="47" t="s">
        <v>2</v>
      </c>
      <c r="L135" s="74">
        <v>96</v>
      </c>
      <c r="M135" s="47" t="s">
        <v>209</v>
      </c>
      <c r="N135" s="47" t="s">
        <v>209</v>
      </c>
      <c r="O135" s="47" t="s">
        <v>80</v>
      </c>
      <c r="P135" s="47" t="s">
        <v>55</v>
      </c>
      <c r="Q135" s="75" t="s">
        <v>72</v>
      </c>
      <c r="R135" s="75" t="s">
        <v>81</v>
      </c>
      <c r="S135" s="47" t="s">
        <v>264</v>
      </c>
    </row>
    <row r="136" spans="1:19" ht="12.75">
      <c r="A136" s="71">
        <v>9780435168230</v>
      </c>
      <c r="B136" s="71">
        <f>VLOOKUP(A:A,[1]Sheet1!$A:$A,1,FALSE)</f>
        <v>9780435168230</v>
      </c>
      <c r="C136" s="47" t="s">
        <v>270</v>
      </c>
      <c r="D136" s="47" t="s">
        <v>208</v>
      </c>
      <c r="E136" s="72">
        <f>VLOOKUP(B:B,[1]Sheet1!$A:$D,4,FALSE)</f>
        <v>5.59</v>
      </c>
      <c r="F136" s="51">
        <f t="shared" si="6"/>
        <v>5.6</v>
      </c>
      <c r="G136" s="72">
        <v>5.3</v>
      </c>
      <c r="H136" s="32">
        <f t="shared" si="7"/>
        <v>7.99</v>
      </c>
      <c r="I136" s="73">
        <f t="shared" si="8"/>
        <v>6.99</v>
      </c>
      <c r="J136" s="47" t="s">
        <v>1</v>
      </c>
      <c r="K136" s="47" t="s">
        <v>2</v>
      </c>
      <c r="L136" s="74">
        <v>97</v>
      </c>
      <c r="M136" s="47" t="s">
        <v>209</v>
      </c>
      <c r="N136" s="47" t="s">
        <v>209</v>
      </c>
      <c r="O136" s="47" t="s">
        <v>80</v>
      </c>
      <c r="P136" s="47" t="s">
        <v>55</v>
      </c>
      <c r="Q136" s="75" t="s">
        <v>72</v>
      </c>
      <c r="R136" s="75" t="s">
        <v>81</v>
      </c>
      <c r="S136" s="47" t="s">
        <v>264</v>
      </c>
    </row>
    <row r="137" spans="1:19" ht="12.75">
      <c r="A137" s="71">
        <v>9780435168193</v>
      </c>
      <c r="B137" s="71">
        <f>VLOOKUP(A:A,[1]Sheet1!$A:$A,1,FALSE)</f>
        <v>9780435168193</v>
      </c>
      <c r="C137" s="47" t="s">
        <v>271</v>
      </c>
      <c r="D137" s="47" t="s">
        <v>208</v>
      </c>
      <c r="E137" s="72">
        <f>VLOOKUP(B:B,[1]Sheet1!$A:$D,4,FALSE)</f>
        <v>5.59</v>
      </c>
      <c r="F137" s="51">
        <f t="shared" si="6"/>
        <v>5.6</v>
      </c>
      <c r="G137" s="72">
        <v>5.3</v>
      </c>
      <c r="H137" s="32">
        <f t="shared" si="7"/>
        <v>7.99</v>
      </c>
      <c r="I137" s="73">
        <f t="shared" si="8"/>
        <v>6.99</v>
      </c>
      <c r="J137" s="47" t="s">
        <v>1</v>
      </c>
      <c r="K137" s="47" t="s">
        <v>2</v>
      </c>
      <c r="L137" s="74">
        <v>98</v>
      </c>
      <c r="M137" s="47" t="s">
        <v>209</v>
      </c>
      <c r="N137" s="47" t="s">
        <v>209</v>
      </c>
      <c r="O137" s="47" t="s">
        <v>80</v>
      </c>
      <c r="P137" s="47" t="s">
        <v>55</v>
      </c>
      <c r="Q137" s="75" t="s">
        <v>72</v>
      </c>
      <c r="R137" s="75" t="s">
        <v>81</v>
      </c>
      <c r="S137" s="47" t="s">
        <v>264</v>
      </c>
    </row>
    <row r="138" spans="1:19" ht="12.75">
      <c r="A138" s="71">
        <v>9780435914516</v>
      </c>
      <c r="B138" s="71">
        <f>VLOOKUP(A:A,[1]Sheet1!$A:$A,1,FALSE)</f>
        <v>9780435914516</v>
      </c>
      <c r="C138" s="47" t="s">
        <v>272</v>
      </c>
      <c r="D138" s="47" t="s">
        <v>208</v>
      </c>
      <c r="E138" s="72">
        <f>VLOOKUP(B:B,[1]Sheet1!$A:$D,4,FALSE)</f>
        <v>5.59</v>
      </c>
      <c r="F138" s="51">
        <f t="shared" si="6"/>
        <v>5.6</v>
      </c>
      <c r="G138" s="72">
        <v>5.3</v>
      </c>
      <c r="H138" s="32">
        <f t="shared" si="7"/>
        <v>7.99</v>
      </c>
      <c r="I138" s="73">
        <f t="shared" si="8"/>
        <v>6.99</v>
      </c>
      <c r="J138" s="47" t="s">
        <v>1</v>
      </c>
      <c r="K138" s="47" t="s">
        <v>2</v>
      </c>
      <c r="L138" s="74">
        <v>99</v>
      </c>
      <c r="M138" s="47" t="s">
        <v>209</v>
      </c>
      <c r="N138" s="47" t="s">
        <v>209</v>
      </c>
      <c r="O138" s="47" t="s">
        <v>80</v>
      </c>
      <c r="P138" s="47" t="s">
        <v>55</v>
      </c>
      <c r="Q138" s="75" t="s">
        <v>72</v>
      </c>
      <c r="R138" s="75" t="s">
        <v>81</v>
      </c>
      <c r="S138" s="47" t="s">
        <v>273</v>
      </c>
    </row>
    <row r="139" spans="1:19" ht="12.75">
      <c r="A139" s="71">
        <v>9780435914561</v>
      </c>
      <c r="B139" s="71">
        <f>VLOOKUP(A:A,[1]Sheet1!$A:$A,1,FALSE)</f>
        <v>9780435914561</v>
      </c>
      <c r="C139" s="47" t="s">
        <v>274</v>
      </c>
      <c r="D139" s="47" t="s">
        <v>208</v>
      </c>
      <c r="E139" s="72">
        <f>VLOOKUP(B:B,[1]Sheet1!$A:$D,4,FALSE)</f>
        <v>5.59</v>
      </c>
      <c r="F139" s="51">
        <f t="shared" si="6"/>
        <v>5.6</v>
      </c>
      <c r="G139" s="72">
        <v>5.3</v>
      </c>
      <c r="H139" s="32">
        <f t="shared" si="7"/>
        <v>7.99</v>
      </c>
      <c r="I139" s="73">
        <f t="shared" si="8"/>
        <v>6.99</v>
      </c>
      <c r="J139" s="47" t="s">
        <v>1</v>
      </c>
      <c r="K139" s="47" t="s">
        <v>2</v>
      </c>
      <c r="L139" s="74">
        <v>100</v>
      </c>
      <c r="M139" s="47" t="s">
        <v>209</v>
      </c>
      <c r="N139" s="47" t="s">
        <v>209</v>
      </c>
      <c r="O139" s="47" t="s">
        <v>80</v>
      </c>
      <c r="P139" s="47" t="s">
        <v>55</v>
      </c>
      <c r="Q139" s="75" t="s">
        <v>72</v>
      </c>
      <c r="R139" s="75" t="s">
        <v>81</v>
      </c>
      <c r="S139" s="47" t="s">
        <v>273</v>
      </c>
    </row>
    <row r="140" spans="1:19" ht="12.75">
      <c r="A140" s="71">
        <v>9780435914578</v>
      </c>
      <c r="B140" s="71">
        <f>VLOOKUP(A:A,[1]Sheet1!$A:$A,1,FALSE)</f>
        <v>9780435914578</v>
      </c>
      <c r="C140" s="47" t="s">
        <v>275</v>
      </c>
      <c r="D140" s="47" t="s">
        <v>208</v>
      </c>
      <c r="E140" s="72">
        <f>VLOOKUP(B:B,[1]Sheet1!$A:$D,4,FALSE)</f>
        <v>5.59</v>
      </c>
      <c r="F140" s="51">
        <f t="shared" si="6"/>
        <v>5.6</v>
      </c>
      <c r="G140" s="72">
        <v>5.3</v>
      </c>
      <c r="H140" s="32">
        <f t="shared" si="7"/>
        <v>7.99</v>
      </c>
      <c r="I140" s="73">
        <f t="shared" si="8"/>
        <v>6.99</v>
      </c>
      <c r="J140" s="47" t="s">
        <v>1</v>
      </c>
      <c r="K140" s="47" t="s">
        <v>2</v>
      </c>
      <c r="L140" s="74">
        <v>101</v>
      </c>
      <c r="M140" s="47" t="s">
        <v>209</v>
      </c>
      <c r="N140" s="47" t="s">
        <v>209</v>
      </c>
      <c r="O140" s="47" t="s">
        <v>80</v>
      </c>
      <c r="P140" s="47" t="s">
        <v>55</v>
      </c>
      <c r="Q140" s="75" t="s">
        <v>72</v>
      </c>
      <c r="R140" s="75" t="s">
        <v>81</v>
      </c>
      <c r="S140" s="47" t="s">
        <v>273</v>
      </c>
    </row>
    <row r="141" spans="1:19" ht="12.75">
      <c r="A141" s="71">
        <v>9780433004868</v>
      </c>
      <c r="B141" s="71">
        <f>VLOOKUP(A:A,[1]Sheet1!$A:$A,1,FALSE)</f>
        <v>9780433004868</v>
      </c>
      <c r="C141" s="47" t="s">
        <v>276</v>
      </c>
      <c r="D141" s="47" t="s">
        <v>208</v>
      </c>
      <c r="E141" s="72">
        <f>VLOOKUP(B:B,[1]Sheet1!$A:$D,4,FALSE)</f>
        <v>5.59</v>
      </c>
      <c r="F141" s="51">
        <f t="shared" si="6"/>
        <v>5.6</v>
      </c>
      <c r="G141" s="72">
        <v>5.3</v>
      </c>
      <c r="H141" s="32">
        <f t="shared" si="7"/>
        <v>7.99</v>
      </c>
      <c r="I141" s="73">
        <f t="shared" si="8"/>
        <v>6.99</v>
      </c>
      <c r="J141" s="47" t="s">
        <v>1</v>
      </c>
      <c r="K141" s="47" t="s">
        <v>2</v>
      </c>
      <c r="L141" s="74">
        <v>102</v>
      </c>
      <c r="M141" s="47" t="s">
        <v>209</v>
      </c>
      <c r="N141" s="47" t="s">
        <v>209</v>
      </c>
      <c r="O141" s="47" t="s">
        <v>80</v>
      </c>
      <c r="P141" s="47" t="s">
        <v>55</v>
      </c>
      <c r="Q141" s="75" t="s">
        <v>72</v>
      </c>
      <c r="R141" s="75" t="s">
        <v>81</v>
      </c>
      <c r="S141" s="47" t="s">
        <v>273</v>
      </c>
    </row>
    <row r="142" spans="1:19" ht="12.75">
      <c r="A142" s="71">
        <v>9780433004899</v>
      </c>
      <c r="B142" s="71">
        <f>VLOOKUP(A:A,[1]Sheet1!$A:$A,1,FALSE)</f>
        <v>9780433004899</v>
      </c>
      <c r="C142" s="47" t="s">
        <v>277</v>
      </c>
      <c r="D142" s="47" t="s">
        <v>208</v>
      </c>
      <c r="E142" s="72">
        <f>VLOOKUP(B:B,[1]Sheet1!$A:$D,4,FALSE)</f>
        <v>5.59</v>
      </c>
      <c r="F142" s="51">
        <f t="shared" si="6"/>
        <v>5.6</v>
      </c>
      <c r="G142" s="72">
        <v>5.3</v>
      </c>
      <c r="H142" s="32">
        <f t="shared" si="7"/>
        <v>7.99</v>
      </c>
      <c r="I142" s="73">
        <f t="shared" si="8"/>
        <v>6.99</v>
      </c>
      <c r="J142" s="47" t="s">
        <v>1</v>
      </c>
      <c r="K142" s="47" t="s">
        <v>2</v>
      </c>
      <c r="L142" s="74">
        <v>103</v>
      </c>
      <c r="M142" s="47" t="s">
        <v>209</v>
      </c>
      <c r="N142" s="47" t="s">
        <v>209</v>
      </c>
      <c r="O142" s="47" t="s">
        <v>80</v>
      </c>
      <c r="P142" s="47" t="s">
        <v>55</v>
      </c>
      <c r="Q142" s="75" t="s">
        <v>72</v>
      </c>
      <c r="R142" s="75" t="s">
        <v>81</v>
      </c>
      <c r="S142" s="47" t="s">
        <v>273</v>
      </c>
    </row>
    <row r="143" spans="1:19" ht="12.75">
      <c r="A143" s="71">
        <v>9780433005032</v>
      </c>
      <c r="B143" s="71">
        <f>VLOOKUP(A:A,[1]Sheet1!$A:$A,1,FALSE)</f>
        <v>9780433005032</v>
      </c>
      <c r="C143" s="47" t="s">
        <v>278</v>
      </c>
      <c r="D143" s="47" t="s">
        <v>208</v>
      </c>
      <c r="E143" s="72">
        <f>VLOOKUP(B:B,[1]Sheet1!$A:$D,4,FALSE)</f>
        <v>5.59</v>
      </c>
      <c r="F143" s="51">
        <f t="shared" si="6"/>
        <v>5.6</v>
      </c>
      <c r="G143" s="72">
        <v>5.3</v>
      </c>
      <c r="H143" s="32">
        <f t="shared" si="7"/>
        <v>7.99</v>
      </c>
      <c r="I143" s="73">
        <f t="shared" si="8"/>
        <v>6.99</v>
      </c>
      <c r="J143" s="47" t="s">
        <v>1</v>
      </c>
      <c r="K143" s="47" t="s">
        <v>2</v>
      </c>
      <c r="L143" s="74">
        <v>104</v>
      </c>
      <c r="M143" s="47" t="s">
        <v>209</v>
      </c>
      <c r="N143" s="47" t="s">
        <v>209</v>
      </c>
      <c r="O143" s="47" t="s">
        <v>80</v>
      </c>
      <c r="P143" s="47" t="s">
        <v>55</v>
      </c>
      <c r="Q143" s="75" t="s">
        <v>72</v>
      </c>
      <c r="R143" s="75" t="s">
        <v>81</v>
      </c>
      <c r="S143" s="47" t="s">
        <v>273</v>
      </c>
    </row>
    <row r="144" spans="1:19" ht="12.75">
      <c r="A144" s="71">
        <v>9780435168216</v>
      </c>
      <c r="B144" s="71">
        <f>VLOOKUP(A:A,[1]Sheet1!$A:$A,1,FALSE)</f>
        <v>9780435168216</v>
      </c>
      <c r="C144" s="47" t="s">
        <v>279</v>
      </c>
      <c r="D144" s="47" t="s">
        <v>208</v>
      </c>
      <c r="E144" s="72">
        <f>VLOOKUP(B:B,[1]Sheet1!$A:$D,4,FALSE)</f>
        <v>5.59</v>
      </c>
      <c r="F144" s="51">
        <f t="shared" si="6"/>
        <v>5.6</v>
      </c>
      <c r="G144" s="72">
        <v>5.3</v>
      </c>
      <c r="H144" s="32">
        <f t="shared" si="7"/>
        <v>7.99</v>
      </c>
      <c r="I144" s="73">
        <f t="shared" si="8"/>
        <v>6.99</v>
      </c>
      <c r="J144" s="47" t="s">
        <v>1</v>
      </c>
      <c r="K144" s="47" t="s">
        <v>2</v>
      </c>
      <c r="L144" s="74">
        <v>105</v>
      </c>
      <c r="M144" s="47" t="s">
        <v>209</v>
      </c>
      <c r="N144" s="47" t="s">
        <v>209</v>
      </c>
      <c r="O144" s="47" t="s">
        <v>80</v>
      </c>
      <c r="P144" s="47" t="s">
        <v>55</v>
      </c>
      <c r="Q144" s="75" t="s">
        <v>72</v>
      </c>
      <c r="R144" s="75" t="s">
        <v>81</v>
      </c>
      <c r="S144" s="47" t="s">
        <v>273</v>
      </c>
    </row>
    <row r="145" spans="1:19" ht="12.75">
      <c r="A145" s="71">
        <v>9780435168254</v>
      </c>
      <c r="B145" s="71">
        <f>VLOOKUP(A:A,[1]Sheet1!$A:$A,1,FALSE)</f>
        <v>9780435168254</v>
      </c>
      <c r="C145" s="47" t="s">
        <v>280</v>
      </c>
      <c r="D145" s="47" t="s">
        <v>208</v>
      </c>
      <c r="E145" s="72">
        <f>VLOOKUP(B:B,[1]Sheet1!$A:$D,4,FALSE)</f>
        <v>5.59</v>
      </c>
      <c r="F145" s="51">
        <f t="shared" si="6"/>
        <v>5.6</v>
      </c>
      <c r="G145" s="72">
        <v>5.3</v>
      </c>
      <c r="H145" s="32">
        <f t="shared" si="7"/>
        <v>7.99</v>
      </c>
      <c r="I145" s="73">
        <f t="shared" si="8"/>
        <v>6.99</v>
      </c>
      <c r="J145" s="47" t="s">
        <v>1</v>
      </c>
      <c r="K145" s="47" t="s">
        <v>2</v>
      </c>
      <c r="L145" s="74">
        <v>106</v>
      </c>
      <c r="M145" s="47" t="s">
        <v>209</v>
      </c>
      <c r="N145" s="47" t="s">
        <v>209</v>
      </c>
      <c r="O145" s="47" t="s">
        <v>80</v>
      </c>
      <c r="P145" s="47" t="s">
        <v>55</v>
      </c>
      <c r="Q145" s="75" t="s">
        <v>72</v>
      </c>
      <c r="R145" s="75" t="s">
        <v>81</v>
      </c>
      <c r="S145" s="47" t="s">
        <v>273</v>
      </c>
    </row>
    <row r="146" spans="1:19" ht="12.75">
      <c r="A146" s="71">
        <v>9780435168278</v>
      </c>
      <c r="B146" s="71">
        <f>VLOOKUP(A:A,[1]Sheet1!$A:$A,1,FALSE)</f>
        <v>9780435168278</v>
      </c>
      <c r="C146" s="47" t="s">
        <v>281</v>
      </c>
      <c r="D146" s="47" t="s">
        <v>208</v>
      </c>
      <c r="E146" s="72">
        <f>VLOOKUP(B:B,[1]Sheet1!$A:$D,4,FALSE)</f>
        <v>5.59</v>
      </c>
      <c r="F146" s="51">
        <f t="shared" si="6"/>
        <v>5.6</v>
      </c>
      <c r="G146" s="72">
        <v>5.3</v>
      </c>
      <c r="H146" s="32">
        <f t="shared" si="7"/>
        <v>7.99</v>
      </c>
      <c r="I146" s="73">
        <f t="shared" si="8"/>
        <v>6.99</v>
      </c>
      <c r="J146" s="47" t="s">
        <v>1</v>
      </c>
      <c r="K146" s="47" t="s">
        <v>2</v>
      </c>
      <c r="L146" s="74">
        <v>107</v>
      </c>
      <c r="M146" s="47" t="s">
        <v>209</v>
      </c>
      <c r="N146" s="47" t="s">
        <v>209</v>
      </c>
      <c r="O146" s="47" t="s">
        <v>80</v>
      </c>
      <c r="P146" s="47" t="s">
        <v>55</v>
      </c>
      <c r="Q146" s="75" t="s">
        <v>72</v>
      </c>
      <c r="R146" s="75" t="s">
        <v>81</v>
      </c>
      <c r="S146" s="47" t="s">
        <v>273</v>
      </c>
    </row>
    <row r="147" spans="1:19" ht="12.75">
      <c r="A147" s="71">
        <v>9780435914059</v>
      </c>
      <c r="B147" s="71">
        <f>VLOOKUP(A:A,[1]Sheet1!$A:$A,1,FALSE)</f>
        <v>9780435914059</v>
      </c>
      <c r="C147" s="47" t="s">
        <v>282</v>
      </c>
      <c r="D147" s="47" t="s">
        <v>208</v>
      </c>
      <c r="E147" s="72">
        <f>VLOOKUP(B:B,[1]Sheet1!$A:$D,4,FALSE)</f>
        <v>5.79</v>
      </c>
      <c r="F147" s="51">
        <f t="shared" si="6"/>
        <v>5.8</v>
      </c>
      <c r="G147" s="72">
        <v>5.3</v>
      </c>
      <c r="H147" s="32">
        <f t="shared" si="7"/>
        <v>7.99</v>
      </c>
      <c r="I147" s="73">
        <f t="shared" si="8"/>
        <v>6.99</v>
      </c>
      <c r="J147" s="47" t="s">
        <v>1</v>
      </c>
      <c r="K147" s="47" t="s">
        <v>2</v>
      </c>
      <c r="L147" s="74">
        <v>108</v>
      </c>
      <c r="M147" s="47" t="s">
        <v>209</v>
      </c>
      <c r="N147" s="47" t="s">
        <v>209</v>
      </c>
      <c r="O147" s="47" t="s">
        <v>80</v>
      </c>
      <c r="P147" s="47" t="s">
        <v>55</v>
      </c>
      <c r="Q147" s="75" t="s">
        <v>72</v>
      </c>
      <c r="R147" s="75" t="s">
        <v>81</v>
      </c>
      <c r="S147" s="47" t="s">
        <v>283</v>
      </c>
    </row>
    <row r="148" spans="1:19" ht="12.75">
      <c r="A148" s="71">
        <v>9780435914592</v>
      </c>
      <c r="B148" s="71">
        <f>VLOOKUP(A:A,[1]Sheet1!$A:$A,1,FALSE)</f>
        <v>9780435914592</v>
      </c>
      <c r="C148" s="47" t="s">
        <v>284</v>
      </c>
      <c r="D148" s="47" t="s">
        <v>208</v>
      </c>
      <c r="E148" s="72">
        <f>VLOOKUP(B:B,[1]Sheet1!$A:$D,4,FALSE)</f>
        <v>5.79</v>
      </c>
      <c r="F148" s="51">
        <f t="shared" si="6"/>
        <v>5.8</v>
      </c>
      <c r="G148" s="72">
        <v>5.3</v>
      </c>
      <c r="H148" s="32">
        <f t="shared" si="7"/>
        <v>7.99</v>
      </c>
      <c r="I148" s="73">
        <f t="shared" si="8"/>
        <v>6.99</v>
      </c>
      <c r="J148" s="47" t="s">
        <v>1</v>
      </c>
      <c r="K148" s="47" t="s">
        <v>2</v>
      </c>
      <c r="L148" s="74">
        <v>109</v>
      </c>
      <c r="M148" s="47" t="s">
        <v>209</v>
      </c>
      <c r="N148" s="47" t="s">
        <v>209</v>
      </c>
      <c r="O148" s="47" t="s">
        <v>80</v>
      </c>
      <c r="P148" s="47" t="s">
        <v>55</v>
      </c>
      <c r="Q148" s="75" t="s">
        <v>72</v>
      </c>
      <c r="R148" s="75" t="s">
        <v>81</v>
      </c>
      <c r="S148" s="47" t="s">
        <v>283</v>
      </c>
    </row>
    <row r="149" spans="1:19" ht="12.75">
      <c r="A149" s="71">
        <v>9780433004363</v>
      </c>
      <c r="B149" s="71">
        <f>VLOOKUP(A:A,[1]Sheet1!$A:$A,1,FALSE)</f>
        <v>9780433004363</v>
      </c>
      <c r="C149" s="47" t="s">
        <v>285</v>
      </c>
      <c r="D149" s="47" t="s">
        <v>208</v>
      </c>
      <c r="E149" s="72">
        <f>VLOOKUP(B:B,[1]Sheet1!$A:$D,4,FALSE)</f>
        <v>5.79</v>
      </c>
      <c r="F149" s="51">
        <f t="shared" si="6"/>
        <v>5.8</v>
      </c>
      <c r="G149" s="72">
        <v>5.3</v>
      </c>
      <c r="H149" s="32">
        <f t="shared" si="7"/>
        <v>7.99</v>
      </c>
      <c r="I149" s="73">
        <f t="shared" si="8"/>
        <v>6.99</v>
      </c>
      <c r="J149" s="47" t="s">
        <v>1</v>
      </c>
      <c r="K149" s="47" t="s">
        <v>2</v>
      </c>
      <c r="L149" s="74">
        <v>110</v>
      </c>
      <c r="M149" s="47" t="s">
        <v>209</v>
      </c>
      <c r="N149" s="47" t="s">
        <v>209</v>
      </c>
      <c r="O149" s="47" t="s">
        <v>80</v>
      </c>
      <c r="P149" s="47" t="s">
        <v>55</v>
      </c>
      <c r="Q149" s="75" t="s">
        <v>72</v>
      </c>
      <c r="R149" s="75" t="s">
        <v>81</v>
      </c>
      <c r="S149" s="47" t="s">
        <v>283</v>
      </c>
    </row>
    <row r="150" spans="1:19" ht="12.75">
      <c r="A150" s="71">
        <v>9780433004370</v>
      </c>
      <c r="B150" s="71">
        <f>VLOOKUP(A:A,[1]Sheet1!$A:$A,1,FALSE)</f>
        <v>9780433004370</v>
      </c>
      <c r="C150" s="47" t="s">
        <v>286</v>
      </c>
      <c r="D150" s="47" t="s">
        <v>208</v>
      </c>
      <c r="E150" s="72">
        <f>VLOOKUP(B:B,[1]Sheet1!$A:$D,4,FALSE)</f>
        <v>5.79</v>
      </c>
      <c r="F150" s="51">
        <f t="shared" si="6"/>
        <v>5.8</v>
      </c>
      <c r="G150" s="72">
        <v>5.3</v>
      </c>
      <c r="H150" s="32">
        <f t="shared" si="7"/>
        <v>7.99</v>
      </c>
      <c r="I150" s="73">
        <f t="shared" si="8"/>
        <v>6.99</v>
      </c>
      <c r="J150" s="47" t="s">
        <v>1</v>
      </c>
      <c r="K150" s="47" t="s">
        <v>2</v>
      </c>
      <c r="L150" s="74">
        <v>111</v>
      </c>
      <c r="M150" s="47" t="s">
        <v>209</v>
      </c>
      <c r="N150" s="47" t="s">
        <v>209</v>
      </c>
      <c r="O150" s="47" t="s">
        <v>80</v>
      </c>
      <c r="P150" s="47" t="s">
        <v>55</v>
      </c>
      <c r="Q150" s="75" t="s">
        <v>72</v>
      </c>
      <c r="R150" s="75" t="s">
        <v>81</v>
      </c>
      <c r="S150" s="47" t="s">
        <v>283</v>
      </c>
    </row>
    <row r="151" spans="1:19" ht="12.75">
      <c r="A151" s="71">
        <v>9780435166809</v>
      </c>
      <c r="B151" s="71">
        <f>VLOOKUP(A:A,[1]Sheet1!$A:$A,1,FALSE)</f>
        <v>9780435166809</v>
      </c>
      <c r="C151" s="47" t="s">
        <v>287</v>
      </c>
      <c r="D151" s="47" t="s">
        <v>208</v>
      </c>
      <c r="E151" s="72">
        <f>VLOOKUP(B:B,[1]Sheet1!$A:$D,4,FALSE)</f>
        <v>5.79</v>
      </c>
      <c r="F151" s="51">
        <f t="shared" si="6"/>
        <v>5.8</v>
      </c>
      <c r="G151" s="72">
        <v>5.3</v>
      </c>
      <c r="H151" s="32">
        <f t="shared" si="7"/>
        <v>7.99</v>
      </c>
      <c r="I151" s="73">
        <f t="shared" si="8"/>
        <v>6.99</v>
      </c>
      <c r="J151" s="47" t="s">
        <v>1</v>
      </c>
      <c r="K151" s="47" t="s">
        <v>2</v>
      </c>
      <c r="L151" s="74">
        <v>112</v>
      </c>
      <c r="M151" s="47" t="s">
        <v>209</v>
      </c>
      <c r="N151" s="47" t="s">
        <v>209</v>
      </c>
      <c r="O151" s="47" t="s">
        <v>80</v>
      </c>
      <c r="P151" s="47" t="s">
        <v>55</v>
      </c>
      <c r="Q151" s="75" t="s">
        <v>72</v>
      </c>
      <c r="R151" s="75" t="s">
        <v>81</v>
      </c>
      <c r="S151" s="47" t="s">
        <v>283</v>
      </c>
    </row>
    <row r="152" spans="1:19" ht="12.75">
      <c r="A152" s="71">
        <v>9780435166823</v>
      </c>
      <c r="B152" s="71">
        <f>VLOOKUP(A:A,[1]Sheet1!$A:$A,1,FALSE)</f>
        <v>9780435166823</v>
      </c>
      <c r="C152" s="47" t="s">
        <v>288</v>
      </c>
      <c r="D152" s="47" t="s">
        <v>208</v>
      </c>
      <c r="E152" s="72">
        <f>VLOOKUP(B:B,[1]Sheet1!$A:$D,4,FALSE)</f>
        <v>5.79</v>
      </c>
      <c r="F152" s="51">
        <f t="shared" si="6"/>
        <v>5.8</v>
      </c>
      <c r="G152" s="72">
        <v>5.3</v>
      </c>
      <c r="H152" s="32">
        <f t="shared" si="7"/>
        <v>7.99</v>
      </c>
      <c r="I152" s="73">
        <f t="shared" si="8"/>
        <v>6.99</v>
      </c>
      <c r="J152" s="47" t="s">
        <v>1</v>
      </c>
      <c r="K152" s="47" t="s">
        <v>2</v>
      </c>
      <c r="L152" s="74">
        <v>113</v>
      </c>
      <c r="M152" s="47" t="s">
        <v>209</v>
      </c>
      <c r="N152" s="47" t="s">
        <v>209</v>
      </c>
      <c r="O152" s="47" t="s">
        <v>80</v>
      </c>
      <c r="P152" s="47" t="s">
        <v>55</v>
      </c>
      <c r="Q152" s="75" t="s">
        <v>72</v>
      </c>
      <c r="R152" s="75" t="s">
        <v>81</v>
      </c>
      <c r="S152" s="47" t="s">
        <v>283</v>
      </c>
    </row>
    <row r="153" spans="1:19" ht="12.75">
      <c r="A153" s="71">
        <v>9780435166755</v>
      </c>
      <c r="B153" s="71">
        <f>VLOOKUP(A:A,[1]Sheet1!$A:$A,1,FALSE)</f>
        <v>9780435166755</v>
      </c>
      <c r="C153" s="47" t="s">
        <v>289</v>
      </c>
      <c r="D153" s="47" t="s">
        <v>208</v>
      </c>
      <c r="E153" s="72">
        <f>VLOOKUP(B:B,[1]Sheet1!$A:$D,4,FALSE)</f>
        <v>5.79</v>
      </c>
      <c r="F153" s="51">
        <f t="shared" si="6"/>
        <v>5.8</v>
      </c>
      <c r="G153" s="72">
        <v>5.3</v>
      </c>
      <c r="H153" s="32">
        <f t="shared" si="7"/>
        <v>7.99</v>
      </c>
      <c r="I153" s="73">
        <f t="shared" si="8"/>
        <v>6.99</v>
      </c>
      <c r="J153" s="47" t="s">
        <v>1</v>
      </c>
      <c r="K153" s="47" t="s">
        <v>2</v>
      </c>
      <c r="L153" s="74">
        <v>114</v>
      </c>
      <c r="M153" s="47" t="s">
        <v>209</v>
      </c>
      <c r="N153" s="47" t="s">
        <v>209</v>
      </c>
      <c r="O153" s="47" t="s">
        <v>80</v>
      </c>
      <c r="P153" s="47" t="s">
        <v>55</v>
      </c>
      <c r="Q153" s="75" t="s">
        <v>72</v>
      </c>
      <c r="R153" s="75" t="s">
        <v>81</v>
      </c>
      <c r="S153" s="47" t="s">
        <v>283</v>
      </c>
    </row>
    <row r="154" spans="1:19" ht="12.75">
      <c r="A154" s="71">
        <v>9780435166793</v>
      </c>
      <c r="B154" s="71">
        <f>VLOOKUP(A:A,[1]Sheet1!$A:$A,1,FALSE)</f>
        <v>9780435166793</v>
      </c>
      <c r="C154" s="47" t="s">
        <v>290</v>
      </c>
      <c r="D154" s="47" t="s">
        <v>208</v>
      </c>
      <c r="E154" s="72">
        <f>VLOOKUP(B:B,[1]Sheet1!$A:$D,4,FALSE)</f>
        <v>5.79</v>
      </c>
      <c r="F154" s="51">
        <f t="shared" si="6"/>
        <v>5.8</v>
      </c>
      <c r="G154" s="72">
        <v>5.3</v>
      </c>
      <c r="H154" s="32">
        <f t="shared" si="7"/>
        <v>7.99</v>
      </c>
      <c r="I154" s="73">
        <f t="shared" si="8"/>
        <v>6.99</v>
      </c>
      <c r="J154" s="47" t="s">
        <v>1</v>
      </c>
      <c r="K154" s="47" t="s">
        <v>2</v>
      </c>
      <c r="L154" s="74">
        <v>115</v>
      </c>
      <c r="M154" s="47" t="s">
        <v>209</v>
      </c>
      <c r="N154" s="47" t="s">
        <v>209</v>
      </c>
      <c r="O154" s="47" t="s">
        <v>80</v>
      </c>
      <c r="P154" s="47" t="s">
        <v>55</v>
      </c>
      <c r="Q154" s="75" t="s">
        <v>72</v>
      </c>
      <c r="R154" s="75" t="s">
        <v>81</v>
      </c>
      <c r="S154" s="47" t="s">
        <v>283</v>
      </c>
    </row>
    <row r="155" spans="1:19" ht="12.75">
      <c r="A155" s="71">
        <v>9780435166779</v>
      </c>
      <c r="B155" s="71">
        <f>VLOOKUP(A:A,[1]Sheet1!$A:$A,1,FALSE)</f>
        <v>9780435166779</v>
      </c>
      <c r="C155" s="47" t="s">
        <v>291</v>
      </c>
      <c r="D155" s="47" t="s">
        <v>208</v>
      </c>
      <c r="E155" s="72">
        <f>VLOOKUP(B:B,[1]Sheet1!$A:$D,4,FALSE)</f>
        <v>5.79</v>
      </c>
      <c r="F155" s="51">
        <f t="shared" si="6"/>
        <v>5.8</v>
      </c>
      <c r="G155" s="72">
        <v>5.3</v>
      </c>
      <c r="H155" s="32">
        <f t="shared" si="7"/>
        <v>7.99</v>
      </c>
      <c r="I155" s="73">
        <f t="shared" si="8"/>
        <v>6.99</v>
      </c>
      <c r="J155" s="47" t="s">
        <v>1</v>
      </c>
      <c r="K155" s="47" t="s">
        <v>2</v>
      </c>
      <c r="L155" s="74">
        <v>116</v>
      </c>
      <c r="M155" s="47" t="s">
        <v>209</v>
      </c>
      <c r="N155" s="47" t="s">
        <v>209</v>
      </c>
      <c r="O155" s="47" t="s">
        <v>80</v>
      </c>
      <c r="P155" s="47" t="s">
        <v>55</v>
      </c>
      <c r="Q155" s="75" t="s">
        <v>72</v>
      </c>
      <c r="R155" s="75" t="s">
        <v>81</v>
      </c>
      <c r="S155" s="47" t="s">
        <v>283</v>
      </c>
    </row>
    <row r="156" spans="1:19" ht="12.75">
      <c r="A156" s="71">
        <v>9780433004943</v>
      </c>
      <c r="B156" s="71">
        <f>VLOOKUP(A:A,[1]Sheet1!$A:$A,1,FALSE)</f>
        <v>9780433004943</v>
      </c>
      <c r="C156" s="47" t="s">
        <v>292</v>
      </c>
      <c r="D156" s="47" t="s">
        <v>208</v>
      </c>
      <c r="E156" s="72">
        <f>VLOOKUP(B:B,[1]Sheet1!$A:$D,4,FALSE)</f>
        <v>5.79</v>
      </c>
      <c r="F156" s="51">
        <f t="shared" si="6"/>
        <v>5.8</v>
      </c>
      <c r="G156" s="72">
        <v>5.3</v>
      </c>
      <c r="H156" s="32">
        <f t="shared" si="7"/>
        <v>7.99</v>
      </c>
      <c r="I156" s="73">
        <f t="shared" si="8"/>
        <v>6.99</v>
      </c>
      <c r="J156" s="47" t="s">
        <v>1</v>
      </c>
      <c r="K156" s="47" t="s">
        <v>2</v>
      </c>
      <c r="L156" s="74">
        <v>119</v>
      </c>
      <c r="M156" s="47" t="s">
        <v>209</v>
      </c>
      <c r="N156" s="47" t="s">
        <v>209</v>
      </c>
      <c r="O156" s="47" t="s">
        <v>80</v>
      </c>
      <c r="P156" s="47" t="s">
        <v>55</v>
      </c>
      <c r="Q156" s="75" t="s">
        <v>72</v>
      </c>
      <c r="R156" s="75" t="s">
        <v>81</v>
      </c>
      <c r="S156" s="47" t="s">
        <v>283</v>
      </c>
    </row>
    <row r="157" spans="1:19" ht="12.75">
      <c r="A157" s="71">
        <v>9780435914004</v>
      </c>
      <c r="B157" s="71">
        <f>VLOOKUP(A:A,[1]Sheet1!$A:$A,1,FALSE)</f>
        <v>9780435914004</v>
      </c>
      <c r="C157" s="47" t="s">
        <v>293</v>
      </c>
      <c r="D157" s="47" t="s">
        <v>208</v>
      </c>
      <c r="E157" s="72">
        <f>VLOOKUP(B:B,[1]Sheet1!$A:$D,4,FALSE)</f>
        <v>5.79</v>
      </c>
      <c r="F157" s="51">
        <f t="shared" si="6"/>
        <v>5.8</v>
      </c>
      <c r="G157" s="72">
        <v>5.3</v>
      </c>
      <c r="H157" s="32">
        <f t="shared" si="7"/>
        <v>7.99</v>
      </c>
      <c r="I157" s="73">
        <f t="shared" si="8"/>
        <v>6.99</v>
      </c>
      <c r="J157" s="47" t="s">
        <v>1</v>
      </c>
      <c r="K157" s="47" t="s">
        <v>2</v>
      </c>
      <c r="L157" s="74">
        <v>120</v>
      </c>
      <c r="M157" s="47" t="s">
        <v>209</v>
      </c>
      <c r="N157" s="47" t="s">
        <v>209</v>
      </c>
      <c r="O157" s="47" t="s">
        <v>80</v>
      </c>
      <c r="P157" s="47" t="s">
        <v>55</v>
      </c>
      <c r="Q157" s="75" t="s">
        <v>72</v>
      </c>
      <c r="R157" s="75" t="s">
        <v>81</v>
      </c>
      <c r="S157" s="47" t="s">
        <v>294</v>
      </c>
    </row>
    <row r="158" spans="1:19" ht="12.75">
      <c r="A158" s="71">
        <v>9780435914080</v>
      </c>
      <c r="B158" s="71">
        <f>VLOOKUP(A:A,[1]Sheet1!$A:$A,1,FALSE)</f>
        <v>9780435914080</v>
      </c>
      <c r="C158" s="47" t="s">
        <v>295</v>
      </c>
      <c r="D158" s="47" t="s">
        <v>208</v>
      </c>
      <c r="E158" s="72">
        <f>VLOOKUP(B:B,[1]Sheet1!$A:$D,4,FALSE)</f>
        <v>5.79</v>
      </c>
      <c r="F158" s="51">
        <f t="shared" si="6"/>
        <v>5.8</v>
      </c>
      <c r="G158" s="72">
        <v>5.3</v>
      </c>
      <c r="H158" s="32">
        <f t="shared" si="7"/>
        <v>7.99</v>
      </c>
      <c r="I158" s="73">
        <f t="shared" si="8"/>
        <v>6.99</v>
      </c>
      <c r="J158" s="47" t="s">
        <v>1</v>
      </c>
      <c r="K158" s="47" t="s">
        <v>2</v>
      </c>
      <c r="L158" s="74">
        <v>121</v>
      </c>
      <c r="M158" s="47" t="s">
        <v>209</v>
      </c>
      <c r="N158" s="47" t="s">
        <v>209</v>
      </c>
      <c r="O158" s="47" t="s">
        <v>80</v>
      </c>
      <c r="P158" s="47" t="s">
        <v>55</v>
      </c>
      <c r="Q158" s="75" t="s">
        <v>72</v>
      </c>
      <c r="R158" s="75" t="s">
        <v>81</v>
      </c>
      <c r="S158" s="47" t="s">
        <v>294</v>
      </c>
    </row>
    <row r="159" spans="1:19" ht="12.75">
      <c r="A159" s="71">
        <v>9780433004387</v>
      </c>
      <c r="B159" s="71">
        <f>VLOOKUP(A:A,[1]Sheet1!$A:$A,1,FALSE)</f>
        <v>9780433004387</v>
      </c>
      <c r="C159" s="47" t="s">
        <v>296</v>
      </c>
      <c r="D159" s="47" t="s">
        <v>208</v>
      </c>
      <c r="E159" s="72">
        <f>VLOOKUP(B:B,[1]Sheet1!$A:$D,4,FALSE)</f>
        <v>5.79</v>
      </c>
      <c r="F159" s="51">
        <f t="shared" si="6"/>
        <v>5.8</v>
      </c>
      <c r="G159" s="72">
        <v>5.3</v>
      </c>
      <c r="H159" s="32">
        <f t="shared" si="7"/>
        <v>7.99</v>
      </c>
      <c r="I159" s="73">
        <f t="shared" si="8"/>
        <v>6.99</v>
      </c>
      <c r="J159" s="47" t="s">
        <v>1</v>
      </c>
      <c r="K159" s="47" t="s">
        <v>2</v>
      </c>
      <c r="L159" s="74">
        <v>122</v>
      </c>
      <c r="M159" s="47" t="s">
        <v>209</v>
      </c>
      <c r="N159" s="47" t="s">
        <v>209</v>
      </c>
      <c r="O159" s="47" t="s">
        <v>80</v>
      </c>
      <c r="P159" s="47" t="s">
        <v>55</v>
      </c>
      <c r="Q159" s="75" t="s">
        <v>72</v>
      </c>
      <c r="R159" s="75" t="s">
        <v>81</v>
      </c>
      <c r="S159" s="47" t="s">
        <v>294</v>
      </c>
    </row>
    <row r="160" spans="1:19" ht="12.75">
      <c r="A160" s="71">
        <v>9780433004394</v>
      </c>
      <c r="B160" s="71">
        <f>VLOOKUP(A:A,[1]Sheet1!$A:$A,1,FALSE)</f>
        <v>9780433004394</v>
      </c>
      <c r="C160" s="47" t="s">
        <v>297</v>
      </c>
      <c r="D160" s="47" t="s">
        <v>208</v>
      </c>
      <c r="E160" s="72">
        <f>VLOOKUP(B:B,[1]Sheet1!$A:$D,4,FALSE)</f>
        <v>5.79</v>
      </c>
      <c r="F160" s="51">
        <f t="shared" si="6"/>
        <v>5.8</v>
      </c>
      <c r="G160" s="72">
        <v>5.3</v>
      </c>
      <c r="H160" s="32">
        <f t="shared" si="7"/>
        <v>7.99</v>
      </c>
      <c r="I160" s="73">
        <f t="shared" si="8"/>
        <v>6.99</v>
      </c>
      <c r="J160" s="47" t="s">
        <v>1</v>
      </c>
      <c r="K160" s="47" t="s">
        <v>2</v>
      </c>
      <c r="L160" s="74">
        <v>123</v>
      </c>
      <c r="M160" s="47" t="s">
        <v>209</v>
      </c>
      <c r="N160" s="47" t="s">
        <v>209</v>
      </c>
      <c r="O160" s="47" t="s">
        <v>80</v>
      </c>
      <c r="P160" s="47" t="s">
        <v>55</v>
      </c>
      <c r="Q160" s="75" t="s">
        <v>72</v>
      </c>
      <c r="R160" s="75" t="s">
        <v>81</v>
      </c>
      <c r="S160" s="47" t="s">
        <v>294</v>
      </c>
    </row>
    <row r="161" spans="1:19" ht="12.75">
      <c r="A161" s="71">
        <v>9780435166885</v>
      </c>
      <c r="B161" s="71">
        <f>VLOOKUP(A:A,[1]Sheet1!$A:$A,1,FALSE)</f>
        <v>9780435166885</v>
      </c>
      <c r="C161" s="47" t="s">
        <v>298</v>
      </c>
      <c r="D161" s="47" t="s">
        <v>208</v>
      </c>
      <c r="E161" s="72">
        <f>VLOOKUP(B:B,[1]Sheet1!$A:$D,4,FALSE)</f>
        <v>5.79</v>
      </c>
      <c r="F161" s="51">
        <f t="shared" si="6"/>
        <v>5.8</v>
      </c>
      <c r="G161" s="72">
        <v>5.3</v>
      </c>
      <c r="H161" s="32">
        <f t="shared" si="7"/>
        <v>7.99</v>
      </c>
      <c r="I161" s="73">
        <f t="shared" si="8"/>
        <v>6.99</v>
      </c>
      <c r="J161" s="47" t="s">
        <v>1</v>
      </c>
      <c r="K161" s="47" t="s">
        <v>2</v>
      </c>
      <c r="L161" s="74">
        <v>124</v>
      </c>
      <c r="M161" s="47" t="s">
        <v>209</v>
      </c>
      <c r="N161" s="47" t="s">
        <v>209</v>
      </c>
      <c r="O161" s="47" t="s">
        <v>80</v>
      </c>
      <c r="P161" s="47" t="s">
        <v>55</v>
      </c>
      <c r="Q161" s="75" t="s">
        <v>72</v>
      </c>
      <c r="R161" s="75" t="s">
        <v>81</v>
      </c>
      <c r="S161" s="47" t="s">
        <v>294</v>
      </c>
    </row>
    <row r="162" spans="1:19" ht="12.75">
      <c r="A162" s="71">
        <v>9780435167097</v>
      </c>
      <c r="B162" s="71">
        <f>VLOOKUP(A:A,[1]Sheet1!$A:$A,1,FALSE)</f>
        <v>9780435167097</v>
      </c>
      <c r="C162" s="47" t="s">
        <v>299</v>
      </c>
      <c r="D162" s="47" t="s">
        <v>208</v>
      </c>
      <c r="E162" s="72">
        <f>VLOOKUP(B:B,[1]Sheet1!$A:$D,4,FALSE)</f>
        <v>5.79</v>
      </c>
      <c r="F162" s="51">
        <f t="shared" si="6"/>
        <v>5.8</v>
      </c>
      <c r="G162" s="72">
        <v>5.3</v>
      </c>
      <c r="H162" s="32">
        <f t="shared" si="7"/>
        <v>7.99</v>
      </c>
      <c r="I162" s="73">
        <f t="shared" si="8"/>
        <v>6.99</v>
      </c>
      <c r="J162" s="47" t="s">
        <v>1</v>
      </c>
      <c r="K162" s="47" t="s">
        <v>2</v>
      </c>
      <c r="L162" s="74">
        <v>125</v>
      </c>
      <c r="M162" s="47" t="s">
        <v>209</v>
      </c>
      <c r="N162" s="47" t="s">
        <v>209</v>
      </c>
      <c r="O162" s="47" t="s">
        <v>80</v>
      </c>
      <c r="P162" s="47" t="s">
        <v>55</v>
      </c>
      <c r="Q162" s="75" t="s">
        <v>72</v>
      </c>
      <c r="R162" s="75" t="s">
        <v>81</v>
      </c>
      <c r="S162" s="47" t="s">
        <v>294</v>
      </c>
    </row>
    <row r="163" spans="1:19" ht="12.75">
      <c r="A163" s="71">
        <v>9780435166861</v>
      </c>
      <c r="B163" s="71">
        <f>VLOOKUP(A:A,[1]Sheet1!$A:$A,1,FALSE)</f>
        <v>9780435166861</v>
      </c>
      <c r="C163" s="47" t="s">
        <v>300</v>
      </c>
      <c r="D163" s="47" t="s">
        <v>208</v>
      </c>
      <c r="E163" s="72">
        <f>VLOOKUP(B:B,[1]Sheet1!$A:$D,4,FALSE)</f>
        <v>5.79</v>
      </c>
      <c r="F163" s="51">
        <f t="shared" si="6"/>
        <v>5.8</v>
      </c>
      <c r="G163" s="72">
        <v>5.3</v>
      </c>
      <c r="H163" s="32">
        <f t="shared" si="7"/>
        <v>7.99</v>
      </c>
      <c r="I163" s="73">
        <f t="shared" si="8"/>
        <v>6.99</v>
      </c>
      <c r="J163" s="47" t="s">
        <v>1</v>
      </c>
      <c r="K163" s="47" t="s">
        <v>2</v>
      </c>
      <c r="L163" s="74">
        <v>126</v>
      </c>
      <c r="M163" s="47" t="s">
        <v>209</v>
      </c>
      <c r="N163" s="47" t="s">
        <v>209</v>
      </c>
      <c r="O163" s="47" t="s">
        <v>80</v>
      </c>
      <c r="P163" s="47" t="s">
        <v>55</v>
      </c>
      <c r="Q163" s="75" t="s">
        <v>72</v>
      </c>
      <c r="R163" s="75" t="s">
        <v>81</v>
      </c>
      <c r="S163" s="47" t="s">
        <v>294</v>
      </c>
    </row>
    <row r="164" spans="1:19" ht="12.75">
      <c r="A164" s="71">
        <v>9780435166847</v>
      </c>
      <c r="B164" s="71">
        <f>VLOOKUP(A:A,[1]Sheet1!$A:$A,1,FALSE)</f>
        <v>9780435166847</v>
      </c>
      <c r="C164" s="47" t="s">
        <v>301</v>
      </c>
      <c r="D164" s="47" t="s">
        <v>208</v>
      </c>
      <c r="E164" s="72">
        <f>VLOOKUP(B:B,[1]Sheet1!$A:$D,4,FALSE)</f>
        <v>5.79</v>
      </c>
      <c r="F164" s="51">
        <f t="shared" si="6"/>
        <v>5.8</v>
      </c>
      <c r="G164" s="72">
        <v>5.3</v>
      </c>
      <c r="H164" s="32">
        <f t="shared" si="7"/>
        <v>7.99</v>
      </c>
      <c r="I164" s="73">
        <f t="shared" si="8"/>
        <v>6.99</v>
      </c>
      <c r="J164" s="47" t="s">
        <v>1</v>
      </c>
      <c r="K164" s="47" t="s">
        <v>2</v>
      </c>
      <c r="L164" s="74">
        <v>127</v>
      </c>
      <c r="M164" s="47" t="s">
        <v>209</v>
      </c>
      <c r="N164" s="47" t="s">
        <v>209</v>
      </c>
      <c r="O164" s="47" t="s">
        <v>80</v>
      </c>
      <c r="P164" s="47" t="s">
        <v>55</v>
      </c>
      <c r="Q164" s="75" t="s">
        <v>72</v>
      </c>
      <c r="R164" s="75" t="s">
        <v>81</v>
      </c>
      <c r="S164" s="47" t="s">
        <v>294</v>
      </c>
    </row>
    <row r="165" spans="1:19" ht="12.75">
      <c r="A165" s="71">
        <v>9780435914110</v>
      </c>
      <c r="B165" s="71">
        <f>VLOOKUP(A:A,[1]Sheet1!$A:$A,1,FALSE)</f>
        <v>9780435914110</v>
      </c>
      <c r="C165" s="47" t="s">
        <v>302</v>
      </c>
      <c r="D165" s="47" t="s">
        <v>208</v>
      </c>
      <c r="E165" s="72">
        <f>VLOOKUP(B:B,[1]Sheet1!$A:$D,4,FALSE)</f>
        <v>5.79</v>
      </c>
      <c r="F165" s="51">
        <f t="shared" si="6"/>
        <v>5.8</v>
      </c>
      <c r="G165" s="72">
        <v>5.3</v>
      </c>
      <c r="H165" s="32">
        <f t="shared" si="7"/>
        <v>7.99</v>
      </c>
      <c r="I165" s="73">
        <f t="shared" si="8"/>
        <v>6.99</v>
      </c>
      <c r="J165" s="47" t="s">
        <v>1</v>
      </c>
      <c r="K165" s="47" t="s">
        <v>2</v>
      </c>
      <c r="L165" s="74">
        <v>128</v>
      </c>
      <c r="M165" s="47" t="s">
        <v>209</v>
      </c>
      <c r="N165" s="47" t="s">
        <v>209</v>
      </c>
      <c r="O165" s="47" t="s">
        <v>80</v>
      </c>
      <c r="P165" s="47" t="s">
        <v>55</v>
      </c>
      <c r="Q165" s="75" t="s">
        <v>72</v>
      </c>
      <c r="R165" s="75" t="s">
        <v>81</v>
      </c>
      <c r="S165" s="47" t="s">
        <v>294</v>
      </c>
    </row>
    <row r="166" spans="1:19" ht="12.75">
      <c r="A166" s="71">
        <v>9780433004417</v>
      </c>
      <c r="B166" s="71">
        <f>VLOOKUP(A:A,[1]Sheet1!$A:$A,1,FALSE)</f>
        <v>9780433004417</v>
      </c>
      <c r="C166" s="47" t="s">
        <v>303</v>
      </c>
      <c r="D166" s="47" t="s">
        <v>208</v>
      </c>
      <c r="E166" s="72">
        <f>VLOOKUP(B:B,[1]Sheet1!$A:$D,4,FALSE)</f>
        <v>5.79</v>
      </c>
      <c r="F166" s="51">
        <f t="shared" si="6"/>
        <v>5.8</v>
      </c>
      <c r="G166" s="72">
        <v>5.3</v>
      </c>
      <c r="H166" s="32">
        <f t="shared" si="7"/>
        <v>7.99</v>
      </c>
      <c r="I166" s="73">
        <f t="shared" si="8"/>
        <v>6.99</v>
      </c>
      <c r="J166" s="47" t="s">
        <v>1</v>
      </c>
      <c r="K166" s="47" t="s">
        <v>2</v>
      </c>
      <c r="L166" s="74">
        <v>129</v>
      </c>
      <c r="M166" s="47" t="s">
        <v>209</v>
      </c>
      <c r="N166" s="47" t="s">
        <v>209</v>
      </c>
      <c r="O166" s="47" t="s">
        <v>80</v>
      </c>
      <c r="P166" s="47" t="s">
        <v>55</v>
      </c>
      <c r="Q166" s="75" t="s">
        <v>72</v>
      </c>
      <c r="R166" s="75" t="s">
        <v>81</v>
      </c>
      <c r="S166" s="47" t="s">
        <v>294</v>
      </c>
    </row>
    <row r="167" spans="1:19" ht="12.75">
      <c r="A167" s="71">
        <v>9780435167158</v>
      </c>
      <c r="B167" s="71">
        <f>VLOOKUP(A:A,[1]Sheet1!$A:$A,1,FALSE)</f>
        <v>9780435167158</v>
      </c>
      <c r="C167" s="47" t="s">
        <v>304</v>
      </c>
      <c r="D167" s="47" t="s">
        <v>208</v>
      </c>
      <c r="E167" s="72">
        <f>VLOOKUP(B:B,[1]Sheet1!$A:$D,4,FALSE)</f>
        <v>5.79</v>
      </c>
      <c r="F167" s="51">
        <f t="shared" si="6"/>
        <v>5.8</v>
      </c>
      <c r="G167" s="72">
        <v>5.3</v>
      </c>
      <c r="H167" s="32">
        <f t="shared" si="7"/>
        <v>7.99</v>
      </c>
      <c r="I167" s="73">
        <f t="shared" si="8"/>
        <v>6.99</v>
      </c>
      <c r="J167" s="47" t="s">
        <v>1</v>
      </c>
      <c r="K167" s="47" t="s">
        <v>2</v>
      </c>
      <c r="L167" s="74">
        <v>130</v>
      </c>
      <c r="M167" s="47" t="s">
        <v>209</v>
      </c>
      <c r="N167" s="47" t="s">
        <v>209</v>
      </c>
      <c r="O167" s="47" t="s">
        <v>80</v>
      </c>
      <c r="P167" s="47" t="s">
        <v>55</v>
      </c>
      <c r="Q167" s="75" t="s">
        <v>72</v>
      </c>
      <c r="R167" s="75" t="s">
        <v>81</v>
      </c>
      <c r="S167" s="47" t="s">
        <v>294</v>
      </c>
    </row>
    <row r="168" spans="1:19" ht="12.75">
      <c r="A168" s="71">
        <v>9780435167110</v>
      </c>
      <c r="B168" s="71">
        <f>VLOOKUP(A:A,[1]Sheet1!$A:$A,1,FALSE)</f>
        <v>9780435167110</v>
      </c>
      <c r="C168" s="47" t="s">
        <v>305</v>
      </c>
      <c r="D168" s="47" t="s">
        <v>208</v>
      </c>
      <c r="E168" s="72">
        <f>VLOOKUP(B:B,[1]Sheet1!$A:$D,4,FALSE)</f>
        <v>5.79</v>
      </c>
      <c r="F168" s="51">
        <f t="shared" si="6"/>
        <v>5.8</v>
      </c>
      <c r="G168" s="72">
        <v>5.3</v>
      </c>
      <c r="H168" s="32">
        <f t="shared" si="7"/>
        <v>7.99</v>
      </c>
      <c r="I168" s="73">
        <f t="shared" si="8"/>
        <v>6.99</v>
      </c>
      <c r="J168" s="47" t="s">
        <v>1</v>
      </c>
      <c r="K168" s="47" t="s">
        <v>2</v>
      </c>
      <c r="L168" s="74">
        <v>131</v>
      </c>
      <c r="M168" s="47" t="s">
        <v>209</v>
      </c>
      <c r="N168" s="47" t="s">
        <v>209</v>
      </c>
      <c r="O168" s="47" t="s">
        <v>80</v>
      </c>
      <c r="P168" s="47" t="s">
        <v>55</v>
      </c>
      <c r="Q168" s="75" t="s">
        <v>72</v>
      </c>
      <c r="R168" s="75" t="s">
        <v>81</v>
      </c>
      <c r="S168" s="47" t="s">
        <v>294</v>
      </c>
    </row>
    <row r="169" spans="1:19" ht="12.75">
      <c r="A169" s="71">
        <v>9780435167172</v>
      </c>
      <c r="B169" s="71">
        <f>VLOOKUP(A:A,[1]Sheet1!$A:$A,1,FALSE)</f>
        <v>9780435167172</v>
      </c>
      <c r="C169" s="47" t="s">
        <v>306</v>
      </c>
      <c r="D169" s="47" t="s">
        <v>208</v>
      </c>
      <c r="E169" s="72">
        <f>VLOOKUP(B:B,[1]Sheet1!$A:$D,4,FALSE)</f>
        <v>5.79</v>
      </c>
      <c r="F169" s="51">
        <f t="shared" si="6"/>
        <v>5.8</v>
      </c>
      <c r="G169" s="72">
        <v>5.3</v>
      </c>
      <c r="H169" s="32">
        <f t="shared" si="7"/>
        <v>7.99</v>
      </c>
      <c r="I169" s="73">
        <f t="shared" si="8"/>
        <v>6.99</v>
      </c>
      <c r="J169" s="47" t="s">
        <v>1</v>
      </c>
      <c r="K169" s="47" t="s">
        <v>2</v>
      </c>
      <c r="L169" s="74">
        <v>132</v>
      </c>
      <c r="M169" s="47" t="s">
        <v>209</v>
      </c>
      <c r="N169" s="47" t="s">
        <v>209</v>
      </c>
      <c r="O169" s="47" t="s">
        <v>80</v>
      </c>
      <c r="P169" s="47" t="s">
        <v>55</v>
      </c>
      <c r="Q169" s="75" t="s">
        <v>72</v>
      </c>
      <c r="R169" s="75" t="s">
        <v>81</v>
      </c>
      <c r="S169" s="47" t="s">
        <v>294</v>
      </c>
    </row>
    <row r="170" spans="1:19" ht="12.75">
      <c r="A170" s="71">
        <v>9780435167134</v>
      </c>
      <c r="B170" s="71">
        <f>VLOOKUP(A:A,[1]Sheet1!$A:$A,1,FALSE)</f>
        <v>9780435167134</v>
      </c>
      <c r="C170" s="47" t="s">
        <v>307</v>
      </c>
      <c r="D170" s="47" t="s">
        <v>208</v>
      </c>
      <c r="E170" s="72">
        <f>VLOOKUP(B:B,[1]Sheet1!$A:$D,4,FALSE)</f>
        <v>5.79</v>
      </c>
      <c r="F170" s="51">
        <f t="shared" si="6"/>
        <v>5.8</v>
      </c>
      <c r="G170" s="72">
        <v>5.3</v>
      </c>
      <c r="H170" s="32">
        <f t="shared" si="7"/>
        <v>7.99</v>
      </c>
      <c r="I170" s="73">
        <f t="shared" si="8"/>
        <v>6.99</v>
      </c>
      <c r="J170" s="47" t="s">
        <v>1</v>
      </c>
      <c r="K170" s="47" t="s">
        <v>2</v>
      </c>
      <c r="L170" s="74">
        <v>133</v>
      </c>
      <c r="M170" s="47" t="s">
        <v>209</v>
      </c>
      <c r="N170" s="47" t="s">
        <v>209</v>
      </c>
      <c r="O170" s="47" t="s">
        <v>80</v>
      </c>
      <c r="P170" s="47" t="s">
        <v>55</v>
      </c>
      <c r="Q170" s="75" t="s">
        <v>72</v>
      </c>
      <c r="R170" s="75" t="s">
        <v>81</v>
      </c>
      <c r="S170" s="47" t="s">
        <v>294</v>
      </c>
    </row>
    <row r="171" spans="1:19" ht="12.75">
      <c r="A171" s="71">
        <v>9781447926108</v>
      </c>
      <c r="B171" s="71">
        <f>VLOOKUP(A:A,[1]Sheet1!$A:$A,1,FALSE)</f>
        <v>9781447926108</v>
      </c>
      <c r="C171" s="47" t="s">
        <v>308</v>
      </c>
      <c r="D171" s="47" t="s">
        <v>208</v>
      </c>
      <c r="E171" s="72">
        <f>VLOOKUP(B:B,[1]Sheet1!$A:$D,4,FALSE)</f>
        <v>5.79</v>
      </c>
      <c r="F171" s="51">
        <f t="shared" si="6"/>
        <v>5.8</v>
      </c>
      <c r="G171" s="72">
        <v>5.3</v>
      </c>
      <c r="H171" s="32">
        <f t="shared" si="7"/>
        <v>7.99</v>
      </c>
      <c r="I171" s="73">
        <f t="shared" si="8"/>
        <v>6.99</v>
      </c>
      <c r="J171" s="47" t="s">
        <v>1</v>
      </c>
      <c r="K171" s="47" t="s">
        <v>2</v>
      </c>
      <c r="L171" s="74">
        <v>134</v>
      </c>
      <c r="M171" s="47" t="s">
        <v>209</v>
      </c>
      <c r="N171" s="47" t="s">
        <v>209</v>
      </c>
      <c r="O171" s="47" t="s">
        <v>80</v>
      </c>
      <c r="P171" s="47" t="s">
        <v>55</v>
      </c>
      <c r="Q171" s="75" t="s">
        <v>72</v>
      </c>
      <c r="R171" s="75" t="s">
        <v>81</v>
      </c>
      <c r="S171" s="47" t="s">
        <v>309</v>
      </c>
    </row>
    <row r="172" spans="1:19" ht="12.75">
      <c r="A172" s="71">
        <v>9781447926641</v>
      </c>
      <c r="B172" s="71">
        <f>VLOOKUP(A:A,[1]Sheet1!$A:$A,1,FALSE)</f>
        <v>9781447926641</v>
      </c>
      <c r="C172" s="47" t="s">
        <v>310</v>
      </c>
      <c r="D172" s="47" t="s">
        <v>208</v>
      </c>
      <c r="E172" s="72">
        <f>VLOOKUP(B:B,[1]Sheet1!$A:$D,4,FALSE)</f>
        <v>5.79</v>
      </c>
      <c r="F172" s="51">
        <f t="shared" si="6"/>
        <v>5.8</v>
      </c>
      <c r="G172" s="72">
        <v>5.3</v>
      </c>
      <c r="H172" s="32">
        <f t="shared" si="7"/>
        <v>7.99</v>
      </c>
      <c r="I172" s="73">
        <f t="shared" si="8"/>
        <v>6.99</v>
      </c>
      <c r="J172" s="47" t="s">
        <v>1</v>
      </c>
      <c r="K172" s="47" t="s">
        <v>2</v>
      </c>
      <c r="L172" s="74">
        <v>135</v>
      </c>
      <c r="M172" s="47" t="s">
        <v>209</v>
      </c>
      <c r="N172" s="47" t="s">
        <v>209</v>
      </c>
      <c r="O172" s="47" t="s">
        <v>80</v>
      </c>
      <c r="P172" s="47" t="s">
        <v>55</v>
      </c>
      <c r="Q172" s="75" t="s">
        <v>72</v>
      </c>
      <c r="R172" s="75" t="s">
        <v>81</v>
      </c>
      <c r="S172" s="47" t="s">
        <v>309</v>
      </c>
    </row>
    <row r="173" spans="1:19" ht="12.75">
      <c r="A173" s="71">
        <v>9781447926856</v>
      </c>
      <c r="B173" s="71">
        <f>VLOOKUP(A:A,[1]Sheet1!$A:$A,1,FALSE)</f>
        <v>9781447926856</v>
      </c>
      <c r="C173" s="47" t="s">
        <v>311</v>
      </c>
      <c r="D173" s="47" t="s">
        <v>208</v>
      </c>
      <c r="E173" s="72">
        <f>VLOOKUP(B:B,[1]Sheet1!$A:$D,4,FALSE)</f>
        <v>5.79</v>
      </c>
      <c r="F173" s="51">
        <f t="shared" si="6"/>
        <v>5.8</v>
      </c>
      <c r="G173" s="72">
        <v>5.3</v>
      </c>
      <c r="H173" s="32">
        <f t="shared" si="7"/>
        <v>7.99</v>
      </c>
      <c r="I173" s="73">
        <f t="shared" si="8"/>
        <v>6.99</v>
      </c>
      <c r="J173" s="47" t="s">
        <v>1</v>
      </c>
      <c r="K173" s="47" t="s">
        <v>2</v>
      </c>
      <c r="L173" s="74">
        <v>136</v>
      </c>
      <c r="M173" s="47" t="s">
        <v>209</v>
      </c>
      <c r="N173" s="47" t="s">
        <v>209</v>
      </c>
      <c r="O173" s="47" t="s">
        <v>80</v>
      </c>
      <c r="P173" s="47" t="s">
        <v>55</v>
      </c>
      <c r="Q173" s="75" t="s">
        <v>72</v>
      </c>
      <c r="R173" s="75" t="s">
        <v>81</v>
      </c>
      <c r="S173" s="47" t="s">
        <v>309</v>
      </c>
    </row>
    <row r="174" spans="1:19" ht="12.75">
      <c r="A174" s="71">
        <v>9781447926948</v>
      </c>
      <c r="B174" s="71">
        <f>VLOOKUP(A:A,[1]Sheet1!$A:$A,1,FALSE)</f>
        <v>9781447926948</v>
      </c>
      <c r="C174" s="47" t="s">
        <v>312</v>
      </c>
      <c r="D174" s="47" t="s">
        <v>208</v>
      </c>
      <c r="E174" s="72">
        <f>VLOOKUP(B:B,[1]Sheet1!$A:$D,4,FALSE)</f>
        <v>5.79</v>
      </c>
      <c r="F174" s="51">
        <f t="shared" si="6"/>
        <v>5.8</v>
      </c>
      <c r="G174" s="72">
        <v>5.3</v>
      </c>
      <c r="H174" s="32">
        <f t="shared" si="7"/>
        <v>7.99</v>
      </c>
      <c r="I174" s="73">
        <f t="shared" si="8"/>
        <v>6.99</v>
      </c>
      <c r="J174" s="47" t="s">
        <v>1</v>
      </c>
      <c r="K174" s="47" t="s">
        <v>2</v>
      </c>
      <c r="L174" s="74">
        <v>137</v>
      </c>
      <c r="M174" s="47" t="s">
        <v>209</v>
      </c>
      <c r="N174" s="47" t="s">
        <v>209</v>
      </c>
      <c r="O174" s="47" t="s">
        <v>80</v>
      </c>
      <c r="P174" s="47" t="s">
        <v>55</v>
      </c>
      <c r="Q174" s="75" t="s">
        <v>72</v>
      </c>
      <c r="R174" s="75" t="s">
        <v>81</v>
      </c>
      <c r="S174" s="47" t="s">
        <v>309</v>
      </c>
    </row>
    <row r="175" spans="1:19" ht="12.75">
      <c r="A175" s="71">
        <v>9781447927037</v>
      </c>
      <c r="B175" s="71">
        <f>VLOOKUP(A:A,[1]Sheet1!$A:$A,1,FALSE)</f>
        <v>9781447927037</v>
      </c>
      <c r="C175" s="47" t="s">
        <v>313</v>
      </c>
      <c r="D175" s="47" t="s">
        <v>208</v>
      </c>
      <c r="E175" s="72">
        <f>VLOOKUP(B:B,[1]Sheet1!$A:$D,4,FALSE)</f>
        <v>5.79</v>
      </c>
      <c r="F175" s="51">
        <f t="shared" si="6"/>
        <v>5.8</v>
      </c>
      <c r="G175" s="72">
        <v>5.3</v>
      </c>
      <c r="H175" s="32">
        <f t="shared" si="7"/>
        <v>7.99</v>
      </c>
      <c r="I175" s="73">
        <f t="shared" si="8"/>
        <v>6.99</v>
      </c>
      <c r="J175" s="47" t="s">
        <v>1</v>
      </c>
      <c r="K175" s="47" t="s">
        <v>2</v>
      </c>
      <c r="L175" s="74">
        <v>138</v>
      </c>
      <c r="M175" s="47" t="s">
        <v>209</v>
      </c>
      <c r="N175" s="47" t="s">
        <v>209</v>
      </c>
      <c r="O175" s="47" t="s">
        <v>80</v>
      </c>
      <c r="P175" s="47" t="s">
        <v>55</v>
      </c>
      <c r="Q175" s="75" t="s">
        <v>72</v>
      </c>
      <c r="R175" s="75" t="s">
        <v>81</v>
      </c>
      <c r="S175" s="47" t="s">
        <v>309</v>
      </c>
    </row>
    <row r="176" spans="1:19" ht="12.75">
      <c r="A176" s="71">
        <v>9781447926290</v>
      </c>
      <c r="B176" s="71">
        <f>VLOOKUP(A:A,[1]Sheet1!$A:$A,1,FALSE)</f>
        <v>9781447926290</v>
      </c>
      <c r="C176" s="47" t="s">
        <v>314</v>
      </c>
      <c r="D176" s="47" t="s">
        <v>208</v>
      </c>
      <c r="E176" s="72">
        <f>VLOOKUP(B:B,[1]Sheet1!$A:$D,4,FALSE)</f>
        <v>5.79</v>
      </c>
      <c r="F176" s="51">
        <f t="shared" si="6"/>
        <v>5.8</v>
      </c>
      <c r="G176" s="72">
        <v>5.3</v>
      </c>
      <c r="H176" s="32">
        <f t="shared" si="7"/>
        <v>7.99</v>
      </c>
      <c r="I176" s="73">
        <f t="shared" si="8"/>
        <v>6.99</v>
      </c>
      <c r="J176" s="47" t="s">
        <v>1</v>
      </c>
      <c r="K176" s="47" t="s">
        <v>2</v>
      </c>
      <c r="L176" s="74">
        <v>139</v>
      </c>
      <c r="M176" s="47" t="s">
        <v>209</v>
      </c>
      <c r="N176" s="47" t="s">
        <v>209</v>
      </c>
      <c r="O176" s="47" t="s">
        <v>80</v>
      </c>
      <c r="P176" s="47" t="s">
        <v>55</v>
      </c>
      <c r="Q176" s="75" t="s">
        <v>72</v>
      </c>
      <c r="R176" s="75" t="s">
        <v>81</v>
      </c>
      <c r="S176" s="47" t="s">
        <v>309</v>
      </c>
    </row>
    <row r="177" spans="1:19" ht="12.75">
      <c r="A177" s="71">
        <v>9780435914073</v>
      </c>
      <c r="B177" s="71">
        <f>VLOOKUP(A:A,[1]Sheet1!$A:$A,1,FALSE)</f>
        <v>9780435914073</v>
      </c>
      <c r="C177" s="47" t="s">
        <v>315</v>
      </c>
      <c r="D177" s="47" t="s">
        <v>208</v>
      </c>
      <c r="E177" s="72">
        <f>VLOOKUP(B:B,[1]Sheet1!$A:$D,4,FALSE)</f>
        <v>5.79</v>
      </c>
      <c r="F177" s="51">
        <f t="shared" si="6"/>
        <v>5.8</v>
      </c>
      <c r="G177" s="72">
        <v>5.3</v>
      </c>
      <c r="H177" s="32">
        <f t="shared" si="7"/>
        <v>7.99</v>
      </c>
      <c r="I177" s="73">
        <f t="shared" si="8"/>
        <v>6.99</v>
      </c>
      <c r="J177" s="47" t="s">
        <v>1</v>
      </c>
      <c r="K177" s="47" t="s">
        <v>2</v>
      </c>
      <c r="L177" s="74">
        <v>140</v>
      </c>
      <c r="M177" s="47" t="s">
        <v>209</v>
      </c>
      <c r="N177" s="47" t="s">
        <v>209</v>
      </c>
      <c r="O177" s="47" t="s">
        <v>80</v>
      </c>
      <c r="P177" s="47" t="s">
        <v>55</v>
      </c>
      <c r="Q177" s="75" t="s">
        <v>72</v>
      </c>
      <c r="R177" s="75" t="s">
        <v>81</v>
      </c>
      <c r="S177" s="47" t="s">
        <v>316</v>
      </c>
    </row>
    <row r="178" spans="1:19" ht="12.75">
      <c r="A178" s="71">
        <v>9780435914097</v>
      </c>
      <c r="B178" s="71">
        <f>VLOOKUP(A:A,[1]Sheet1!$A:$A,1,FALSE)</f>
        <v>9780435914097</v>
      </c>
      <c r="C178" s="47" t="s">
        <v>317</v>
      </c>
      <c r="D178" s="47" t="s">
        <v>208</v>
      </c>
      <c r="E178" s="72">
        <f>VLOOKUP(B:B,[1]Sheet1!$A:$D,4,FALSE)</f>
        <v>5.79</v>
      </c>
      <c r="F178" s="51">
        <f t="shared" si="6"/>
        <v>5.8</v>
      </c>
      <c r="G178" s="72">
        <v>5.3</v>
      </c>
      <c r="H178" s="32">
        <f t="shared" si="7"/>
        <v>7.99</v>
      </c>
      <c r="I178" s="73">
        <f t="shared" si="8"/>
        <v>6.99</v>
      </c>
      <c r="J178" s="47" t="s">
        <v>1</v>
      </c>
      <c r="K178" s="47" t="s">
        <v>2</v>
      </c>
      <c r="L178" s="74">
        <v>141</v>
      </c>
      <c r="M178" s="47" t="s">
        <v>209</v>
      </c>
      <c r="N178" s="47" t="s">
        <v>209</v>
      </c>
      <c r="O178" s="47" t="s">
        <v>80</v>
      </c>
      <c r="P178" s="47" t="s">
        <v>55</v>
      </c>
      <c r="Q178" s="75" t="s">
        <v>72</v>
      </c>
      <c r="R178" s="75" t="s">
        <v>81</v>
      </c>
      <c r="S178" s="47" t="s">
        <v>316</v>
      </c>
    </row>
    <row r="179" spans="1:19" ht="12.75">
      <c r="A179" s="71">
        <v>9780433004462</v>
      </c>
      <c r="B179" s="71">
        <f>VLOOKUP(A:A,[1]Sheet1!$A:$A,1,FALSE)</f>
        <v>9780433004462</v>
      </c>
      <c r="C179" s="47" t="s">
        <v>318</v>
      </c>
      <c r="D179" s="47" t="s">
        <v>208</v>
      </c>
      <c r="E179" s="72">
        <f>VLOOKUP(B:B,[1]Sheet1!$A:$D,4,FALSE)</f>
        <v>5.79</v>
      </c>
      <c r="F179" s="51">
        <f t="shared" si="6"/>
        <v>5.8</v>
      </c>
      <c r="G179" s="72">
        <v>5.3</v>
      </c>
      <c r="H179" s="32">
        <f t="shared" si="7"/>
        <v>7.99</v>
      </c>
      <c r="I179" s="73">
        <f t="shared" si="8"/>
        <v>6.99</v>
      </c>
      <c r="J179" s="47" t="s">
        <v>1</v>
      </c>
      <c r="K179" s="47" t="s">
        <v>2</v>
      </c>
      <c r="L179" s="74">
        <v>142</v>
      </c>
      <c r="M179" s="47" t="s">
        <v>209</v>
      </c>
      <c r="N179" s="47" t="s">
        <v>209</v>
      </c>
      <c r="O179" s="47" t="s">
        <v>80</v>
      </c>
      <c r="P179" s="47" t="s">
        <v>55</v>
      </c>
      <c r="Q179" s="75" t="s">
        <v>72</v>
      </c>
      <c r="R179" s="75" t="s">
        <v>81</v>
      </c>
      <c r="S179" s="47" t="s">
        <v>316</v>
      </c>
    </row>
    <row r="180" spans="1:19" ht="12.75">
      <c r="A180" s="71">
        <v>9780433004479</v>
      </c>
      <c r="B180" s="71">
        <f>VLOOKUP(A:A,[1]Sheet1!$A:$A,1,FALSE)</f>
        <v>9780433004479</v>
      </c>
      <c r="C180" s="47" t="s">
        <v>319</v>
      </c>
      <c r="D180" s="47" t="s">
        <v>208</v>
      </c>
      <c r="E180" s="72">
        <f>VLOOKUP(B:B,[1]Sheet1!$A:$D,4,FALSE)</f>
        <v>5.79</v>
      </c>
      <c r="F180" s="51">
        <f t="shared" si="6"/>
        <v>5.8</v>
      </c>
      <c r="G180" s="72">
        <v>5.3</v>
      </c>
      <c r="H180" s="32">
        <f t="shared" si="7"/>
        <v>7.99</v>
      </c>
      <c r="I180" s="73">
        <f t="shared" si="8"/>
        <v>6.99</v>
      </c>
      <c r="J180" s="47" t="s">
        <v>1</v>
      </c>
      <c r="K180" s="47" t="s">
        <v>2</v>
      </c>
      <c r="L180" s="74">
        <v>143</v>
      </c>
      <c r="M180" s="47" t="s">
        <v>209</v>
      </c>
      <c r="N180" s="47" t="s">
        <v>209</v>
      </c>
      <c r="O180" s="47" t="s">
        <v>80</v>
      </c>
      <c r="P180" s="47" t="s">
        <v>55</v>
      </c>
      <c r="Q180" s="75" t="s">
        <v>72</v>
      </c>
      <c r="R180" s="75" t="s">
        <v>81</v>
      </c>
      <c r="S180" s="47" t="s">
        <v>316</v>
      </c>
    </row>
    <row r="181" spans="1:19" ht="12.75">
      <c r="A181" s="71">
        <v>9780435167202</v>
      </c>
      <c r="B181" s="71">
        <f>VLOOKUP(A:A,[1]Sheet1!$A:$A,1,FALSE)</f>
        <v>9780435167202</v>
      </c>
      <c r="C181" s="47" t="s">
        <v>320</v>
      </c>
      <c r="D181" s="47" t="s">
        <v>208</v>
      </c>
      <c r="E181" s="72">
        <f>VLOOKUP(B:B,[1]Sheet1!$A:$D,4,FALSE)</f>
        <v>5.79</v>
      </c>
      <c r="F181" s="51">
        <f t="shared" si="6"/>
        <v>5.8</v>
      </c>
      <c r="G181" s="72">
        <v>5.3</v>
      </c>
      <c r="H181" s="32">
        <f t="shared" si="7"/>
        <v>7.99</v>
      </c>
      <c r="I181" s="73">
        <f t="shared" si="8"/>
        <v>6.99</v>
      </c>
      <c r="J181" s="47" t="s">
        <v>1</v>
      </c>
      <c r="K181" s="47" t="s">
        <v>2</v>
      </c>
      <c r="L181" s="74">
        <v>144</v>
      </c>
      <c r="M181" s="47" t="s">
        <v>209</v>
      </c>
      <c r="N181" s="47" t="s">
        <v>209</v>
      </c>
      <c r="O181" s="47" t="s">
        <v>80</v>
      </c>
      <c r="P181" s="47" t="s">
        <v>55</v>
      </c>
      <c r="Q181" s="75" t="s">
        <v>72</v>
      </c>
      <c r="R181" s="75" t="s">
        <v>81</v>
      </c>
      <c r="S181" s="47" t="s">
        <v>316</v>
      </c>
    </row>
    <row r="182" spans="1:19" ht="12.75">
      <c r="A182" s="71">
        <v>9780435167288</v>
      </c>
      <c r="B182" s="71">
        <f>VLOOKUP(A:A,[1]Sheet1!$A:$A,1,FALSE)</f>
        <v>9780435167288</v>
      </c>
      <c r="C182" s="47" t="s">
        <v>321</v>
      </c>
      <c r="D182" s="47" t="s">
        <v>208</v>
      </c>
      <c r="E182" s="72">
        <f>VLOOKUP(B:B,[1]Sheet1!$A:$D,4,FALSE)</f>
        <v>5.79</v>
      </c>
      <c r="F182" s="51">
        <f t="shared" si="6"/>
        <v>5.8</v>
      </c>
      <c r="G182" s="72">
        <v>5.3</v>
      </c>
      <c r="H182" s="32">
        <f t="shared" si="7"/>
        <v>7.99</v>
      </c>
      <c r="I182" s="73">
        <f t="shared" si="8"/>
        <v>6.99</v>
      </c>
      <c r="J182" s="47" t="s">
        <v>1</v>
      </c>
      <c r="K182" s="47" t="s">
        <v>2</v>
      </c>
      <c r="L182" s="74">
        <v>145</v>
      </c>
      <c r="M182" s="47" t="s">
        <v>209</v>
      </c>
      <c r="N182" s="47" t="s">
        <v>209</v>
      </c>
      <c r="O182" s="47" t="s">
        <v>80</v>
      </c>
      <c r="P182" s="47" t="s">
        <v>55</v>
      </c>
      <c r="Q182" s="75" t="s">
        <v>72</v>
      </c>
      <c r="R182" s="75" t="s">
        <v>81</v>
      </c>
      <c r="S182" s="47" t="s">
        <v>316</v>
      </c>
    </row>
    <row r="183" spans="1:19" ht="12.75">
      <c r="A183" s="71">
        <v>9780435167349</v>
      </c>
      <c r="B183" s="71">
        <f>VLOOKUP(A:A,[1]Sheet1!$A:$A,1,FALSE)</f>
        <v>9780435167349</v>
      </c>
      <c r="C183" s="47" t="s">
        <v>322</v>
      </c>
      <c r="D183" s="47" t="s">
        <v>208</v>
      </c>
      <c r="E183" s="72">
        <f>VLOOKUP(B:B,[1]Sheet1!$A:$D,4,FALSE)</f>
        <v>5.79</v>
      </c>
      <c r="F183" s="51">
        <f t="shared" si="6"/>
        <v>5.8</v>
      </c>
      <c r="G183" s="72">
        <v>5.3</v>
      </c>
      <c r="H183" s="32">
        <f t="shared" si="7"/>
        <v>7.99</v>
      </c>
      <c r="I183" s="73">
        <f t="shared" si="8"/>
        <v>6.99</v>
      </c>
      <c r="J183" s="47" t="s">
        <v>1</v>
      </c>
      <c r="K183" s="47" t="s">
        <v>2</v>
      </c>
      <c r="L183" s="74">
        <v>146</v>
      </c>
      <c r="M183" s="47" t="s">
        <v>209</v>
      </c>
      <c r="N183" s="47" t="s">
        <v>209</v>
      </c>
      <c r="O183" s="47" t="s">
        <v>80</v>
      </c>
      <c r="P183" s="47" t="s">
        <v>55</v>
      </c>
      <c r="Q183" s="75" t="s">
        <v>72</v>
      </c>
      <c r="R183" s="75" t="s">
        <v>81</v>
      </c>
      <c r="S183" s="47" t="s">
        <v>316</v>
      </c>
    </row>
    <row r="184" spans="1:19" ht="12.75">
      <c r="A184" s="71">
        <v>9780435914127</v>
      </c>
      <c r="B184" s="71">
        <f>VLOOKUP(A:A,[1]Sheet1!$A:$A,1,FALSE)</f>
        <v>9780435914127</v>
      </c>
      <c r="C184" s="47" t="s">
        <v>323</v>
      </c>
      <c r="D184" s="47" t="s">
        <v>208</v>
      </c>
      <c r="E184" s="72">
        <f>VLOOKUP(B:B,[1]Sheet1!$A:$D,4,FALSE)</f>
        <v>5.79</v>
      </c>
      <c r="F184" s="51">
        <f t="shared" si="6"/>
        <v>5.8</v>
      </c>
      <c r="G184" s="72">
        <v>5.3</v>
      </c>
      <c r="H184" s="32">
        <f t="shared" si="7"/>
        <v>7.99</v>
      </c>
      <c r="I184" s="73">
        <f t="shared" si="8"/>
        <v>6.99</v>
      </c>
      <c r="J184" s="47" t="s">
        <v>1</v>
      </c>
      <c r="K184" s="47" t="s">
        <v>2</v>
      </c>
      <c r="L184" s="74">
        <v>147</v>
      </c>
      <c r="M184" s="47" t="s">
        <v>209</v>
      </c>
      <c r="N184" s="47" t="s">
        <v>209</v>
      </c>
      <c r="O184" s="47" t="s">
        <v>80</v>
      </c>
      <c r="P184" s="47" t="s">
        <v>55</v>
      </c>
      <c r="Q184" s="75" t="s">
        <v>72</v>
      </c>
      <c r="R184" s="75" t="s">
        <v>81</v>
      </c>
      <c r="S184" s="47" t="s">
        <v>324</v>
      </c>
    </row>
    <row r="185" spans="1:19" ht="12.75">
      <c r="A185" s="71">
        <v>9780435914134</v>
      </c>
      <c r="B185" s="71">
        <f>VLOOKUP(A:A,[1]Sheet1!$A:$A,1,FALSE)</f>
        <v>9780435914134</v>
      </c>
      <c r="C185" s="47" t="s">
        <v>325</v>
      </c>
      <c r="D185" s="47" t="s">
        <v>208</v>
      </c>
      <c r="E185" s="72">
        <f>VLOOKUP(B:B,[1]Sheet1!$A:$D,4,FALSE)</f>
        <v>5.79</v>
      </c>
      <c r="F185" s="51">
        <f t="shared" si="6"/>
        <v>5.8</v>
      </c>
      <c r="G185" s="72">
        <v>5.3</v>
      </c>
      <c r="H185" s="32">
        <f t="shared" si="7"/>
        <v>7.99</v>
      </c>
      <c r="I185" s="73">
        <f t="shared" si="8"/>
        <v>6.99</v>
      </c>
      <c r="J185" s="47" t="s">
        <v>1</v>
      </c>
      <c r="K185" s="47" t="s">
        <v>2</v>
      </c>
      <c r="L185" s="74">
        <v>148</v>
      </c>
      <c r="M185" s="47" t="s">
        <v>209</v>
      </c>
      <c r="N185" s="47" t="s">
        <v>209</v>
      </c>
      <c r="O185" s="47" t="s">
        <v>80</v>
      </c>
      <c r="P185" s="47" t="s">
        <v>55</v>
      </c>
      <c r="Q185" s="75" t="s">
        <v>72</v>
      </c>
      <c r="R185" s="75" t="s">
        <v>81</v>
      </c>
      <c r="S185" s="47" t="s">
        <v>324</v>
      </c>
    </row>
    <row r="186" spans="1:19" ht="12.75">
      <c r="A186" s="71">
        <v>9780435914615</v>
      </c>
      <c r="B186" s="71">
        <f>VLOOKUP(A:A,[1]Sheet1!$A:$A,1,FALSE)</f>
        <v>9780435914615</v>
      </c>
      <c r="C186" s="47" t="s">
        <v>326</v>
      </c>
      <c r="D186" s="47" t="s">
        <v>208</v>
      </c>
      <c r="E186" s="72">
        <f>VLOOKUP(B:B,[1]Sheet1!$A:$D,4,FALSE)</f>
        <v>5.79</v>
      </c>
      <c r="F186" s="51">
        <f t="shared" si="6"/>
        <v>5.8</v>
      </c>
      <c r="G186" s="72">
        <v>5.3</v>
      </c>
      <c r="H186" s="32">
        <f t="shared" si="7"/>
        <v>7.99</v>
      </c>
      <c r="I186" s="73">
        <f t="shared" si="8"/>
        <v>6.99</v>
      </c>
      <c r="J186" s="47" t="s">
        <v>1</v>
      </c>
      <c r="K186" s="47" t="s">
        <v>2</v>
      </c>
      <c r="L186" s="74">
        <v>149</v>
      </c>
      <c r="M186" s="47" t="s">
        <v>209</v>
      </c>
      <c r="N186" s="47" t="s">
        <v>209</v>
      </c>
      <c r="O186" s="47" t="s">
        <v>80</v>
      </c>
      <c r="P186" s="47" t="s">
        <v>55</v>
      </c>
      <c r="Q186" s="75" t="s">
        <v>72</v>
      </c>
      <c r="R186" s="75" t="s">
        <v>81</v>
      </c>
      <c r="S186" s="47" t="s">
        <v>324</v>
      </c>
    </row>
    <row r="187" spans="1:19" ht="12.75">
      <c r="A187" s="71">
        <v>9780433004486</v>
      </c>
      <c r="B187" s="71">
        <f>VLOOKUP(A:A,[1]Sheet1!$A:$A,1,FALSE)</f>
        <v>9780433004486</v>
      </c>
      <c r="C187" s="47" t="s">
        <v>327</v>
      </c>
      <c r="D187" s="47" t="s">
        <v>208</v>
      </c>
      <c r="E187" s="72">
        <f>VLOOKUP(B:B,[1]Sheet1!$A:$D,4,FALSE)</f>
        <v>5.79</v>
      </c>
      <c r="F187" s="51">
        <f t="shared" ref="F187:F250" si="9">ROUND(E187,1)</f>
        <v>5.8</v>
      </c>
      <c r="G187" s="72">
        <v>5.3</v>
      </c>
      <c r="H187" s="32">
        <f t="shared" si="7"/>
        <v>7.99</v>
      </c>
      <c r="I187" s="73">
        <f t="shared" si="8"/>
        <v>6.99</v>
      </c>
      <c r="J187" s="47" t="s">
        <v>1</v>
      </c>
      <c r="K187" s="47" t="s">
        <v>2</v>
      </c>
      <c r="L187" s="74">
        <v>150</v>
      </c>
      <c r="M187" s="47" t="s">
        <v>209</v>
      </c>
      <c r="N187" s="47" t="s">
        <v>209</v>
      </c>
      <c r="O187" s="47" t="s">
        <v>80</v>
      </c>
      <c r="P187" s="47" t="s">
        <v>55</v>
      </c>
      <c r="Q187" s="75" t="s">
        <v>72</v>
      </c>
      <c r="R187" s="75" t="s">
        <v>81</v>
      </c>
      <c r="S187" s="47" t="s">
        <v>324</v>
      </c>
    </row>
    <row r="188" spans="1:19" ht="12.75">
      <c r="A188" s="71">
        <v>9780433004493</v>
      </c>
      <c r="B188" s="71">
        <f>VLOOKUP(A:A,[1]Sheet1!$A:$A,1,FALSE)</f>
        <v>9780433004493</v>
      </c>
      <c r="C188" s="47" t="s">
        <v>328</v>
      </c>
      <c r="D188" s="47" t="s">
        <v>208</v>
      </c>
      <c r="E188" s="72">
        <f>VLOOKUP(B:B,[1]Sheet1!$A:$D,4,FALSE)</f>
        <v>5.79</v>
      </c>
      <c r="F188" s="51">
        <f t="shared" si="9"/>
        <v>5.8</v>
      </c>
      <c r="G188" s="72">
        <v>5.3</v>
      </c>
      <c r="H188" s="32">
        <f t="shared" si="7"/>
        <v>7.99</v>
      </c>
      <c r="I188" s="73">
        <f t="shared" si="8"/>
        <v>6.99</v>
      </c>
      <c r="J188" s="47" t="s">
        <v>1</v>
      </c>
      <c r="K188" s="47" t="s">
        <v>2</v>
      </c>
      <c r="L188" s="74">
        <v>151</v>
      </c>
      <c r="M188" s="47" t="s">
        <v>209</v>
      </c>
      <c r="N188" s="47" t="s">
        <v>209</v>
      </c>
      <c r="O188" s="47" t="s">
        <v>80</v>
      </c>
      <c r="P188" s="47" t="s">
        <v>55</v>
      </c>
      <c r="Q188" s="75" t="s">
        <v>72</v>
      </c>
      <c r="R188" s="75" t="s">
        <v>81</v>
      </c>
      <c r="S188" s="47" t="s">
        <v>324</v>
      </c>
    </row>
    <row r="189" spans="1:19" ht="12.75">
      <c r="A189" s="71">
        <v>9780435167226</v>
      </c>
      <c r="B189" s="71">
        <f>VLOOKUP(A:A,[1]Sheet1!$A:$A,1,FALSE)</f>
        <v>9780435167226</v>
      </c>
      <c r="C189" s="47" t="s">
        <v>329</v>
      </c>
      <c r="D189" s="47" t="s">
        <v>208</v>
      </c>
      <c r="E189" s="72">
        <f>VLOOKUP(B:B,[1]Sheet1!$A:$D,4,FALSE)</f>
        <v>5.79</v>
      </c>
      <c r="F189" s="51">
        <f t="shared" si="9"/>
        <v>5.8</v>
      </c>
      <c r="G189" s="72">
        <v>5.3</v>
      </c>
      <c r="H189" s="32">
        <f t="shared" si="7"/>
        <v>7.99</v>
      </c>
      <c r="I189" s="73">
        <f t="shared" si="8"/>
        <v>6.99</v>
      </c>
      <c r="J189" s="47" t="s">
        <v>1</v>
      </c>
      <c r="K189" s="47" t="s">
        <v>2</v>
      </c>
      <c r="L189" s="74">
        <v>152</v>
      </c>
      <c r="M189" s="47" t="s">
        <v>209</v>
      </c>
      <c r="N189" s="47" t="s">
        <v>209</v>
      </c>
      <c r="O189" s="47" t="s">
        <v>80</v>
      </c>
      <c r="P189" s="47" t="s">
        <v>55</v>
      </c>
      <c r="Q189" s="75" t="s">
        <v>72</v>
      </c>
      <c r="R189" s="75" t="s">
        <v>81</v>
      </c>
      <c r="S189" s="47" t="s">
        <v>324</v>
      </c>
    </row>
    <row r="190" spans="1:19" ht="12.75">
      <c r="A190" s="71">
        <v>9780435167301</v>
      </c>
      <c r="B190" s="71">
        <f>VLOOKUP(A:A,[1]Sheet1!$A:$A,1,FALSE)</f>
        <v>9780435167301</v>
      </c>
      <c r="C190" s="47" t="s">
        <v>330</v>
      </c>
      <c r="D190" s="47" t="s">
        <v>208</v>
      </c>
      <c r="E190" s="72">
        <f>VLOOKUP(B:B,[1]Sheet1!$A:$D,4,FALSE)</f>
        <v>5.79</v>
      </c>
      <c r="F190" s="51">
        <f t="shared" si="9"/>
        <v>5.8</v>
      </c>
      <c r="G190" s="72">
        <v>5.3</v>
      </c>
      <c r="H190" s="32">
        <f t="shared" si="7"/>
        <v>7.99</v>
      </c>
      <c r="I190" s="73">
        <f t="shared" si="8"/>
        <v>6.99</v>
      </c>
      <c r="J190" s="47" t="s">
        <v>1</v>
      </c>
      <c r="K190" s="47" t="s">
        <v>2</v>
      </c>
      <c r="L190" s="74">
        <v>153</v>
      </c>
      <c r="M190" s="47" t="s">
        <v>209</v>
      </c>
      <c r="N190" s="47" t="s">
        <v>209</v>
      </c>
      <c r="O190" s="47" t="s">
        <v>80</v>
      </c>
      <c r="P190" s="47" t="s">
        <v>55</v>
      </c>
      <c r="Q190" s="75" t="s">
        <v>72</v>
      </c>
      <c r="R190" s="75" t="s">
        <v>81</v>
      </c>
      <c r="S190" s="47" t="s">
        <v>324</v>
      </c>
    </row>
    <row r="191" spans="1:19" ht="12.75">
      <c r="A191" s="71">
        <v>9780435167325</v>
      </c>
      <c r="B191" s="71">
        <f>VLOOKUP(A:A,[1]Sheet1!$A:$A,1,FALSE)</f>
        <v>9780435167325</v>
      </c>
      <c r="C191" s="47" t="s">
        <v>331</v>
      </c>
      <c r="D191" s="47" t="s">
        <v>208</v>
      </c>
      <c r="E191" s="72">
        <f>VLOOKUP(B:B,[1]Sheet1!$A:$D,4,FALSE)</f>
        <v>5.79</v>
      </c>
      <c r="F191" s="51">
        <f t="shared" si="9"/>
        <v>5.8</v>
      </c>
      <c r="G191" s="72">
        <v>5.3</v>
      </c>
      <c r="H191" s="32">
        <f t="shared" si="7"/>
        <v>7.99</v>
      </c>
      <c r="I191" s="73">
        <f t="shared" si="8"/>
        <v>6.99</v>
      </c>
      <c r="J191" s="47" t="s">
        <v>1</v>
      </c>
      <c r="K191" s="47" t="s">
        <v>2</v>
      </c>
      <c r="L191" s="74">
        <v>154</v>
      </c>
      <c r="M191" s="47" t="s">
        <v>209</v>
      </c>
      <c r="N191" s="47" t="s">
        <v>209</v>
      </c>
      <c r="O191" s="47" t="s">
        <v>80</v>
      </c>
      <c r="P191" s="47" t="s">
        <v>55</v>
      </c>
      <c r="Q191" s="75" t="s">
        <v>72</v>
      </c>
      <c r="R191" s="75" t="s">
        <v>81</v>
      </c>
      <c r="S191" s="47" t="s">
        <v>324</v>
      </c>
    </row>
    <row r="192" spans="1:19" ht="12.75">
      <c r="A192" s="71">
        <v>9780435914028</v>
      </c>
      <c r="B192" s="71">
        <f>VLOOKUP(A:A,[1]Sheet1!$A:$A,1,FALSE)</f>
        <v>9780435914028</v>
      </c>
      <c r="C192" s="47" t="s">
        <v>332</v>
      </c>
      <c r="D192" s="47" t="s">
        <v>208</v>
      </c>
      <c r="E192" s="72">
        <f>VLOOKUP(B:B,[1]Sheet1!$A:$D,4,FALSE)</f>
        <v>5.79</v>
      </c>
      <c r="F192" s="51">
        <f t="shared" si="9"/>
        <v>5.8</v>
      </c>
      <c r="G192" s="72">
        <v>5.3</v>
      </c>
      <c r="H192" s="32">
        <f t="shared" si="7"/>
        <v>7.99</v>
      </c>
      <c r="I192" s="73">
        <f t="shared" si="8"/>
        <v>6.99</v>
      </c>
      <c r="J192" s="47" t="s">
        <v>1</v>
      </c>
      <c r="K192" s="47" t="s">
        <v>2</v>
      </c>
      <c r="L192" s="74">
        <v>155</v>
      </c>
      <c r="M192" s="47" t="s">
        <v>209</v>
      </c>
      <c r="N192" s="47" t="s">
        <v>209</v>
      </c>
      <c r="O192" s="47" t="s">
        <v>80</v>
      </c>
      <c r="P192" s="47" t="s">
        <v>55</v>
      </c>
      <c r="Q192" s="75" t="s">
        <v>72</v>
      </c>
      <c r="R192" s="75" t="s">
        <v>81</v>
      </c>
      <c r="S192" s="47" t="s">
        <v>333</v>
      </c>
    </row>
    <row r="193" spans="1:19" ht="12.75">
      <c r="A193" s="71">
        <v>9780435914066</v>
      </c>
      <c r="B193" s="71">
        <f>VLOOKUP(A:A,[1]Sheet1!$A:$A,1,FALSE)</f>
        <v>9780435914066</v>
      </c>
      <c r="C193" s="47" t="s">
        <v>334</v>
      </c>
      <c r="D193" s="47" t="s">
        <v>208</v>
      </c>
      <c r="E193" s="72">
        <f>VLOOKUP(B:B,[1]Sheet1!$A:$D,4,FALSE)</f>
        <v>5.79</v>
      </c>
      <c r="F193" s="51">
        <f t="shared" si="9"/>
        <v>5.8</v>
      </c>
      <c r="G193" s="72">
        <v>5.3</v>
      </c>
      <c r="H193" s="32">
        <f t="shared" si="7"/>
        <v>7.99</v>
      </c>
      <c r="I193" s="73">
        <f t="shared" si="8"/>
        <v>6.99</v>
      </c>
      <c r="J193" s="47" t="s">
        <v>1</v>
      </c>
      <c r="K193" s="47" t="s">
        <v>2</v>
      </c>
      <c r="L193" s="74">
        <v>156</v>
      </c>
      <c r="M193" s="47" t="s">
        <v>209</v>
      </c>
      <c r="N193" s="47" t="s">
        <v>209</v>
      </c>
      <c r="O193" s="47" t="s">
        <v>80</v>
      </c>
      <c r="P193" s="47" t="s">
        <v>55</v>
      </c>
      <c r="Q193" s="75" t="s">
        <v>72</v>
      </c>
      <c r="R193" s="75" t="s">
        <v>81</v>
      </c>
      <c r="S193" s="47" t="s">
        <v>333</v>
      </c>
    </row>
    <row r="194" spans="1:19" ht="12.75">
      <c r="A194" s="71">
        <v>9780435914103</v>
      </c>
      <c r="B194" s="71">
        <f>VLOOKUP(A:A,[1]Sheet1!$A:$A,1,FALSE)</f>
        <v>9780435914103</v>
      </c>
      <c r="C194" s="47" t="s">
        <v>335</v>
      </c>
      <c r="D194" s="47" t="s">
        <v>208</v>
      </c>
      <c r="E194" s="72">
        <f>VLOOKUP(B:B,[1]Sheet1!$A:$D,4,FALSE)</f>
        <v>5.79</v>
      </c>
      <c r="F194" s="51">
        <f t="shared" si="9"/>
        <v>5.8</v>
      </c>
      <c r="G194" s="72">
        <v>5.3</v>
      </c>
      <c r="H194" s="32">
        <f t="shared" ref="H194:H257" si="10">ROUNDUP(E194*1.35,0)-0.01</f>
        <v>7.99</v>
      </c>
      <c r="I194" s="73">
        <f t="shared" ref="I194:I257" si="11">ROUNDUP(E194*1.152,0)-0.01</f>
        <v>6.99</v>
      </c>
      <c r="J194" s="47" t="s">
        <v>1</v>
      </c>
      <c r="K194" s="47" t="s">
        <v>2</v>
      </c>
      <c r="L194" s="74">
        <v>157</v>
      </c>
      <c r="M194" s="47" t="s">
        <v>209</v>
      </c>
      <c r="N194" s="47" t="s">
        <v>209</v>
      </c>
      <c r="O194" s="47" t="s">
        <v>80</v>
      </c>
      <c r="P194" s="47" t="s">
        <v>55</v>
      </c>
      <c r="Q194" s="75" t="s">
        <v>72</v>
      </c>
      <c r="R194" s="75" t="s">
        <v>81</v>
      </c>
      <c r="S194" s="47" t="s">
        <v>333</v>
      </c>
    </row>
    <row r="195" spans="1:19" ht="12.75">
      <c r="A195" s="71">
        <v>9780433004509</v>
      </c>
      <c r="B195" s="71">
        <f>VLOOKUP(A:A,[1]Sheet1!$A:$A,1,FALSE)</f>
        <v>9780433004509</v>
      </c>
      <c r="C195" s="47" t="s">
        <v>336</v>
      </c>
      <c r="D195" s="47" t="s">
        <v>208</v>
      </c>
      <c r="E195" s="72">
        <f>VLOOKUP(B:B,[1]Sheet1!$A:$D,4,FALSE)</f>
        <v>5.79</v>
      </c>
      <c r="F195" s="51">
        <f t="shared" si="9"/>
        <v>5.8</v>
      </c>
      <c r="G195" s="72">
        <v>5.3</v>
      </c>
      <c r="H195" s="32">
        <f t="shared" si="10"/>
        <v>7.99</v>
      </c>
      <c r="I195" s="73">
        <f t="shared" si="11"/>
        <v>6.99</v>
      </c>
      <c r="J195" s="47" t="s">
        <v>1</v>
      </c>
      <c r="K195" s="47" t="s">
        <v>2</v>
      </c>
      <c r="L195" s="74">
        <v>158</v>
      </c>
      <c r="M195" s="47" t="s">
        <v>209</v>
      </c>
      <c r="N195" s="47" t="s">
        <v>209</v>
      </c>
      <c r="O195" s="47" t="s">
        <v>80</v>
      </c>
      <c r="P195" s="47" t="s">
        <v>55</v>
      </c>
      <c r="Q195" s="75" t="s">
        <v>72</v>
      </c>
      <c r="R195" s="75" t="s">
        <v>81</v>
      </c>
      <c r="S195" s="47" t="s">
        <v>333</v>
      </c>
    </row>
    <row r="196" spans="1:19" ht="12.75">
      <c r="A196" s="71">
        <v>9780433004516</v>
      </c>
      <c r="B196" s="71">
        <f>VLOOKUP(A:A,[1]Sheet1!$A:$A,1,FALSE)</f>
        <v>9780433004516</v>
      </c>
      <c r="C196" s="47" t="s">
        <v>337</v>
      </c>
      <c r="D196" s="47" t="s">
        <v>208</v>
      </c>
      <c r="E196" s="72">
        <f>VLOOKUP(B:B,[1]Sheet1!$A:$D,4,FALSE)</f>
        <v>5.79</v>
      </c>
      <c r="F196" s="51">
        <f t="shared" si="9"/>
        <v>5.8</v>
      </c>
      <c r="G196" s="72">
        <v>5.3</v>
      </c>
      <c r="H196" s="32">
        <f t="shared" si="10"/>
        <v>7.99</v>
      </c>
      <c r="I196" s="73">
        <f t="shared" si="11"/>
        <v>6.99</v>
      </c>
      <c r="J196" s="47" t="s">
        <v>1</v>
      </c>
      <c r="K196" s="47" t="s">
        <v>2</v>
      </c>
      <c r="L196" s="74">
        <v>159</v>
      </c>
      <c r="M196" s="47" t="s">
        <v>209</v>
      </c>
      <c r="N196" s="47" t="s">
        <v>209</v>
      </c>
      <c r="O196" s="47" t="s">
        <v>80</v>
      </c>
      <c r="P196" s="47" t="s">
        <v>55</v>
      </c>
      <c r="Q196" s="75" t="s">
        <v>72</v>
      </c>
      <c r="R196" s="75" t="s">
        <v>81</v>
      </c>
      <c r="S196" s="47" t="s">
        <v>333</v>
      </c>
    </row>
    <row r="197" spans="1:19" ht="12.75">
      <c r="A197" s="71">
        <v>9780433004967</v>
      </c>
      <c r="B197" s="71">
        <f>VLOOKUP(A:A,[1]Sheet1!$A:$A,1,FALSE)</f>
        <v>9780433004967</v>
      </c>
      <c r="C197" s="47" t="s">
        <v>338</v>
      </c>
      <c r="D197" s="47" t="s">
        <v>208</v>
      </c>
      <c r="E197" s="72">
        <f>VLOOKUP(B:B,[1]Sheet1!$A:$D,4,FALSE)</f>
        <v>5.79</v>
      </c>
      <c r="F197" s="51">
        <f t="shared" si="9"/>
        <v>5.8</v>
      </c>
      <c r="G197" s="72">
        <v>5.3</v>
      </c>
      <c r="H197" s="32">
        <f t="shared" si="10"/>
        <v>7.99</v>
      </c>
      <c r="I197" s="73">
        <f t="shared" si="11"/>
        <v>6.99</v>
      </c>
      <c r="J197" s="47" t="s">
        <v>1</v>
      </c>
      <c r="K197" s="47" t="s">
        <v>2</v>
      </c>
      <c r="L197" s="74">
        <v>160</v>
      </c>
      <c r="M197" s="47" t="s">
        <v>209</v>
      </c>
      <c r="N197" s="47" t="s">
        <v>209</v>
      </c>
      <c r="O197" s="47" t="s">
        <v>80</v>
      </c>
      <c r="P197" s="47" t="s">
        <v>55</v>
      </c>
      <c r="Q197" s="75" t="s">
        <v>72</v>
      </c>
      <c r="R197" s="75" t="s">
        <v>81</v>
      </c>
      <c r="S197" s="47" t="s">
        <v>333</v>
      </c>
    </row>
    <row r="198" spans="1:19" ht="12.75">
      <c r="A198" s="71">
        <v>9780435167240</v>
      </c>
      <c r="B198" s="71">
        <f>VLOOKUP(A:A,[1]Sheet1!$A:$A,1,FALSE)</f>
        <v>9780435167240</v>
      </c>
      <c r="C198" s="47" t="s">
        <v>339</v>
      </c>
      <c r="D198" s="47" t="s">
        <v>208</v>
      </c>
      <c r="E198" s="72">
        <f>VLOOKUP(B:B,[1]Sheet1!$A:$D,4,FALSE)</f>
        <v>5.79</v>
      </c>
      <c r="F198" s="51">
        <f t="shared" si="9"/>
        <v>5.8</v>
      </c>
      <c r="G198" s="72">
        <v>5.3</v>
      </c>
      <c r="H198" s="32">
        <f t="shared" si="10"/>
        <v>7.99</v>
      </c>
      <c r="I198" s="73">
        <f t="shared" si="11"/>
        <v>6.99</v>
      </c>
      <c r="J198" s="47" t="s">
        <v>1</v>
      </c>
      <c r="K198" s="47" t="s">
        <v>2</v>
      </c>
      <c r="L198" s="74">
        <v>161</v>
      </c>
      <c r="M198" s="47" t="s">
        <v>209</v>
      </c>
      <c r="N198" s="47" t="s">
        <v>209</v>
      </c>
      <c r="O198" s="47" t="s">
        <v>80</v>
      </c>
      <c r="P198" s="47" t="s">
        <v>55</v>
      </c>
      <c r="Q198" s="75" t="s">
        <v>72</v>
      </c>
      <c r="R198" s="75" t="s">
        <v>81</v>
      </c>
      <c r="S198" s="47" t="s">
        <v>333</v>
      </c>
    </row>
    <row r="199" spans="1:19" ht="12.75">
      <c r="A199" s="71">
        <v>9780435167363</v>
      </c>
      <c r="B199" s="71">
        <f>VLOOKUP(A:A,[1]Sheet1!$A:$A,1,FALSE)</f>
        <v>9780435167363</v>
      </c>
      <c r="C199" s="47" t="s">
        <v>340</v>
      </c>
      <c r="D199" s="47" t="s">
        <v>208</v>
      </c>
      <c r="E199" s="72">
        <f>VLOOKUP(B:B,[1]Sheet1!$A:$D,4,FALSE)</f>
        <v>5.79</v>
      </c>
      <c r="F199" s="51">
        <f t="shared" si="9"/>
        <v>5.8</v>
      </c>
      <c r="G199" s="72">
        <v>5.3</v>
      </c>
      <c r="H199" s="32">
        <f t="shared" si="10"/>
        <v>7.99</v>
      </c>
      <c r="I199" s="73">
        <f t="shared" si="11"/>
        <v>6.99</v>
      </c>
      <c r="J199" s="47" t="s">
        <v>1</v>
      </c>
      <c r="K199" s="47" t="s">
        <v>2</v>
      </c>
      <c r="L199" s="74">
        <v>162</v>
      </c>
      <c r="M199" s="47" t="s">
        <v>209</v>
      </c>
      <c r="N199" s="47" t="s">
        <v>209</v>
      </c>
      <c r="O199" s="47" t="s">
        <v>80</v>
      </c>
      <c r="P199" s="47" t="s">
        <v>55</v>
      </c>
      <c r="Q199" s="75" t="s">
        <v>72</v>
      </c>
      <c r="R199" s="75" t="s">
        <v>81</v>
      </c>
      <c r="S199" s="47" t="s">
        <v>333</v>
      </c>
    </row>
    <row r="200" spans="1:19" ht="12.75">
      <c r="A200" s="71">
        <v>9780435167264</v>
      </c>
      <c r="B200" s="71">
        <f>VLOOKUP(A:A,[1]Sheet1!$A:$A,1,FALSE)</f>
        <v>9780435167264</v>
      </c>
      <c r="C200" s="47" t="s">
        <v>341</v>
      </c>
      <c r="D200" s="47" t="s">
        <v>208</v>
      </c>
      <c r="E200" s="72">
        <f>VLOOKUP(B:B,[1]Sheet1!$A:$D,4,FALSE)</f>
        <v>5.79</v>
      </c>
      <c r="F200" s="51">
        <f t="shared" si="9"/>
        <v>5.8</v>
      </c>
      <c r="G200" s="72">
        <v>5.3</v>
      </c>
      <c r="H200" s="32">
        <f t="shared" si="10"/>
        <v>7.99</v>
      </c>
      <c r="I200" s="73">
        <f t="shared" si="11"/>
        <v>6.99</v>
      </c>
      <c r="J200" s="47" t="s">
        <v>1</v>
      </c>
      <c r="K200" s="47" t="s">
        <v>2</v>
      </c>
      <c r="L200" s="74">
        <v>163</v>
      </c>
      <c r="M200" s="47" t="s">
        <v>209</v>
      </c>
      <c r="N200" s="47" t="s">
        <v>209</v>
      </c>
      <c r="O200" s="47" t="s">
        <v>80</v>
      </c>
      <c r="P200" s="47" t="s">
        <v>55</v>
      </c>
      <c r="Q200" s="75" t="s">
        <v>72</v>
      </c>
      <c r="R200" s="75" t="s">
        <v>81</v>
      </c>
      <c r="S200" s="47" t="s">
        <v>333</v>
      </c>
    </row>
    <row r="201" spans="1:19" ht="12.75">
      <c r="A201" s="71">
        <v>9781447926375</v>
      </c>
      <c r="B201" s="71">
        <f>VLOOKUP(A:A,[1]Sheet1!$A:$A,1,FALSE)</f>
        <v>9781447926375</v>
      </c>
      <c r="C201" s="47" t="s">
        <v>342</v>
      </c>
      <c r="D201" s="47" t="s">
        <v>208</v>
      </c>
      <c r="E201" s="72">
        <f>VLOOKUP(B:B,[1]Sheet1!$A:$D,4,FALSE)</f>
        <v>5.79</v>
      </c>
      <c r="F201" s="51">
        <f t="shared" si="9"/>
        <v>5.8</v>
      </c>
      <c r="G201" s="72">
        <v>5.3</v>
      </c>
      <c r="H201" s="32">
        <f t="shared" si="10"/>
        <v>7.99</v>
      </c>
      <c r="I201" s="73">
        <f t="shared" si="11"/>
        <v>6.99</v>
      </c>
      <c r="J201" s="47" t="s">
        <v>1</v>
      </c>
      <c r="K201" s="47" t="s">
        <v>2</v>
      </c>
      <c r="L201" s="74">
        <v>164</v>
      </c>
      <c r="M201" s="47" t="s">
        <v>209</v>
      </c>
      <c r="N201" s="47" t="s">
        <v>209</v>
      </c>
      <c r="O201" s="47" t="s">
        <v>80</v>
      </c>
      <c r="P201" s="47" t="s">
        <v>55</v>
      </c>
      <c r="Q201" s="75" t="s">
        <v>72</v>
      </c>
      <c r="R201" s="75" t="s">
        <v>81</v>
      </c>
      <c r="S201" s="47" t="s">
        <v>343</v>
      </c>
    </row>
    <row r="202" spans="1:19" ht="12.75">
      <c r="A202" s="71">
        <v>9781447926832</v>
      </c>
      <c r="B202" s="71">
        <f>VLOOKUP(A:A,[1]Sheet1!$A:$A,1,FALSE)</f>
        <v>9781447926832</v>
      </c>
      <c r="C202" s="47" t="s">
        <v>344</v>
      </c>
      <c r="D202" s="47" t="s">
        <v>208</v>
      </c>
      <c r="E202" s="72">
        <f>VLOOKUP(B:B,[1]Sheet1!$A:$D,4,FALSE)</f>
        <v>5.79</v>
      </c>
      <c r="F202" s="51">
        <f t="shared" si="9"/>
        <v>5.8</v>
      </c>
      <c r="G202" s="72">
        <v>5.3</v>
      </c>
      <c r="H202" s="32">
        <f t="shared" si="10"/>
        <v>7.99</v>
      </c>
      <c r="I202" s="73">
        <f t="shared" si="11"/>
        <v>6.99</v>
      </c>
      <c r="J202" s="47" t="s">
        <v>1</v>
      </c>
      <c r="K202" s="47" t="s">
        <v>2</v>
      </c>
      <c r="L202" s="74">
        <v>165</v>
      </c>
      <c r="M202" s="47" t="s">
        <v>209</v>
      </c>
      <c r="N202" s="47" t="s">
        <v>209</v>
      </c>
      <c r="O202" s="47" t="s">
        <v>80</v>
      </c>
      <c r="P202" s="47" t="s">
        <v>55</v>
      </c>
      <c r="Q202" s="75" t="s">
        <v>72</v>
      </c>
      <c r="R202" s="75" t="s">
        <v>81</v>
      </c>
      <c r="S202" s="47" t="s">
        <v>343</v>
      </c>
    </row>
    <row r="203" spans="1:19" ht="12.75">
      <c r="A203" s="71">
        <v>9781447927013</v>
      </c>
      <c r="B203" s="71">
        <f>VLOOKUP(A:A,[1]Sheet1!$A:$A,1,FALSE)</f>
        <v>9781447927013</v>
      </c>
      <c r="C203" s="47" t="s">
        <v>345</v>
      </c>
      <c r="D203" s="47" t="s">
        <v>208</v>
      </c>
      <c r="E203" s="72">
        <f>VLOOKUP(B:B,[1]Sheet1!$A:$D,4,FALSE)</f>
        <v>5.79</v>
      </c>
      <c r="F203" s="51">
        <f t="shared" si="9"/>
        <v>5.8</v>
      </c>
      <c r="G203" s="72">
        <v>5.3</v>
      </c>
      <c r="H203" s="32">
        <f t="shared" si="10"/>
        <v>7.99</v>
      </c>
      <c r="I203" s="73">
        <f t="shared" si="11"/>
        <v>6.99</v>
      </c>
      <c r="J203" s="47" t="s">
        <v>1</v>
      </c>
      <c r="K203" s="47" t="s">
        <v>2</v>
      </c>
      <c r="L203" s="74">
        <v>166</v>
      </c>
      <c r="M203" s="47" t="s">
        <v>209</v>
      </c>
      <c r="N203" s="47" t="s">
        <v>209</v>
      </c>
      <c r="O203" s="47" t="s">
        <v>80</v>
      </c>
      <c r="P203" s="47" t="s">
        <v>55</v>
      </c>
      <c r="Q203" s="75" t="s">
        <v>72</v>
      </c>
      <c r="R203" s="75" t="s">
        <v>81</v>
      </c>
      <c r="S203" s="47" t="s">
        <v>343</v>
      </c>
    </row>
    <row r="204" spans="1:19" ht="12.75">
      <c r="A204" s="71">
        <v>9781447926047</v>
      </c>
      <c r="B204" s="71">
        <f>VLOOKUP(A:A,[1]Sheet1!$A:$A,1,FALSE)</f>
        <v>9781447926047</v>
      </c>
      <c r="C204" s="47" t="s">
        <v>346</v>
      </c>
      <c r="D204" s="47" t="s">
        <v>208</v>
      </c>
      <c r="E204" s="72">
        <f>VLOOKUP(B:B,[1]Sheet1!$A:$D,4,FALSE)</f>
        <v>5.79</v>
      </c>
      <c r="F204" s="51">
        <f t="shared" si="9"/>
        <v>5.8</v>
      </c>
      <c r="G204" s="72">
        <v>5.3</v>
      </c>
      <c r="H204" s="32">
        <f t="shared" si="10"/>
        <v>7.99</v>
      </c>
      <c r="I204" s="73">
        <f t="shared" si="11"/>
        <v>6.99</v>
      </c>
      <c r="J204" s="47" t="s">
        <v>1</v>
      </c>
      <c r="K204" s="47" t="s">
        <v>2</v>
      </c>
      <c r="L204" s="74">
        <v>167</v>
      </c>
      <c r="M204" s="47" t="s">
        <v>209</v>
      </c>
      <c r="N204" s="47" t="s">
        <v>209</v>
      </c>
      <c r="O204" s="47" t="s">
        <v>80</v>
      </c>
      <c r="P204" s="47" t="s">
        <v>55</v>
      </c>
      <c r="Q204" s="75" t="s">
        <v>72</v>
      </c>
      <c r="R204" s="75" t="s">
        <v>81</v>
      </c>
      <c r="S204" s="47" t="s">
        <v>343</v>
      </c>
    </row>
    <row r="205" spans="1:19" ht="12.75">
      <c r="A205" s="71">
        <v>9780435167387</v>
      </c>
      <c r="B205" s="71">
        <f>VLOOKUP(A:A,[1]Sheet1!$A:$A,1,FALSE)</f>
        <v>9780435167387</v>
      </c>
      <c r="C205" s="47" t="s">
        <v>347</v>
      </c>
      <c r="D205" s="47" t="s">
        <v>208</v>
      </c>
      <c r="E205" s="72">
        <f>VLOOKUP(B:B,[1]Sheet1!$A:$D,4,FALSE)</f>
        <v>5.79</v>
      </c>
      <c r="F205" s="51">
        <f t="shared" si="9"/>
        <v>5.8</v>
      </c>
      <c r="G205" s="72">
        <v>5.3</v>
      </c>
      <c r="H205" s="32">
        <f t="shared" si="10"/>
        <v>7.99</v>
      </c>
      <c r="I205" s="73">
        <f t="shared" si="11"/>
        <v>6.99</v>
      </c>
      <c r="J205" s="47" t="s">
        <v>1</v>
      </c>
      <c r="K205" s="47" t="s">
        <v>2</v>
      </c>
      <c r="L205" s="74">
        <v>168</v>
      </c>
      <c r="M205" s="47" t="s">
        <v>209</v>
      </c>
      <c r="N205" s="47" t="s">
        <v>209</v>
      </c>
      <c r="O205" s="47" t="s">
        <v>80</v>
      </c>
      <c r="P205" s="47" t="s">
        <v>55</v>
      </c>
      <c r="Q205" s="75" t="s">
        <v>72</v>
      </c>
      <c r="R205" s="75" t="s">
        <v>81</v>
      </c>
      <c r="S205" s="47" t="s">
        <v>343</v>
      </c>
    </row>
    <row r="206" spans="1:19" ht="12.75">
      <c r="A206" s="71">
        <v>9781447926023</v>
      </c>
      <c r="B206" s="71">
        <f>VLOOKUP(A:A,[1]Sheet1!$A:$A,1,FALSE)</f>
        <v>9781447926023</v>
      </c>
      <c r="C206" s="47" t="s">
        <v>348</v>
      </c>
      <c r="D206" s="47" t="s">
        <v>208</v>
      </c>
      <c r="E206" s="72">
        <f>VLOOKUP(B:B,[1]Sheet1!$A:$D,4,FALSE)</f>
        <v>5.79</v>
      </c>
      <c r="F206" s="51">
        <f t="shared" si="9"/>
        <v>5.8</v>
      </c>
      <c r="G206" s="72">
        <v>5.3</v>
      </c>
      <c r="H206" s="32">
        <f t="shared" si="10"/>
        <v>7.99</v>
      </c>
      <c r="I206" s="73">
        <f t="shared" si="11"/>
        <v>6.99</v>
      </c>
      <c r="J206" s="47" t="s">
        <v>1</v>
      </c>
      <c r="K206" s="47" t="s">
        <v>2</v>
      </c>
      <c r="L206" s="74">
        <v>169</v>
      </c>
      <c r="M206" s="47" t="s">
        <v>209</v>
      </c>
      <c r="N206" s="47" t="s">
        <v>209</v>
      </c>
      <c r="O206" s="47" t="s">
        <v>80</v>
      </c>
      <c r="P206" s="47" t="s">
        <v>55</v>
      </c>
      <c r="Q206" s="75" t="s">
        <v>72</v>
      </c>
      <c r="R206" s="75" t="s">
        <v>81</v>
      </c>
      <c r="S206" s="47" t="s">
        <v>343</v>
      </c>
    </row>
    <row r="207" spans="1:19" ht="12.75">
      <c r="A207" s="71">
        <v>9781447927020</v>
      </c>
      <c r="B207" s="71">
        <f>VLOOKUP(A:A,[1]Sheet1!$A:$A,1,FALSE)</f>
        <v>9781447927020</v>
      </c>
      <c r="C207" s="47" t="s">
        <v>349</v>
      </c>
      <c r="D207" s="47" t="s">
        <v>208</v>
      </c>
      <c r="E207" s="72">
        <f>VLOOKUP(B:B,[1]Sheet1!$A:$D,4,FALSE)</f>
        <v>6.19</v>
      </c>
      <c r="F207" s="51">
        <f t="shared" si="9"/>
        <v>6.2</v>
      </c>
      <c r="G207" s="72">
        <v>5.9</v>
      </c>
      <c r="H207" s="32">
        <f t="shared" si="10"/>
        <v>8.99</v>
      </c>
      <c r="I207" s="73">
        <f t="shared" si="11"/>
        <v>7.99</v>
      </c>
      <c r="J207" s="47" t="s">
        <v>1</v>
      </c>
      <c r="K207" s="47" t="s">
        <v>2</v>
      </c>
      <c r="L207" s="74">
        <v>170</v>
      </c>
      <c r="M207" s="47" t="s">
        <v>209</v>
      </c>
      <c r="N207" s="47" t="s">
        <v>209</v>
      </c>
      <c r="O207" s="47" t="s">
        <v>80</v>
      </c>
      <c r="P207" s="47" t="s">
        <v>55</v>
      </c>
      <c r="Q207" s="75" t="s">
        <v>85</v>
      </c>
      <c r="R207" s="75" t="s">
        <v>86</v>
      </c>
      <c r="S207" s="47" t="s">
        <v>350</v>
      </c>
    </row>
    <row r="208" spans="1:19" ht="12.75">
      <c r="A208" s="71">
        <v>9781447926580</v>
      </c>
      <c r="B208" s="71">
        <f>VLOOKUP(A:A,[1]Sheet1!$A:$A,1,FALSE)</f>
        <v>9781447926580</v>
      </c>
      <c r="C208" s="47" t="s">
        <v>351</v>
      </c>
      <c r="D208" s="47" t="s">
        <v>208</v>
      </c>
      <c r="E208" s="72">
        <f>VLOOKUP(B:B,[1]Sheet1!$A:$D,4,FALSE)</f>
        <v>6.19</v>
      </c>
      <c r="F208" s="51">
        <f t="shared" si="9"/>
        <v>6.2</v>
      </c>
      <c r="G208" s="72">
        <v>5.9</v>
      </c>
      <c r="H208" s="32">
        <f t="shared" si="10"/>
        <v>8.99</v>
      </c>
      <c r="I208" s="73">
        <f t="shared" si="11"/>
        <v>7.99</v>
      </c>
      <c r="J208" s="47" t="s">
        <v>1</v>
      </c>
      <c r="K208" s="47" t="s">
        <v>2</v>
      </c>
      <c r="L208" s="74">
        <v>171</v>
      </c>
      <c r="M208" s="47" t="s">
        <v>209</v>
      </c>
      <c r="N208" s="47" t="s">
        <v>209</v>
      </c>
      <c r="O208" s="47" t="s">
        <v>80</v>
      </c>
      <c r="P208" s="47" t="s">
        <v>55</v>
      </c>
      <c r="Q208" s="75" t="s">
        <v>85</v>
      </c>
      <c r="R208" s="75" t="s">
        <v>86</v>
      </c>
      <c r="S208" s="47" t="s">
        <v>350</v>
      </c>
    </row>
    <row r="209" spans="1:19" ht="12.75">
      <c r="A209" s="71">
        <v>9781447926313</v>
      </c>
      <c r="B209" s="71">
        <f>VLOOKUP(A:A,[1]Sheet1!$A:$A,1,FALSE)</f>
        <v>9781447926313</v>
      </c>
      <c r="C209" s="47" t="s">
        <v>352</v>
      </c>
      <c r="D209" s="47" t="s">
        <v>208</v>
      </c>
      <c r="E209" s="72">
        <f>VLOOKUP(B:B,[1]Sheet1!$A:$D,4,FALSE)</f>
        <v>6.19</v>
      </c>
      <c r="F209" s="51">
        <f t="shared" si="9"/>
        <v>6.2</v>
      </c>
      <c r="G209" s="72">
        <v>5.9</v>
      </c>
      <c r="H209" s="32">
        <f t="shared" si="10"/>
        <v>8.99</v>
      </c>
      <c r="I209" s="73">
        <f t="shared" si="11"/>
        <v>7.99</v>
      </c>
      <c r="J209" s="47" t="s">
        <v>1</v>
      </c>
      <c r="K209" s="47" t="s">
        <v>2</v>
      </c>
      <c r="L209" s="74">
        <v>172</v>
      </c>
      <c r="M209" s="47" t="s">
        <v>209</v>
      </c>
      <c r="N209" s="47" t="s">
        <v>209</v>
      </c>
      <c r="O209" s="47" t="s">
        <v>80</v>
      </c>
      <c r="P209" s="47" t="s">
        <v>55</v>
      </c>
      <c r="Q209" s="75" t="s">
        <v>85</v>
      </c>
      <c r="R209" s="75" t="s">
        <v>86</v>
      </c>
      <c r="S209" s="47" t="s">
        <v>350</v>
      </c>
    </row>
    <row r="210" spans="1:19" ht="12.75">
      <c r="A210" s="71">
        <v>9781447926931</v>
      </c>
      <c r="B210" s="71">
        <f>VLOOKUP(A:A,[1]Sheet1!$A:$A,1,FALSE)</f>
        <v>9781447926931</v>
      </c>
      <c r="C210" s="47" t="s">
        <v>353</v>
      </c>
      <c r="D210" s="47" t="s">
        <v>208</v>
      </c>
      <c r="E210" s="72">
        <f>VLOOKUP(B:B,[1]Sheet1!$A:$D,4,FALSE)</f>
        <v>6.19</v>
      </c>
      <c r="F210" s="51">
        <f t="shared" si="9"/>
        <v>6.2</v>
      </c>
      <c r="G210" s="72">
        <v>5.9</v>
      </c>
      <c r="H210" s="32">
        <f t="shared" si="10"/>
        <v>8.99</v>
      </c>
      <c r="I210" s="73">
        <f t="shared" si="11"/>
        <v>7.99</v>
      </c>
      <c r="J210" s="47" t="s">
        <v>1</v>
      </c>
      <c r="K210" s="47" t="s">
        <v>2</v>
      </c>
      <c r="L210" s="74">
        <v>173</v>
      </c>
      <c r="M210" s="47" t="s">
        <v>209</v>
      </c>
      <c r="N210" s="47" t="s">
        <v>209</v>
      </c>
      <c r="O210" s="47" t="s">
        <v>80</v>
      </c>
      <c r="P210" s="47" t="s">
        <v>55</v>
      </c>
      <c r="Q210" s="75" t="s">
        <v>85</v>
      </c>
      <c r="R210" s="75" t="s">
        <v>86</v>
      </c>
      <c r="S210" s="47" t="s">
        <v>350</v>
      </c>
    </row>
    <row r="211" spans="1:19" ht="12.75">
      <c r="A211" s="71">
        <v>9781447926078</v>
      </c>
      <c r="B211" s="71">
        <f>VLOOKUP(A:A,[1]Sheet1!$A:$A,1,FALSE)</f>
        <v>9781447926078</v>
      </c>
      <c r="C211" s="47" t="s">
        <v>354</v>
      </c>
      <c r="D211" s="47" t="s">
        <v>208</v>
      </c>
      <c r="E211" s="72">
        <f>VLOOKUP(B:B,[1]Sheet1!$A:$D,4,FALSE)</f>
        <v>6.19</v>
      </c>
      <c r="F211" s="51">
        <f t="shared" si="9"/>
        <v>6.2</v>
      </c>
      <c r="G211" s="72">
        <v>5.9</v>
      </c>
      <c r="H211" s="32">
        <f t="shared" si="10"/>
        <v>8.99</v>
      </c>
      <c r="I211" s="73">
        <f t="shared" si="11"/>
        <v>7.99</v>
      </c>
      <c r="J211" s="47" t="s">
        <v>1</v>
      </c>
      <c r="K211" s="47" t="s">
        <v>2</v>
      </c>
      <c r="L211" s="74">
        <v>174</v>
      </c>
      <c r="M211" s="47" t="s">
        <v>209</v>
      </c>
      <c r="N211" s="47" t="s">
        <v>209</v>
      </c>
      <c r="O211" s="47" t="s">
        <v>80</v>
      </c>
      <c r="P211" s="47" t="s">
        <v>55</v>
      </c>
      <c r="Q211" s="75" t="s">
        <v>85</v>
      </c>
      <c r="R211" s="75" t="s">
        <v>86</v>
      </c>
      <c r="S211" s="47" t="s">
        <v>350</v>
      </c>
    </row>
    <row r="212" spans="1:19" ht="12.75">
      <c r="A212" s="71">
        <v>9781447926849</v>
      </c>
      <c r="B212" s="71">
        <f>VLOOKUP(A:A,[1]Sheet1!$A:$A,1,FALSE)</f>
        <v>9781447926849</v>
      </c>
      <c r="C212" s="47" t="s">
        <v>355</v>
      </c>
      <c r="D212" s="47" t="s">
        <v>208</v>
      </c>
      <c r="E212" s="72">
        <f>VLOOKUP(B:B,[1]Sheet1!$A:$D,4,FALSE)</f>
        <v>6.19</v>
      </c>
      <c r="F212" s="51">
        <f t="shared" si="9"/>
        <v>6.2</v>
      </c>
      <c r="G212" s="72">
        <v>5.9</v>
      </c>
      <c r="H212" s="32">
        <f t="shared" si="10"/>
        <v>8.99</v>
      </c>
      <c r="I212" s="73">
        <f t="shared" si="11"/>
        <v>7.99</v>
      </c>
      <c r="J212" s="47" t="s">
        <v>1</v>
      </c>
      <c r="K212" s="47" t="s">
        <v>2</v>
      </c>
      <c r="L212" s="74">
        <v>175</v>
      </c>
      <c r="M212" s="47" t="s">
        <v>209</v>
      </c>
      <c r="N212" s="47" t="s">
        <v>209</v>
      </c>
      <c r="O212" s="47" t="s">
        <v>80</v>
      </c>
      <c r="P212" s="47" t="s">
        <v>55</v>
      </c>
      <c r="Q212" s="75" t="s">
        <v>85</v>
      </c>
      <c r="R212" s="75" t="s">
        <v>86</v>
      </c>
      <c r="S212" s="47" t="s">
        <v>350</v>
      </c>
    </row>
    <row r="213" spans="1:19" ht="12.75">
      <c r="A213" s="71">
        <v>9780433004998</v>
      </c>
      <c r="B213" s="71">
        <f>VLOOKUP(A:A,[1]Sheet1!$A:$A,1,FALSE)</f>
        <v>9780433004998</v>
      </c>
      <c r="C213" s="47" t="s">
        <v>356</v>
      </c>
      <c r="D213" s="47" t="s">
        <v>208</v>
      </c>
      <c r="E213" s="72">
        <f>VLOOKUP(B:B,[1]Sheet1!$A:$D,4,FALSE)</f>
        <v>6.19</v>
      </c>
      <c r="F213" s="51">
        <f t="shared" si="9"/>
        <v>6.2</v>
      </c>
      <c r="G213" s="72">
        <v>5.9</v>
      </c>
      <c r="H213" s="32">
        <f t="shared" si="10"/>
        <v>8.99</v>
      </c>
      <c r="I213" s="73">
        <f t="shared" si="11"/>
        <v>7.99</v>
      </c>
      <c r="J213" s="47" t="s">
        <v>1</v>
      </c>
      <c r="K213" s="47" t="s">
        <v>2</v>
      </c>
      <c r="L213" s="74">
        <v>176</v>
      </c>
      <c r="M213" s="47" t="s">
        <v>209</v>
      </c>
      <c r="N213" s="47" t="s">
        <v>209</v>
      </c>
      <c r="O213" s="47" t="s">
        <v>80</v>
      </c>
      <c r="P213" s="47" t="s">
        <v>55</v>
      </c>
      <c r="Q213" s="75" t="s">
        <v>85</v>
      </c>
      <c r="R213" s="75" t="s">
        <v>86</v>
      </c>
      <c r="S213" s="47" t="s">
        <v>350</v>
      </c>
    </row>
    <row r="214" spans="1:19" ht="12.75">
      <c r="A214" s="71">
        <v>9780435143299</v>
      </c>
      <c r="B214" s="71">
        <f>VLOOKUP(A:A,[1]Sheet1!$A:$A,1,FALSE)</f>
        <v>9780435143299</v>
      </c>
      <c r="C214" s="47" t="s">
        <v>357</v>
      </c>
      <c r="D214" s="47" t="s">
        <v>208</v>
      </c>
      <c r="E214" s="72">
        <f>VLOOKUP(B:B,[1]Sheet1!$A:$D,4,FALSE)</f>
        <v>6.19</v>
      </c>
      <c r="F214" s="51">
        <f t="shared" si="9"/>
        <v>6.2</v>
      </c>
      <c r="G214" s="72">
        <v>5.9</v>
      </c>
      <c r="H214" s="32">
        <f t="shared" si="10"/>
        <v>8.99</v>
      </c>
      <c r="I214" s="73">
        <f t="shared" si="11"/>
        <v>7.99</v>
      </c>
      <c r="J214" s="47" t="s">
        <v>1</v>
      </c>
      <c r="K214" s="47" t="s">
        <v>2</v>
      </c>
      <c r="L214" s="74">
        <v>177</v>
      </c>
      <c r="M214" s="47" t="s">
        <v>209</v>
      </c>
      <c r="N214" s="47" t="s">
        <v>209</v>
      </c>
      <c r="O214" s="47" t="s">
        <v>80</v>
      </c>
      <c r="P214" s="47" t="s">
        <v>55</v>
      </c>
      <c r="Q214" s="75" t="s">
        <v>85</v>
      </c>
      <c r="R214" s="75" t="s">
        <v>86</v>
      </c>
      <c r="S214" s="47" t="s">
        <v>358</v>
      </c>
    </row>
    <row r="215" spans="1:19" ht="12.75">
      <c r="A215" s="71">
        <v>9780435914141</v>
      </c>
      <c r="B215" s="71">
        <f>VLOOKUP(A:A,[1]Sheet1!$A:$A,1,FALSE)</f>
        <v>9780435914141</v>
      </c>
      <c r="C215" s="47" t="s">
        <v>359</v>
      </c>
      <c r="D215" s="47" t="s">
        <v>208</v>
      </c>
      <c r="E215" s="72">
        <f>VLOOKUP(B:B,[1]Sheet1!$A:$D,4,FALSE)</f>
        <v>6.19</v>
      </c>
      <c r="F215" s="51">
        <f t="shared" si="9"/>
        <v>6.2</v>
      </c>
      <c r="G215" s="72">
        <v>5.9</v>
      </c>
      <c r="H215" s="32">
        <f t="shared" si="10"/>
        <v>8.99</v>
      </c>
      <c r="I215" s="73">
        <f t="shared" si="11"/>
        <v>7.99</v>
      </c>
      <c r="J215" s="47" t="s">
        <v>1</v>
      </c>
      <c r="K215" s="47" t="s">
        <v>2</v>
      </c>
      <c r="L215" s="74">
        <v>178</v>
      </c>
      <c r="M215" s="47" t="s">
        <v>209</v>
      </c>
      <c r="N215" s="47" t="s">
        <v>209</v>
      </c>
      <c r="O215" s="47" t="s">
        <v>80</v>
      </c>
      <c r="P215" s="47" t="s">
        <v>55</v>
      </c>
      <c r="Q215" s="75" t="s">
        <v>85</v>
      </c>
      <c r="R215" s="75" t="s">
        <v>86</v>
      </c>
      <c r="S215" s="47" t="s">
        <v>358</v>
      </c>
    </row>
    <row r="216" spans="1:19" ht="12.75">
      <c r="A216" s="71">
        <v>9780435914158</v>
      </c>
      <c r="B216" s="71">
        <f>VLOOKUP(A:A,[1]Sheet1!$A:$A,1,FALSE)</f>
        <v>9780435914158</v>
      </c>
      <c r="C216" s="47" t="s">
        <v>360</v>
      </c>
      <c r="D216" s="47" t="s">
        <v>208</v>
      </c>
      <c r="E216" s="72">
        <f>VLOOKUP(B:B,[1]Sheet1!$A:$D,4,FALSE)</f>
        <v>6.19</v>
      </c>
      <c r="F216" s="51">
        <f t="shared" si="9"/>
        <v>6.2</v>
      </c>
      <c r="G216" s="72">
        <v>5.9</v>
      </c>
      <c r="H216" s="32">
        <f t="shared" si="10"/>
        <v>8.99</v>
      </c>
      <c r="I216" s="73">
        <f t="shared" si="11"/>
        <v>7.99</v>
      </c>
      <c r="J216" s="47" t="s">
        <v>1</v>
      </c>
      <c r="K216" s="47" t="s">
        <v>2</v>
      </c>
      <c r="L216" s="74">
        <v>179</v>
      </c>
      <c r="M216" s="47" t="s">
        <v>209</v>
      </c>
      <c r="N216" s="47" t="s">
        <v>209</v>
      </c>
      <c r="O216" s="47" t="s">
        <v>80</v>
      </c>
      <c r="P216" s="47" t="s">
        <v>55</v>
      </c>
      <c r="Q216" s="75" t="s">
        <v>85</v>
      </c>
      <c r="R216" s="75" t="s">
        <v>86</v>
      </c>
      <c r="S216" s="47" t="s">
        <v>358</v>
      </c>
    </row>
    <row r="217" spans="1:19" ht="12.75">
      <c r="A217" s="71">
        <v>9780433004585</v>
      </c>
      <c r="B217" s="71">
        <f>VLOOKUP(A:A,[1]Sheet1!$A:$A,1,FALSE)</f>
        <v>9780433004585</v>
      </c>
      <c r="C217" s="47" t="s">
        <v>361</v>
      </c>
      <c r="D217" s="47" t="s">
        <v>208</v>
      </c>
      <c r="E217" s="72">
        <f>VLOOKUP(B:B,[1]Sheet1!$A:$D,4,FALSE)</f>
        <v>6.19</v>
      </c>
      <c r="F217" s="51">
        <f t="shared" si="9"/>
        <v>6.2</v>
      </c>
      <c r="G217" s="72">
        <v>5.9</v>
      </c>
      <c r="H217" s="32">
        <f t="shared" si="10"/>
        <v>8.99</v>
      </c>
      <c r="I217" s="73">
        <f t="shared" si="11"/>
        <v>7.99</v>
      </c>
      <c r="J217" s="47" t="s">
        <v>1</v>
      </c>
      <c r="K217" s="47" t="s">
        <v>2</v>
      </c>
      <c r="L217" s="74">
        <v>180</v>
      </c>
      <c r="M217" s="47" t="s">
        <v>209</v>
      </c>
      <c r="N217" s="47" t="s">
        <v>209</v>
      </c>
      <c r="O217" s="47" t="s">
        <v>80</v>
      </c>
      <c r="P217" s="47" t="s">
        <v>55</v>
      </c>
      <c r="Q217" s="75" t="s">
        <v>85</v>
      </c>
      <c r="R217" s="75" t="s">
        <v>86</v>
      </c>
      <c r="S217" s="47" t="s">
        <v>358</v>
      </c>
    </row>
    <row r="218" spans="1:19" ht="12.75">
      <c r="A218" s="71">
        <v>9780433004592</v>
      </c>
      <c r="B218" s="71">
        <f>VLOOKUP(A:A,[1]Sheet1!$A:$A,1,FALSE)</f>
        <v>9780433004592</v>
      </c>
      <c r="C218" s="47" t="s">
        <v>362</v>
      </c>
      <c r="D218" s="47" t="s">
        <v>208</v>
      </c>
      <c r="E218" s="72">
        <f>VLOOKUP(B:B,[1]Sheet1!$A:$D,4,FALSE)</f>
        <v>6.19</v>
      </c>
      <c r="F218" s="51">
        <f t="shared" si="9"/>
        <v>6.2</v>
      </c>
      <c r="G218" s="72">
        <v>5.9</v>
      </c>
      <c r="H218" s="32">
        <f t="shared" si="10"/>
        <v>8.99</v>
      </c>
      <c r="I218" s="73">
        <f t="shared" si="11"/>
        <v>7.99</v>
      </c>
      <c r="J218" s="47" t="s">
        <v>1</v>
      </c>
      <c r="K218" s="47" t="s">
        <v>2</v>
      </c>
      <c r="L218" s="74">
        <v>181</v>
      </c>
      <c r="M218" s="47" t="s">
        <v>209</v>
      </c>
      <c r="N218" s="47" t="s">
        <v>209</v>
      </c>
      <c r="O218" s="47" t="s">
        <v>80</v>
      </c>
      <c r="P218" s="47" t="s">
        <v>55</v>
      </c>
      <c r="Q218" s="75" t="s">
        <v>85</v>
      </c>
      <c r="R218" s="75" t="s">
        <v>86</v>
      </c>
      <c r="S218" s="47" t="s">
        <v>358</v>
      </c>
    </row>
    <row r="219" spans="1:19" ht="12.75">
      <c r="A219" s="71">
        <v>9780435178499</v>
      </c>
      <c r="B219" s="71">
        <f>VLOOKUP(A:A,[1]Sheet1!$A:$A,1,FALSE)</f>
        <v>9780435178499</v>
      </c>
      <c r="C219" s="47" t="s">
        <v>363</v>
      </c>
      <c r="D219" s="47" t="s">
        <v>208</v>
      </c>
      <c r="E219" s="72">
        <f>VLOOKUP(B:B,[1]Sheet1!$A:$D,4,FALSE)</f>
        <v>6.19</v>
      </c>
      <c r="F219" s="51">
        <f t="shared" si="9"/>
        <v>6.2</v>
      </c>
      <c r="G219" s="72">
        <v>5.9</v>
      </c>
      <c r="H219" s="32">
        <f t="shared" si="10"/>
        <v>8.99</v>
      </c>
      <c r="I219" s="73">
        <f t="shared" si="11"/>
        <v>7.99</v>
      </c>
      <c r="J219" s="47" t="s">
        <v>1</v>
      </c>
      <c r="K219" s="47" t="s">
        <v>2</v>
      </c>
      <c r="L219" s="74">
        <v>182</v>
      </c>
      <c r="M219" s="47" t="s">
        <v>209</v>
      </c>
      <c r="N219" s="47" t="s">
        <v>209</v>
      </c>
      <c r="O219" s="47" t="s">
        <v>80</v>
      </c>
      <c r="P219" s="47" t="s">
        <v>55</v>
      </c>
      <c r="Q219" s="75" t="s">
        <v>85</v>
      </c>
      <c r="R219" s="75" t="s">
        <v>86</v>
      </c>
      <c r="S219" s="47" t="s">
        <v>358</v>
      </c>
    </row>
    <row r="220" spans="1:19" ht="12.75">
      <c r="A220" s="71">
        <v>9780435178475</v>
      </c>
      <c r="B220" s="71">
        <f>VLOOKUP(A:A,[1]Sheet1!$A:$A,1,FALSE)</f>
        <v>9780435178475</v>
      </c>
      <c r="C220" s="47" t="s">
        <v>364</v>
      </c>
      <c r="D220" s="47" t="s">
        <v>208</v>
      </c>
      <c r="E220" s="72">
        <f>VLOOKUP(B:B,[1]Sheet1!$A:$D,4,FALSE)</f>
        <v>6.19</v>
      </c>
      <c r="F220" s="51">
        <f t="shared" si="9"/>
        <v>6.2</v>
      </c>
      <c r="G220" s="72">
        <v>5.9</v>
      </c>
      <c r="H220" s="32">
        <f t="shared" si="10"/>
        <v>8.99</v>
      </c>
      <c r="I220" s="73">
        <f t="shared" si="11"/>
        <v>7.99</v>
      </c>
      <c r="J220" s="47" t="s">
        <v>1</v>
      </c>
      <c r="K220" s="47" t="s">
        <v>2</v>
      </c>
      <c r="L220" s="74">
        <v>183</v>
      </c>
      <c r="M220" s="47" t="s">
        <v>209</v>
      </c>
      <c r="N220" s="47" t="s">
        <v>209</v>
      </c>
      <c r="O220" s="47" t="s">
        <v>80</v>
      </c>
      <c r="P220" s="47" t="s">
        <v>55</v>
      </c>
      <c r="Q220" s="75" t="s">
        <v>85</v>
      </c>
      <c r="R220" s="75" t="s">
        <v>86</v>
      </c>
      <c r="S220" s="47" t="s">
        <v>358</v>
      </c>
    </row>
    <row r="221" spans="1:19" ht="12.75">
      <c r="A221" s="71">
        <v>9780435914639</v>
      </c>
      <c r="B221" s="71">
        <f>VLOOKUP(A:A,[1]Sheet1!$A:$A,1,FALSE)</f>
        <v>9780435914639</v>
      </c>
      <c r="C221" s="47" t="s">
        <v>365</v>
      </c>
      <c r="D221" s="47" t="s">
        <v>208</v>
      </c>
      <c r="E221" s="72">
        <f>VLOOKUP(B:B,[1]Sheet1!$A:$D,4,FALSE)</f>
        <v>6.8900000000000006</v>
      </c>
      <c r="F221" s="51">
        <f t="shared" si="9"/>
        <v>6.9</v>
      </c>
      <c r="G221" s="72">
        <v>6.6</v>
      </c>
      <c r="H221" s="32">
        <f t="shared" si="10"/>
        <v>9.99</v>
      </c>
      <c r="I221" s="73">
        <f t="shared" si="11"/>
        <v>7.99</v>
      </c>
      <c r="J221" s="47" t="s">
        <v>1</v>
      </c>
      <c r="K221" s="47" t="s">
        <v>2</v>
      </c>
      <c r="L221" s="74">
        <v>184</v>
      </c>
      <c r="M221" s="47" t="s">
        <v>209</v>
      </c>
      <c r="N221" s="47" t="s">
        <v>209</v>
      </c>
      <c r="O221" s="47" t="s">
        <v>80</v>
      </c>
      <c r="P221" s="47" t="s">
        <v>55</v>
      </c>
      <c r="Q221" s="75" t="s">
        <v>85</v>
      </c>
      <c r="R221" s="75" t="s">
        <v>86</v>
      </c>
      <c r="S221" s="47" t="s">
        <v>358</v>
      </c>
    </row>
    <row r="222" spans="1:19" ht="12.75">
      <c r="A222" s="71">
        <v>9780435143305</v>
      </c>
      <c r="B222" s="71">
        <f>VLOOKUP(A:A,[1]Sheet1!$A:$A,1,FALSE)</f>
        <v>9780435143305</v>
      </c>
      <c r="C222" s="47" t="s">
        <v>366</v>
      </c>
      <c r="D222" s="47" t="s">
        <v>208</v>
      </c>
      <c r="E222" s="72">
        <f>VLOOKUP(B:B,[1]Sheet1!$A:$D,4,FALSE)</f>
        <v>6.19</v>
      </c>
      <c r="F222" s="51">
        <f t="shared" si="9"/>
        <v>6.2</v>
      </c>
      <c r="G222" s="72">
        <v>5.9</v>
      </c>
      <c r="H222" s="32">
        <f t="shared" si="10"/>
        <v>8.99</v>
      </c>
      <c r="I222" s="73">
        <f t="shared" si="11"/>
        <v>7.99</v>
      </c>
      <c r="J222" s="47" t="s">
        <v>1</v>
      </c>
      <c r="K222" s="47" t="s">
        <v>2</v>
      </c>
      <c r="L222" s="74">
        <v>185</v>
      </c>
      <c r="M222" s="47" t="s">
        <v>209</v>
      </c>
      <c r="N222" s="47" t="s">
        <v>209</v>
      </c>
      <c r="O222" s="47" t="s">
        <v>80</v>
      </c>
      <c r="P222" s="47" t="s">
        <v>55</v>
      </c>
      <c r="Q222" s="75" t="s">
        <v>85</v>
      </c>
      <c r="R222" s="75" t="s">
        <v>86</v>
      </c>
      <c r="S222" s="47" t="s">
        <v>367</v>
      </c>
    </row>
    <row r="223" spans="1:19" ht="12.75">
      <c r="A223" s="71">
        <v>9780435914226</v>
      </c>
      <c r="B223" s="71">
        <f>VLOOKUP(A:A,[1]Sheet1!$A:$A,1,FALSE)</f>
        <v>9780435914226</v>
      </c>
      <c r="C223" s="47" t="s">
        <v>368</v>
      </c>
      <c r="D223" s="47" t="s">
        <v>208</v>
      </c>
      <c r="E223" s="72">
        <f>VLOOKUP(B:B,[1]Sheet1!$A:$D,4,FALSE)</f>
        <v>6.19</v>
      </c>
      <c r="F223" s="51">
        <f t="shared" si="9"/>
        <v>6.2</v>
      </c>
      <c r="G223" s="72">
        <v>5.9</v>
      </c>
      <c r="H223" s="32">
        <f t="shared" si="10"/>
        <v>8.99</v>
      </c>
      <c r="I223" s="73">
        <f t="shared" si="11"/>
        <v>7.99</v>
      </c>
      <c r="J223" s="47" t="s">
        <v>1</v>
      </c>
      <c r="K223" s="47" t="s">
        <v>2</v>
      </c>
      <c r="L223" s="74">
        <v>186</v>
      </c>
      <c r="M223" s="47" t="s">
        <v>209</v>
      </c>
      <c r="N223" s="47" t="s">
        <v>209</v>
      </c>
      <c r="O223" s="47" t="s">
        <v>80</v>
      </c>
      <c r="P223" s="47" t="s">
        <v>55</v>
      </c>
      <c r="Q223" s="75" t="s">
        <v>85</v>
      </c>
      <c r="R223" s="75" t="s">
        <v>86</v>
      </c>
      <c r="S223" s="47" t="s">
        <v>367</v>
      </c>
    </row>
    <row r="224" spans="1:19" ht="12.75">
      <c r="A224" s="71">
        <v>9780435914172</v>
      </c>
      <c r="B224" s="71">
        <f>VLOOKUP(A:A,[1]Sheet1!$A:$A,1,FALSE)</f>
        <v>9780435914172</v>
      </c>
      <c r="C224" s="47" t="s">
        <v>369</v>
      </c>
      <c r="D224" s="47" t="s">
        <v>208</v>
      </c>
      <c r="E224" s="72">
        <f>VLOOKUP(B:B,[1]Sheet1!$A:$D,4,FALSE)</f>
        <v>6.19</v>
      </c>
      <c r="F224" s="51">
        <f t="shared" si="9"/>
        <v>6.2</v>
      </c>
      <c r="G224" s="72">
        <v>5.9</v>
      </c>
      <c r="H224" s="32">
        <f t="shared" si="10"/>
        <v>8.99</v>
      </c>
      <c r="I224" s="73">
        <f t="shared" si="11"/>
        <v>7.99</v>
      </c>
      <c r="J224" s="47" t="s">
        <v>1</v>
      </c>
      <c r="K224" s="47" t="s">
        <v>2</v>
      </c>
      <c r="L224" s="74">
        <v>187</v>
      </c>
      <c r="M224" s="47" t="s">
        <v>209</v>
      </c>
      <c r="N224" s="47" t="s">
        <v>209</v>
      </c>
      <c r="O224" s="47" t="s">
        <v>80</v>
      </c>
      <c r="P224" s="47" t="s">
        <v>55</v>
      </c>
      <c r="Q224" s="75" t="s">
        <v>85</v>
      </c>
      <c r="R224" s="75" t="s">
        <v>86</v>
      </c>
      <c r="S224" s="47" t="s">
        <v>367</v>
      </c>
    </row>
    <row r="225" spans="1:19" ht="12.75">
      <c r="A225" s="71">
        <v>9780433004608</v>
      </c>
      <c r="B225" s="71">
        <f>VLOOKUP(A:A,[1]Sheet1!$A:$A,1,FALSE)</f>
        <v>9780433004608</v>
      </c>
      <c r="C225" s="47" t="s">
        <v>370</v>
      </c>
      <c r="D225" s="47" t="s">
        <v>208</v>
      </c>
      <c r="E225" s="72">
        <f>VLOOKUP(B:B,[1]Sheet1!$A:$D,4,FALSE)</f>
        <v>6.19</v>
      </c>
      <c r="F225" s="51">
        <f t="shared" si="9"/>
        <v>6.2</v>
      </c>
      <c r="G225" s="72">
        <v>5.9</v>
      </c>
      <c r="H225" s="32">
        <f t="shared" si="10"/>
        <v>8.99</v>
      </c>
      <c r="I225" s="73">
        <f t="shared" si="11"/>
        <v>7.99</v>
      </c>
      <c r="J225" s="47" t="s">
        <v>1</v>
      </c>
      <c r="K225" s="47" t="s">
        <v>2</v>
      </c>
      <c r="L225" s="74">
        <v>188</v>
      </c>
      <c r="M225" s="47" t="s">
        <v>209</v>
      </c>
      <c r="N225" s="47" t="s">
        <v>209</v>
      </c>
      <c r="O225" s="47" t="s">
        <v>80</v>
      </c>
      <c r="P225" s="47" t="s">
        <v>55</v>
      </c>
      <c r="Q225" s="75" t="s">
        <v>85</v>
      </c>
      <c r="R225" s="75" t="s">
        <v>86</v>
      </c>
      <c r="S225" s="47" t="s">
        <v>367</v>
      </c>
    </row>
    <row r="226" spans="1:19" ht="12.75">
      <c r="A226" s="71">
        <v>9780433004615</v>
      </c>
      <c r="B226" s="71">
        <f>VLOOKUP(A:A,[1]Sheet1!$A:$A,1,FALSE)</f>
        <v>9780433004615</v>
      </c>
      <c r="C226" s="47" t="s">
        <v>371</v>
      </c>
      <c r="D226" s="47" t="s">
        <v>208</v>
      </c>
      <c r="E226" s="72">
        <f>VLOOKUP(B:B,[1]Sheet1!$A:$D,4,FALSE)</f>
        <v>6.19</v>
      </c>
      <c r="F226" s="51">
        <f t="shared" si="9"/>
        <v>6.2</v>
      </c>
      <c r="G226" s="72">
        <v>5.9</v>
      </c>
      <c r="H226" s="32">
        <f t="shared" si="10"/>
        <v>8.99</v>
      </c>
      <c r="I226" s="73">
        <f t="shared" si="11"/>
        <v>7.99</v>
      </c>
      <c r="J226" s="47" t="s">
        <v>1</v>
      </c>
      <c r="K226" s="47" t="s">
        <v>2</v>
      </c>
      <c r="L226" s="74">
        <v>189</v>
      </c>
      <c r="M226" s="47" t="s">
        <v>209</v>
      </c>
      <c r="N226" s="47" t="s">
        <v>209</v>
      </c>
      <c r="O226" s="47" t="s">
        <v>80</v>
      </c>
      <c r="P226" s="47" t="s">
        <v>55</v>
      </c>
      <c r="Q226" s="75" t="s">
        <v>85</v>
      </c>
      <c r="R226" s="75" t="s">
        <v>86</v>
      </c>
      <c r="S226" s="47" t="s">
        <v>367</v>
      </c>
    </row>
    <row r="227" spans="1:19" ht="12.75">
      <c r="A227" s="71">
        <v>9780435178536</v>
      </c>
      <c r="B227" s="71">
        <f>VLOOKUP(A:A,[1]Sheet1!$A:$A,1,FALSE)</f>
        <v>9780435178536</v>
      </c>
      <c r="C227" s="47" t="s">
        <v>372</v>
      </c>
      <c r="D227" s="47" t="s">
        <v>208</v>
      </c>
      <c r="E227" s="72">
        <f>VLOOKUP(B:B,[1]Sheet1!$A:$D,4,FALSE)</f>
        <v>6.19</v>
      </c>
      <c r="F227" s="51">
        <f t="shared" si="9"/>
        <v>6.2</v>
      </c>
      <c r="G227" s="72">
        <v>5.9</v>
      </c>
      <c r="H227" s="32">
        <f t="shared" si="10"/>
        <v>8.99</v>
      </c>
      <c r="I227" s="73">
        <f t="shared" si="11"/>
        <v>7.99</v>
      </c>
      <c r="J227" s="47" t="s">
        <v>1</v>
      </c>
      <c r="K227" s="47" t="s">
        <v>2</v>
      </c>
      <c r="L227" s="74">
        <v>190</v>
      </c>
      <c r="M227" s="47" t="s">
        <v>209</v>
      </c>
      <c r="N227" s="47" t="s">
        <v>209</v>
      </c>
      <c r="O227" s="47" t="s">
        <v>80</v>
      </c>
      <c r="P227" s="47" t="s">
        <v>55</v>
      </c>
      <c r="Q227" s="75" t="s">
        <v>85</v>
      </c>
      <c r="R227" s="75" t="s">
        <v>86</v>
      </c>
      <c r="S227" s="47" t="s">
        <v>367</v>
      </c>
    </row>
    <row r="228" spans="1:19" ht="12.75">
      <c r="A228" s="71">
        <v>9780435178512</v>
      </c>
      <c r="B228" s="71">
        <f>VLOOKUP(A:A,[1]Sheet1!$A:$A,1,FALSE)</f>
        <v>9780435178512</v>
      </c>
      <c r="C228" s="47" t="s">
        <v>373</v>
      </c>
      <c r="D228" s="47" t="s">
        <v>208</v>
      </c>
      <c r="E228" s="72">
        <f>VLOOKUP(B:B,[1]Sheet1!$A:$D,4,FALSE)</f>
        <v>6.19</v>
      </c>
      <c r="F228" s="51">
        <f t="shared" si="9"/>
        <v>6.2</v>
      </c>
      <c r="G228" s="72">
        <v>5.9</v>
      </c>
      <c r="H228" s="32">
        <f t="shared" si="10"/>
        <v>8.99</v>
      </c>
      <c r="I228" s="73">
        <f t="shared" si="11"/>
        <v>7.99</v>
      </c>
      <c r="J228" s="47" t="s">
        <v>1</v>
      </c>
      <c r="K228" s="47" t="s">
        <v>2</v>
      </c>
      <c r="L228" s="74">
        <v>191</v>
      </c>
      <c r="M228" s="47" t="s">
        <v>209</v>
      </c>
      <c r="N228" s="47" t="s">
        <v>209</v>
      </c>
      <c r="O228" s="47" t="s">
        <v>80</v>
      </c>
      <c r="P228" s="47" t="s">
        <v>55</v>
      </c>
      <c r="Q228" s="75" t="s">
        <v>85</v>
      </c>
      <c r="R228" s="75" t="s">
        <v>86</v>
      </c>
      <c r="S228" s="47" t="s">
        <v>367</v>
      </c>
    </row>
    <row r="229" spans="1:19" ht="12.75">
      <c r="A229" s="71">
        <v>9780435144296</v>
      </c>
      <c r="B229" s="71">
        <f>VLOOKUP(A:A,[1]Sheet1!$A:$A,1,FALSE)</f>
        <v>9780435144296</v>
      </c>
      <c r="C229" s="47" t="s">
        <v>374</v>
      </c>
      <c r="D229" s="47" t="s">
        <v>208</v>
      </c>
      <c r="E229" s="72">
        <f>VLOOKUP(B:B,[1]Sheet1!$A:$D,4,FALSE)</f>
        <v>6.19</v>
      </c>
      <c r="F229" s="51">
        <f t="shared" si="9"/>
        <v>6.2</v>
      </c>
      <c r="G229" s="72">
        <v>5.9</v>
      </c>
      <c r="H229" s="32">
        <f t="shared" si="10"/>
        <v>8.99</v>
      </c>
      <c r="I229" s="73">
        <f t="shared" si="11"/>
        <v>7.99</v>
      </c>
      <c r="J229" s="47" t="s">
        <v>1</v>
      </c>
      <c r="K229" s="47" t="s">
        <v>2</v>
      </c>
      <c r="L229" s="74">
        <v>192</v>
      </c>
      <c r="M229" s="47" t="s">
        <v>209</v>
      </c>
      <c r="N229" s="47" t="s">
        <v>209</v>
      </c>
      <c r="O229" s="47" t="s">
        <v>80</v>
      </c>
      <c r="P229" s="47" t="s">
        <v>55</v>
      </c>
      <c r="Q229" s="75" t="s">
        <v>85</v>
      </c>
      <c r="R229" s="75" t="s">
        <v>86</v>
      </c>
      <c r="S229" s="47" t="s">
        <v>367</v>
      </c>
    </row>
    <row r="230" spans="1:19" ht="12.75">
      <c r="A230" s="71">
        <v>9780433005018</v>
      </c>
      <c r="B230" s="71">
        <f>VLOOKUP(A:A,[1]Sheet1!$A:$A,1,FALSE)</f>
        <v>9780433005018</v>
      </c>
      <c r="C230" s="47" t="s">
        <v>375</v>
      </c>
      <c r="D230" s="47" t="s">
        <v>208</v>
      </c>
      <c r="E230" s="72">
        <f>VLOOKUP(B:B,[1]Sheet1!$A:$D,4,FALSE)</f>
        <v>6.19</v>
      </c>
      <c r="F230" s="51">
        <f t="shared" si="9"/>
        <v>6.2</v>
      </c>
      <c r="G230" s="72">
        <v>5.9</v>
      </c>
      <c r="H230" s="32">
        <f t="shared" si="10"/>
        <v>8.99</v>
      </c>
      <c r="I230" s="73">
        <f t="shared" si="11"/>
        <v>7.99</v>
      </c>
      <c r="J230" s="47" t="s">
        <v>1</v>
      </c>
      <c r="K230" s="47" t="s">
        <v>2</v>
      </c>
      <c r="L230" s="74">
        <v>193</v>
      </c>
      <c r="M230" s="47" t="s">
        <v>209</v>
      </c>
      <c r="N230" s="47" t="s">
        <v>209</v>
      </c>
      <c r="O230" s="47" t="s">
        <v>80</v>
      </c>
      <c r="P230" s="47" t="s">
        <v>55</v>
      </c>
      <c r="Q230" s="75" t="s">
        <v>85</v>
      </c>
      <c r="R230" s="75" t="s">
        <v>86</v>
      </c>
      <c r="S230" s="47" t="s">
        <v>376</v>
      </c>
    </row>
    <row r="231" spans="1:19" ht="12.75">
      <c r="A231" s="71">
        <v>9781447926351</v>
      </c>
      <c r="B231" s="71">
        <f>VLOOKUP(A:A,[1]Sheet1!$A:$A,1,FALSE)</f>
        <v>9781447926351</v>
      </c>
      <c r="C231" s="47" t="s">
        <v>377</v>
      </c>
      <c r="D231" s="47" t="s">
        <v>208</v>
      </c>
      <c r="E231" s="72">
        <f>VLOOKUP(B:B,[1]Sheet1!$A:$D,4,FALSE)</f>
        <v>6.19</v>
      </c>
      <c r="F231" s="51">
        <f t="shared" si="9"/>
        <v>6.2</v>
      </c>
      <c r="G231" s="72">
        <v>5.9</v>
      </c>
      <c r="H231" s="32">
        <f t="shared" si="10"/>
        <v>8.99</v>
      </c>
      <c r="I231" s="73">
        <f t="shared" si="11"/>
        <v>7.99</v>
      </c>
      <c r="J231" s="47" t="s">
        <v>1</v>
      </c>
      <c r="K231" s="47" t="s">
        <v>2</v>
      </c>
      <c r="L231" s="74">
        <v>194</v>
      </c>
      <c r="M231" s="47" t="s">
        <v>209</v>
      </c>
      <c r="N231" s="47" t="s">
        <v>209</v>
      </c>
      <c r="O231" s="47" t="s">
        <v>80</v>
      </c>
      <c r="P231" s="47" t="s">
        <v>55</v>
      </c>
      <c r="Q231" s="75" t="s">
        <v>85</v>
      </c>
      <c r="R231" s="75" t="s">
        <v>86</v>
      </c>
      <c r="S231" s="47" t="s">
        <v>378</v>
      </c>
    </row>
    <row r="232" spans="1:19" ht="12.75">
      <c r="A232" s="71">
        <v>9781447926085</v>
      </c>
      <c r="B232" s="71">
        <f>VLOOKUP(A:A,[1]Sheet1!$A:$A,1,FALSE)</f>
        <v>9781447926085</v>
      </c>
      <c r="C232" s="47" t="s">
        <v>379</v>
      </c>
      <c r="D232" s="47" t="s">
        <v>208</v>
      </c>
      <c r="E232" s="72">
        <f>VLOOKUP(B:B,[1]Sheet1!$A:$D,4,FALSE)</f>
        <v>6.19</v>
      </c>
      <c r="F232" s="51">
        <f t="shared" si="9"/>
        <v>6.2</v>
      </c>
      <c r="G232" s="72">
        <v>5.9</v>
      </c>
      <c r="H232" s="32">
        <f t="shared" si="10"/>
        <v>8.99</v>
      </c>
      <c r="I232" s="73">
        <f t="shared" si="11"/>
        <v>7.99</v>
      </c>
      <c r="J232" s="47" t="s">
        <v>1</v>
      </c>
      <c r="K232" s="47" t="s">
        <v>2</v>
      </c>
      <c r="L232" s="74">
        <v>195</v>
      </c>
      <c r="M232" s="47" t="s">
        <v>209</v>
      </c>
      <c r="N232" s="47" t="s">
        <v>209</v>
      </c>
      <c r="O232" s="47" t="s">
        <v>80</v>
      </c>
      <c r="P232" s="47" t="s">
        <v>55</v>
      </c>
      <c r="Q232" s="75" t="s">
        <v>85</v>
      </c>
      <c r="R232" s="75" t="s">
        <v>86</v>
      </c>
      <c r="S232" s="47" t="s">
        <v>378</v>
      </c>
    </row>
    <row r="233" spans="1:19" ht="12.75">
      <c r="A233" s="71">
        <v>9781447926566</v>
      </c>
      <c r="B233" s="71">
        <f>VLOOKUP(A:A,[1]Sheet1!$A:$A,1,FALSE)</f>
        <v>9781447926566</v>
      </c>
      <c r="C233" s="47" t="s">
        <v>380</v>
      </c>
      <c r="D233" s="47" t="s">
        <v>208</v>
      </c>
      <c r="E233" s="72">
        <f>VLOOKUP(B:B,[1]Sheet1!$A:$D,4,FALSE)</f>
        <v>6.19</v>
      </c>
      <c r="F233" s="51">
        <f t="shared" si="9"/>
        <v>6.2</v>
      </c>
      <c r="G233" s="72">
        <v>5.9</v>
      </c>
      <c r="H233" s="32">
        <f t="shared" si="10"/>
        <v>8.99</v>
      </c>
      <c r="I233" s="73">
        <f t="shared" si="11"/>
        <v>7.99</v>
      </c>
      <c r="J233" s="47" t="s">
        <v>1</v>
      </c>
      <c r="K233" s="47" t="s">
        <v>2</v>
      </c>
      <c r="L233" s="74">
        <v>196</v>
      </c>
      <c r="M233" s="47" t="s">
        <v>209</v>
      </c>
      <c r="N233" s="47" t="s">
        <v>209</v>
      </c>
      <c r="O233" s="47" t="s">
        <v>80</v>
      </c>
      <c r="P233" s="47" t="s">
        <v>55</v>
      </c>
      <c r="Q233" s="75" t="s">
        <v>85</v>
      </c>
      <c r="R233" s="75" t="s">
        <v>86</v>
      </c>
      <c r="S233" s="47" t="s">
        <v>378</v>
      </c>
    </row>
    <row r="234" spans="1:19" ht="12.75">
      <c r="A234" s="71">
        <v>9781447926061</v>
      </c>
      <c r="B234" s="71">
        <f>VLOOKUP(A:A,[1]Sheet1!$A:$A,1,FALSE)</f>
        <v>9781447926061</v>
      </c>
      <c r="C234" s="47" t="s">
        <v>381</v>
      </c>
      <c r="D234" s="47" t="s">
        <v>208</v>
      </c>
      <c r="E234" s="72">
        <f>VLOOKUP(B:B,[1]Sheet1!$A:$D,4,FALSE)</f>
        <v>6.19</v>
      </c>
      <c r="F234" s="51">
        <f t="shared" si="9"/>
        <v>6.2</v>
      </c>
      <c r="G234" s="72">
        <v>5.9</v>
      </c>
      <c r="H234" s="32">
        <f t="shared" si="10"/>
        <v>8.99</v>
      </c>
      <c r="I234" s="73">
        <f t="shared" si="11"/>
        <v>7.99</v>
      </c>
      <c r="J234" s="47" t="s">
        <v>1</v>
      </c>
      <c r="K234" s="47" t="s">
        <v>2</v>
      </c>
      <c r="L234" s="74">
        <v>197</v>
      </c>
      <c r="M234" s="47" t="s">
        <v>209</v>
      </c>
      <c r="N234" s="47" t="s">
        <v>209</v>
      </c>
      <c r="O234" s="47" t="s">
        <v>80</v>
      </c>
      <c r="P234" s="47" t="s">
        <v>55</v>
      </c>
      <c r="Q234" s="75" t="s">
        <v>85</v>
      </c>
      <c r="R234" s="75" t="s">
        <v>86</v>
      </c>
      <c r="S234" s="47" t="s">
        <v>378</v>
      </c>
    </row>
    <row r="235" spans="1:19" ht="12.75">
      <c r="A235" s="71">
        <v>9781447926627</v>
      </c>
      <c r="B235" s="71">
        <f>VLOOKUP(A:A,[1]Sheet1!$A:$A,1,FALSE)</f>
        <v>9781447926627</v>
      </c>
      <c r="C235" s="47" t="s">
        <v>382</v>
      </c>
      <c r="D235" s="47" t="s">
        <v>208</v>
      </c>
      <c r="E235" s="72">
        <f>VLOOKUP(B:B,[1]Sheet1!$A:$D,4,FALSE)</f>
        <v>6.19</v>
      </c>
      <c r="F235" s="51">
        <f t="shared" si="9"/>
        <v>6.2</v>
      </c>
      <c r="G235" s="72">
        <v>5.9</v>
      </c>
      <c r="H235" s="32">
        <f t="shared" si="10"/>
        <v>8.99</v>
      </c>
      <c r="I235" s="73">
        <f t="shared" si="11"/>
        <v>7.99</v>
      </c>
      <c r="J235" s="47" t="s">
        <v>1</v>
      </c>
      <c r="K235" s="47" t="s">
        <v>2</v>
      </c>
      <c r="L235" s="74">
        <v>198</v>
      </c>
      <c r="M235" s="47" t="s">
        <v>209</v>
      </c>
      <c r="N235" s="47" t="s">
        <v>209</v>
      </c>
      <c r="O235" s="47" t="s">
        <v>80</v>
      </c>
      <c r="P235" s="47" t="s">
        <v>55</v>
      </c>
      <c r="Q235" s="75" t="s">
        <v>85</v>
      </c>
      <c r="R235" s="75" t="s">
        <v>86</v>
      </c>
      <c r="S235" s="47" t="s">
        <v>378</v>
      </c>
    </row>
    <row r="236" spans="1:19" ht="12.75">
      <c r="A236" s="71">
        <v>9781447926603</v>
      </c>
      <c r="B236" s="71">
        <f>VLOOKUP(A:A,[1]Sheet1!$A:$A,1,FALSE)</f>
        <v>9781447926603</v>
      </c>
      <c r="C236" s="47" t="s">
        <v>383</v>
      </c>
      <c r="D236" s="47" t="s">
        <v>208</v>
      </c>
      <c r="E236" s="72">
        <f>VLOOKUP(B:B,[1]Sheet1!$A:$D,4,FALSE)</f>
        <v>6.19</v>
      </c>
      <c r="F236" s="51">
        <f t="shared" si="9"/>
        <v>6.2</v>
      </c>
      <c r="G236" s="72">
        <v>5.9</v>
      </c>
      <c r="H236" s="32">
        <f t="shared" si="10"/>
        <v>8.99</v>
      </c>
      <c r="I236" s="73">
        <f t="shared" si="11"/>
        <v>7.99</v>
      </c>
      <c r="J236" s="47" t="s">
        <v>1</v>
      </c>
      <c r="K236" s="47" t="s">
        <v>2</v>
      </c>
      <c r="L236" s="74">
        <v>199</v>
      </c>
      <c r="M236" s="47" t="s">
        <v>209</v>
      </c>
      <c r="N236" s="47" t="s">
        <v>209</v>
      </c>
      <c r="O236" s="47" t="s">
        <v>80</v>
      </c>
      <c r="P236" s="47" t="s">
        <v>55</v>
      </c>
      <c r="Q236" s="75" t="s">
        <v>85</v>
      </c>
      <c r="R236" s="75" t="s">
        <v>86</v>
      </c>
      <c r="S236" s="47" t="s">
        <v>378</v>
      </c>
    </row>
    <row r="237" spans="1:19" ht="12.75">
      <c r="A237" s="71">
        <v>9780435144302</v>
      </c>
      <c r="B237" s="71">
        <f>VLOOKUP(A:A,[1]Sheet1!$A:$A,1,FALSE)</f>
        <v>9780435144302</v>
      </c>
      <c r="C237" s="47" t="s">
        <v>384</v>
      </c>
      <c r="D237" s="47" t="s">
        <v>208</v>
      </c>
      <c r="E237" s="72">
        <f>VLOOKUP(B:B,[1]Sheet1!$A:$D,4,FALSE)</f>
        <v>6.19</v>
      </c>
      <c r="F237" s="51">
        <f t="shared" si="9"/>
        <v>6.2</v>
      </c>
      <c r="G237" s="72">
        <v>5.9</v>
      </c>
      <c r="H237" s="32">
        <f t="shared" si="10"/>
        <v>8.99</v>
      </c>
      <c r="I237" s="73">
        <f t="shared" si="11"/>
        <v>7.99</v>
      </c>
      <c r="J237" s="47" t="s">
        <v>1</v>
      </c>
      <c r="K237" s="47" t="s">
        <v>2</v>
      </c>
      <c r="L237" s="74">
        <v>200</v>
      </c>
      <c r="M237" s="47" t="s">
        <v>209</v>
      </c>
      <c r="N237" s="47" t="s">
        <v>209</v>
      </c>
      <c r="O237" s="47" t="s">
        <v>80</v>
      </c>
      <c r="P237" s="47" t="s">
        <v>55</v>
      </c>
      <c r="Q237" s="75" t="s">
        <v>85</v>
      </c>
      <c r="R237" s="75" t="s">
        <v>86</v>
      </c>
      <c r="S237" s="47" t="s">
        <v>385</v>
      </c>
    </row>
    <row r="238" spans="1:19" ht="12.75">
      <c r="A238" s="71">
        <v>9780435143312</v>
      </c>
      <c r="B238" s="71">
        <f>VLOOKUP(A:A,[1]Sheet1!$A:$A,1,FALSE)</f>
        <v>9780435143312</v>
      </c>
      <c r="C238" s="47" t="s">
        <v>386</v>
      </c>
      <c r="D238" s="47" t="s">
        <v>208</v>
      </c>
      <c r="E238" s="72">
        <f>VLOOKUP(B:B,[1]Sheet1!$A:$D,4,FALSE)</f>
        <v>6.19</v>
      </c>
      <c r="F238" s="51">
        <f t="shared" si="9"/>
        <v>6.2</v>
      </c>
      <c r="G238" s="72">
        <v>5.9</v>
      </c>
      <c r="H238" s="32">
        <f t="shared" si="10"/>
        <v>8.99</v>
      </c>
      <c r="I238" s="73">
        <f t="shared" si="11"/>
        <v>7.99</v>
      </c>
      <c r="J238" s="47" t="s">
        <v>1</v>
      </c>
      <c r="K238" s="47" t="s">
        <v>2</v>
      </c>
      <c r="L238" s="74">
        <v>201</v>
      </c>
      <c r="M238" s="47" t="s">
        <v>209</v>
      </c>
      <c r="N238" s="47" t="s">
        <v>209</v>
      </c>
      <c r="O238" s="47" t="s">
        <v>80</v>
      </c>
      <c r="P238" s="47" t="s">
        <v>55</v>
      </c>
      <c r="Q238" s="75" t="s">
        <v>85</v>
      </c>
      <c r="R238" s="75" t="s">
        <v>86</v>
      </c>
      <c r="S238" s="47" t="s">
        <v>385</v>
      </c>
    </row>
    <row r="239" spans="1:19" ht="12.75">
      <c r="A239" s="71">
        <v>9780435914202</v>
      </c>
      <c r="B239" s="71">
        <f>VLOOKUP(A:A,[1]Sheet1!$A:$A,1,FALSE)</f>
        <v>9780435914202</v>
      </c>
      <c r="C239" s="47" t="s">
        <v>387</v>
      </c>
      <c r="D239" s="47" t="s">
        <v>208</v>
      </c>
      <c r="E239" s="72">
        <f>VLOOKUP(B:B,[1]Sheet1!$A:$D,4,FALSE)</f>
        <v>6.19</v>
      </c>
      <c r="F239" s="51">
        <f t="shared" si="9"/>
        <v>6.2</v>
      </c>
      <c r="G239" s="72">
        <v>5.9</v>
      </c>
      <c r="H239" s="32">
        <f t="shared" si="10"/>
        <v>8.99</v>
      </c>
      <c r="I239" s="73">
        <f t="shared" si="11"/>
        <v>7.99</v>
      </c>
      <c r="J239" s="47" t="s">
        <v>1</v>
      </c>
      <c r="K239" s="47" t="s">
        <v>2</v>
      </c>
      <c r="L239" s="74">
        <v>202</v>
      </c>
      <c r="M239" s="47" t="s">
        <v>209</v>
      </c>
      <c r="N239" s="47" t="s">
        <v>209</v>
      </c>
      <c r="O239" s="47" t="s">
        <v>80</v>
      </c>
      <c r="P239" s="47" t="s">
        <v>55</v>
      </c>
      <c r="Q239" s="75" t="s">
        <v>85</v>
      </c>
      <c r="R239" s="75" t="s">
        <v>86</v>
      </c>
      <c r="S239" s="47" t="s">
        <v>385</v>
      </c>
    </row>
    <row r="240" spans="1:19" ht="12.75">
      <c r="A240" s="71">
        <v>9780435914189</v>
      </c>
      <c r="B240" s="71">
        <f>VLOOKUP(A:A,[1]Sheet1!$A:$A,1,FALSE)</f>
        <v>9780435914189</v>
      </c>
      <c r="C240" s="47" t="s">
        <v>388</v>
      </c>
      <c r="D240" s="47" t="s">
        <v>208</v>
      </c>
      <c r="E240" s="72">
        <f>VLOOKUP(B:B,[1]Sheet1!$A:$D,4,FALSE)</f>
        <v>6.19</v>
      </c>
      <c r="F240" s="51">
        <f t="shared" si="9"/>
        <v>6.2</v>
      </c>
      <c r="G240" s="72">
        <v>5.9</v>
      </c>
      <c r="H240" s="32">
        <f t="shared" si="10"/>
        <v>8.99</v>
      </c>
      <c r="I240" s="73">
        <f t="shared" si="11"/>
        <v>7.99</v>
      </c>
      <c r="J240" s="47" t="s">
        <v>1</v>
      </c>
      <c r="K240" s="47" t="s">
        <v>2</v>
      </c>
      <c r="L240" s="74">
        <v>203</v>
      </c>
      <c r="M240" s="47" t="s">
        <v>209</v>
      </c>
      <c r="N240" s="47" t="s">
        <v>209</v>
      </c>
      <c r="O240" s="47" t="s">
        <v>80</v>
      </c>
      <c r="P240" s="47" t="s">
        <v>55</v>
      </c>
      <c r="Q240" s="75" t="s">
        <v>85</v>
      </c>
      <c r="R240" s="75" t="s">
        <v>86</v>
      </c>
      <c r="S240" s="47" t="s">
        <v>385</v>
      </c>
    </row>
    <row r="241" spans="1:19" ht="12.75">
      <c r="A241" s="71">
        <v>9780433004769</v>
      </c>
      <c r="B241" s="71">
        <f>VLOOKUP(A:A,[1]Sheet1!$A:$A,1,FALSE)</f>
        <v>9780433004769</v>
      </c>
      <c r="C241" s="47" t="s">
        <v>389</v>
      </c>
      <c r="D241" s="47" t="s">
        <v>208</v>
      </c>
      <c r="E241" s="72">
        <f>VLOOKUP(B:B,[1]Sheet1!$A:$D,4,FALSE)</f>
        <v>6.19</v>
      </c>
      <c r="F241" s="51">
        <f t="shared" si="9"/>
        <v>6.2</v>
      </c>
      <c r="G241" s="72">
        <v>5.9</v>
      </c>
      <c r="H241" s="32">
        <f t="shared" si="10"/>
        <v>8.99</v>
      </c>
      <c r="I241" s="73">
        <f t="shared" si="11"/>
        <v>7.99</v>
      </c>
      <c r="J241" s="47" t="s">
        <v>1</v>
      </c>
      <c r="K241" s="47" t="s">
        <v>2</v>
      </c>
      <c r="L241" s="74">
        <v>204</v>
      </c>
      <c r="M241" s="47" t="s">
        <v>209</v>
      </c>
      <c r="N241" s="47" t="s">
        <v>209</v>
      </c>
      <c r="O241" s="47" t="s">
        <v>80</v>
      </c>
      <c r="P241" s="47" t="s">
        <v>55</v>
      </c>
      <c r="Q241" s="75" t="s">
        <v>85</v>
      </c>
      <c r="R241" s="75" t="s">
        <v>86</v>
      </c>
      <c r="S241" s="47" t="s">
        <v>385</v>
      </c>
    </row>
    <row r="242" spans="1:19" ht="12.75">
      <c r="A242" s="71">
        <v>9780433004776</v>
      </c>
      <c r="B242" s="71">
        <f>VLOOKUP(A:A,[1]Sheet1!$A:$A,1,FALSE)</f>
        <v>9780433004776</v>
      </c>
      <c r="C242" s="47" t="s">
        <v>390</v>
      </c>
      <c r="D242" s="47" t="s">
        <v>208</v>
      </c>
      <c r="E242" s="72">
        <f>VLOOKUP(B:B,[1]Sheet1!$A:$D,4,FALSE)</f>
        <v>6.19</v>
      </c>
      <c r="F242" s="51">
        <f t="shared" si="9"/>
        <v>6.2</v>
      </c>
      <c r="G242" s="72">
        <v>5.9</v>
      </c>
      <c r="H242" s="32">
        <f t="shared" si="10"/>
        <v>8.99</v>
      </c>
      <c r="I242" s="73">
        <f t="shared" si="11"/>
        <v>7.99</v>
      </c>
      <c r="J242" s="47" t="s">
        <v>1</v>
      </c>
      <c r="K242" s="47" t="s">
        <v>2</v>
      </c>
      <c r="L242" s="74">
        <v>205</v>
      </c>
      <c r="M242" s="47" t="s">
        <v>209</v>
      </c>
      <c r="N242" s="47" t="s">
        <v>209</v>
      </c>
      <c r="O242" s="47" t="s">
        <v>80</v>
      </c>
      <c r="P242" s="47" t="s">
        <v>55</v>
      </c>
      <c r="Q242" s="75" t="s">
        <v>85</v>
      </c>
      <c r="R242" s="75" t="s">
        <v>86</v>
      </c>
      <c r="S242" s="47" t="s">
        <v>385</v>
      </c>
    </row>
    <row r="243" spans="1:19" ht="12.75">
      <c r="A243" s="71">
        <v>9780435178611</v>
      </c>
      <c r="B243" s="71">
        <f>VLOOKUP(A:A,[1]Sheet1!$A:$A,1,FALSE)</f>
        <v>9780435178611</v>
      </c>
      <c r="C243" s="47" t="s">
        <v>391</v>
      </c>
      <c r="D243" s="47" t="s">
        <v>208</v>
      </c>
      <c r="E243" s="72">
        <f>VLOOKUP(B:B,[1]Sheet1!$A:$D,4,FALSE)</f>
        <v>6.19</v>
      </c>
      <c r="F243" s="51">
        <f t="shared" si="9"/>
        <v>6.2</v>
      </c>
      <c r="G243" s="72">
        <v>5.9</v>
      </c>
      <c r="H243" s="32">
        <f t="shared" si="10"/>
        <v>8.99</v>
      </c>
      <c r="I243" s="73">
        <f t="shared" si="11"/>
        <v>7.99</v>
      </c>
      <c r="J243" s="47" t="s">
        <v>1</v>
      </c>
      <c r="K243" s="47" t="s">
        <v>2</v>
      </c>
      <c r="L243" s="74">
        <v>206</v>
      </c>
      <c r="M243" s="47" t="s">
        <v>209</v>
      </c>
      <c r="N243" s="47" t="s">
        <v>209</v>
      </c>
      <c r="O243" s="47" t="s">
        <v>80</v>
      </c>
      <c r="P243" s="47" t="s">
        <v>55</v>
      </c>
      <c r="Q243" s="75" t="s">
        <v>85</v>
      </c>
      <c r="R243" s="75" t="s">
        <v>86</v>
      </c>
      <c r="S243" s="47" t="s">
        <v>385</v>
      </c>
    </row>
    <row r="244" spans="1:19" ht="12.75">
      <c r="A244" s="71">
        <v>9780435178598</v>
      </c>
      <c r="B244" s="71">
        <f>VLOOKUP(A:A,[1]Sheet1!$A:$A,1,FALSE)</f>
        <v>9780435178598</v>
      </c>
      <c r="C244" s="47" t="s">
        <v>392</v>
      </c>
      <c r="D244" s="47" t="s">
        <v>208</v>
      </c>
      <c r="E244" s="72">
        <f>VLOOKUP(B:B,[1]Sheet1!$A:$D,4,FALSE)</f>
        <v>6.19</v>
      </c>
      <c r="F244" s="51">
        <f t="shared" si="9"/>
        <v>6.2</v>
      </c>
      <c r="G244" s="72">
        <v>5.9</v>
      </c>
      <c r="H244" s="32">
        <f t="shared" si="10"/>
        <v>8.99</v>
      </c>
      <c r="I244" s="73">
        <f t="shared" si="11"/>
        <v>7.99</v>
      </c>
      <c r="J244" s="47" t="s">
        <v>1</v>
      </c>
      <c r="K244" s="47" t="s">
        <v>2</v>
      </c>
      <c r="L244" s="74">
        <v>207</v>
      </c>
      <c r="M244" s="47" t="s">
        <v>209</v>
      </c>
      <c r="N244" s="47" t="s">
        <v>209</v>
      </c>
      <c r="O244" s="47" t="s">
        <v>80</v>
      </c>
      <c r="P244" s="47" t="s">
        <v>55</v>
      </c>
      <c r="Q244" s="75" t="s">
        <v>85</v>
      </c>
      <c r="R244" s="75" t="s">
        <v>86</v>
      </c>
      <c r="S244" s="47" t="s">
        <v>385</v>
      </c>
    </row>
    <row r="245" spans="1:19" ht="12.75">
      <c r="A245" s="71">
        <v>9780435144319</v>
      </c>
      <c r="B245" s="71">
        <f>VLOOKUP(A:A,[1]Sheet1!$A:$A,1,FALSE)</f>
        <v>9780435144319</v>
      </c>
      <c r="C245" s="47" t="s">
        <v>393</v>
      </c>
      <c r="D245" s="47" t="s">
        <v>208</v>
      </c>
      <c r="E245" s="72">
        <f>VLOOKUP(B:B,[1]Sheet1!$A:$D,4,FALSE)</f>
        <v>6.19</v>
      </c>
      <c r="F245" s="51">
        <f t="shared" si="9"/>
        <v>6.2</v>
      </c>
      <c r="G245" s="72">
        <v>5.9</v>
      </c>
      <c r="H245" s="32">
        <f t="shared" si="10"/>
        <v>8.99</v>
      </c>
      <c r="I245" s="73">
        <f t="shared" si="11"/>
        <v>7.99</v>
      </c>
      <c r="J245" s="47" t="s">
        <v>1</v>
      </c>
      <c r="K245" s="47" t="s">
        <v>2</v>
      </c>
      <c r="L245" s="74">
        <v>208</v>
      </c>
      <c r="M245" s="47" t="s">
        <v>209</v>
      </c>
      <c r="N245" s="47" t="s">
        <v>209</v>
      </c>
      <c r="O245" s="47" t="s">
        <v>80</v>
      </c>
      <c r="P245" s="47" t="s">
        <v>55</v>
      </c>
      <c r="Q245" s="75" t="s">
        <v>85</v>
      </c>
      <c r="R245" s="75" t="s">
        <v>86</v>
      </c>
      <c r="S245" s="47" t="s">
        <v>394</v>
      </c>
    </row>
    <row r="246" spans="1:19" ht="12.75">
      <c r="A246" s="71">
        <v>9780435143329</v>
      </c>
      <c r="B246" s="71">
        <f>VLOOKUP(A:A,[1]Sheet1!$A:$A,1,FALSE)</f>
        <v>9780435143329</v>
      </c>
      <c r="C246" s="47" t="s">
        <v>395</v>
      </c>
      <c r="D246" s="47" t="s">
        <v>208</v>
      </c>
      <c r="E246" s="72">
        <f>VLOOKUP(B:B,[1]Sheet1!$A:$D,4,FALSE)</f>
        <v>6.19</v>
      </c>
      <c r="F246" s="51">
        <f t="shared" si="9"/>
        <v>6.2</v>
      </c>
      <c r="G246" s="72">
        <v>5.9</v>
      </c>
      <c r="H246" s="32">
        <f t="shared" si="10"/>
        <v>8.99</v>
      </c>
      <c r="I246" s="73">
        <f t="shared" si="11"/>
        <v>7.99</v>
      </c>
      <c r="J246" s="47" t="s">
        <v>1</v>
      </c>
      <c r="K246" s="47" t="s">
        <v>2</v>
      </c>
      <c r="L246" s="74">
        <v>209</v>
      </c>
      <c r="M246" s="47" t="s">
        <v>209</v>
      </c>
      <c r="N246" s="47" t="s">
        <v>209</v>
      </c>
      <c r="O246" s="47" t="s">
        <v>80</v>
      </c>
      <c r="P246" s="47" t="s">
        <v>55</v>
      </c>
      <c r="Q246" s="75" t="s">
        <v>85</v>
      </c>
      <c r="R246" s="75" t="s">
        <v>86</v>
      </c>
      <c r="S246" s="47" t="s">
        <v>394</v>
      </c>
    </row>
    <row r="247" spans="1:19" ht="12.75">
      <c r="A247" s="71">
        <v>9780435143824</v>
      </c>
      <c r="B247" s="71">
        <f>VLOOKUP(A:A,[1]Sheet1!$A:$A,1,FALSE)</f>
        <v>9780435143824</v>
      </c>
      <c r="C247" s="47" t="s">
        <v>396</v>
      </c>
      <c r="D247" s="47" t="s">
        <v>208</v>
      </c>
      <c r="E247" s="72">
        <f>VLOOKUP(B:B,[1]Sheet1!$A:$D,4,FALSE)</f>
        <v>6.19</v>
      </c>
      <c r="F247" s="51">
        <f t="shared" si="9"/>
        <v>6.2</v>
      </c>
      <c r="G247" s="72">
        <v>5.9</v>
      </c>
      <c r="H247" s="32">
        <f t="shared" si="10"/>
        <v>8.99</v>
      </c>
      <c r="I247" s="73">
        <f t="shared" si="11"/>
        <v>7.99</v>
      </c>
      <c r="J247" s="47" t="s">
        <v>1</v>
      </c>
      <c r="K247" s="47" t="s">
        <v>2</v>
      </c>
      <c r="L247" s="74">
        <v>210</v>
      </c>
      <c r="M247" s="47" t="s">
        <v>209</v>
      </c>
      <c r="N247" s="47" t="s">
        <v>209</v>
      </c>
      <c r="O247" s="47" t="s">
        <v>80</v>
      </c>
      <c r="P247" s="47" t="s">
        <v>55</v>
      </c>
      <c r="Q247" s="75" t="s">
        <v>85</v>
      </c>
      <c r="R247" s="75" t="s">
        <v>86</v>
      </c>
      <c r="S247" s="47" t="s">
        <v>394</v>
      </c>
    </row>
    <row r="248" spans="1:19" ht="12.75">
      <c r="A248" s="71">
        <v>9780435914233</v>
      </c>
      <c r="B248" s="71">
        <f>VLOOKUP(A:A,[1]Sheet1!$A:$A,1,FALSE)</f>
        <v>9780435914233</v>
      </c>
      <c r="C248" s="47" t="s">
        <v>397</v>
      </c>
      <c r="D248" s="47" t="s">
        <v>208</v>
      </c>
      <c r="E248" s="72">
        <f>VLOOKUP(B:B,[1]Sheet1!$A:$D,4,FALSE)</f>
        <v>6.19</v>
      </c>
      <c r="F248" s="51">
        <f t="shared" si="9"/>
        <v>6.2</v>
      </c>
      <c r="G248" s="72">
        <v>5.9</v>
      </c>
      <c r="H248" s="32">
        <f t="shared" si="10"/>
        <v>8.99</v>
      </c>
      <c r="I248" s="73">
        <f t="shared" si="11"/>
        <v>7.99</v>
      </c>
      <c r="J248" s="47" t="s">
        <v>1</v>
      </c>
      <c r="K248" s="47" t="s">
        <v>2</v>
      </c>
      <c r="L248" s="74">
        <v>211</v>
      </c>
      <c r="M248" s="47" t="s">
        <v>209</v>
      </c>
      <c r="N248" s="47" t="s">
        <v>209</v>
      </c>
      <c r="O248" s="47" t="s">
        <v>80</v>
      </c>
      <c r="P248" s="47" t="s">
        <v>55</v>
      </c>
      <c r="Q248" s="75" t="s">
        <v>85</v>
      </c>
      <c r="R248" s="75" t="s">
        <v>86</v>
      </c>
      <c r="S248" s="47" t="s">
        <v>394</v>
      </c>
    </row>
    <row r="249" spans="1:19" ht="12.75">
      <c r="A249" s="71">
        <v>9780435914240</v>
      </c>
      <c r="B249" s="71">
        <f>VLOOKUP(A:A,[1]Sheet1!$A:$A,1,FALSE)</f>
        <v>9780435914240</v>
      </c>
      <c r="C249" s="47" t="s">
        <v>398</v>
      </c>
      <c r="D249" s="47" t="s">
        <v>208</v>
      </c>
      <c r="E249" s="72">
        <f>VLOOKUP(B:B,[1]Sheet1!$A:$D,4,FALSE)</f>
        <v>6.19</v>
      </c>
      <c r="F249" s="51">
        <f t="shared" si="9"/>
        <v>6.2</v>
      </c>
      <c r="G249" s="72">
        <v>5.9</v>
      </c>
      <c r="H249" s="32">
        <f t="shared" si="10"/>
        <v>8.99</v>
      </c>
      <c r="I249" s="73">
        <f t="shared" si="11"/>
        <v>7.99</v>
      </c>
      <c r="J249" s="47" t="s">
        <v>1</v>
      </c>
      <c r="K249" s="47" t="s">
        <v>2</v>
      </c>
      <c r="L249" s="74">
        <v>212</v>
      </c>
      <c r="M249" s="47" t="s">
        <v>209</v>
      </c>
      <c r="N249" s="47" t="s">
        <v>209</v>
      </c>
      <c r="O249" s="47" t="s">
        <v>80</v>
      </c>
      <c r="P249" s="47" t="s">
        <v>55</v>
      </c>
      <c r="Q249" s="75" t="s">
        <v>85</v>
      </c>
      <c r="R249" s="75" t="s">
        <v>86</v>
      </c>
      <c r="S249" s="47" t="s">
        <v>394</v>
      </c>
    </row>
    <row r="250" spans="1:19" ht="12.75">
      <c r="A250" s="71">
        <v>9780433004783</v>
      </c>
      <c r="B250" s="71">
        <f>VLOOKUP(A:A,[1]Sheet1!$A:$A,1,FALSE)</f>
        <v>9780433004783</v>
      </c>
      <c r="C250" s="47" t="s">
        <v>399</v>
      </c>
      <c r="D250" s="47" t="s">
        <v>208</v>
      </c>
      <c r="E250" s="72">
        <f>VLOOKUP(B:B,[1]Sheet1!$A:$D,4,FALSE)</f>
        <v>6.19</v>
      </c>
      <c r="F250" s="51">
        <f t="shared" si="9"/>
        <v>6.2</v>
      </c>
      <c r="G250" s="72">
        <v>5.9</v>
      </c>
      <c r="H250" s="32">
        <f t="shared" si="10"/>
        <v>8.99</v>
      </c>
      <c r="I250" s="73">
        <f t="shared" si="11"/>
        <v>7.99</v>
      </c>
      <c r="J250" s="47" t="s">
        <v>1</v>
      </c>
      <c r="K250" s="47" t="s">
        <v>2</v>
      </c>
      <c r="L250" s="74">
        <v>213</v>
      </c>
      <c r="M250" s="47" t="s">
        <v>209</v>
      </c>
      <c r="N250" s="47" t="s">
        <v>209</v>
      </c>
      <c r="O250" s="47" t="s">
        <v>80</v>
      </c>
      <c r="P250" s="47" t="s">
        <v>55</v>
      </c>
      <c r="Q250" s="75" t="s">
        <v>85</v>
      </c>
      <c r="R250" s="75" t="s">
        <v>86</v>
      </c>
      <c r="S250" s="47" t="s">
        <v>394</v>
      </c>
    </row>
    <row r="251" spans="1:19" ht="12.75">
      <c r="A251" s="71">
        <v>9780433004684</v>
      </c>
      <c r="B251" s="71">
        <f>VLOOKUP(A:A,[1]Sheet1!$A:$A,1,FALSE)</f>
        <v>9780433004684</v>
      </c>
      <c r="C251" s="47" t="s">
        <v>400</v>
      </c>
      <c r="D251" s="47" t="s">
        <v>208</v>
      </c>
      <c r="E251" s="72">
        <f>VLOOKUP(B:B,[1]Sheet1!$A:$D,4,FALSE)</f>
        <v>6.19</v>
      </c>
      <c r="F251" s="51">
        <f t="shared" ref="F251:F314" si="12">ROUND(E251,1)</f>
        <v>6.2</v>
      </c>
      <c r="G251" s="72">
        <v>5.9</v>
      </c>
      <c r="H251" s="32">
        <f t="shared" si="10"/>
        <v>8.99</v>
      </c>
      <c r="I251" s="73">
        <f t="shared" si="11"/>
        <v>7.99</v>
      </c>
      <c r="J251" s="47" t="s">
        <v>1</v>
      </c>
      <c r="K251" s="47" t="s">
        <v>2</v>
      </c>
      <c r="L251" s="74">
        <v>214</v>
      </c>
      <c r="M251" s="47" t="s">
        <v>209</v>
      </c>
      <c r="N251" s="47" t="s">
        <v>209</v>
      </c>
      <c r="O251" s="47" t="s">
        <v>80</v>
      </c>
      <c r="P251" s="47" t="s">
        <v>55</v>
      </c>
      <c r="Q251" s="75" t="s">
        <v>85</v>
      </c>
      <c r="R251" s="75" t="s">
        <v>86</v>
      </c>
      <c r="S251" s="47" t="s">
        <v>394</v>
      </c>
    </row>
    <row r="252" spans="1:19" ht="12.75">
      <c r="A252" s="71">
        <v>9780433005001</v>
      </c>
      <c r="B252" s="71">
        <f>VLOOKUP(A:A,[1]Sheet1!$A:$A,1,FALSE)</f>
        <v>9780433005001</v>
      </c>
      <c r="C252" s="47" t="s">
        <v>401</v>
      </c>
      <c r="D252" s="47" t="s">
        <v>208</v>
      </c>
      <c r="E252" s="72">
        <f>VLOOKUP(B:B,[1]Sheet1!$A:$D,4,FALSE)</f>
        <v>6.19</v>
      </c>
      <c r="F252" s="51">
        <f t="shared" si="12"/>
        <v>6.2</v>
      </c>
      <c r="G252" s="72">
        <v>5.9</v>
      </c>
      <c r="H252" s="32">
        <f t="shared" si="10"/>
        <v>8.99</v>
      </c>
      <c r="I252" s="73">
        <f t="shared" si="11"/>
        <v>7.99</v>
      </c>
      <c r="J252" s="47" t="s">
        <v>1</v>
      </c>
      <c r="K252" s="47" t="s">
        <v>2</v>
      </c>
      <c r="L252" s="74">
        <v>215</v>
      </c>
      <c r="M252" s="47" t="s">
        <v>209</v>
      </c>
      <c r="N252" s="47" t="s">
        <v>209</v>
      </c>
      <c r="O252" s="47" t="s">
        <v>80</v>
      </c>
      <c r="P252" s="47" t="s">
        <v>55</v>
      </c>
      <c r="Q252" s="75" t="s">
        <v>85</v>
      </c>
      <c r="R252" s="75" t="s">
        <v>86</v>
      </c>
      <c r="S252" s="47" t="s">
        <v>402</v>
      </c>
    </row>
    <row r="253" spans="1:19" ht="12.75">
      <c r="A253" s="71">
        <v>9781447926337</v>
      </c>
      <c r="B253" s="71">
        <f>VLOOKUP(A:A,[1]Sheet1!$A:$A,1,FALSE)</f>
        <v>9781447926337</v>
      </c>
      <c r="C253" s="47" t="s">
        <v>403</v>
      </c>
      <c r="D253" s="47" t="s">
        <v>208</v>
      </c>
      <c r="E253" s="72">
        <f>VLOOKUP(B:B,[1]Sheet1!$A:$D,4,FALSE)</f>
        <v>6.19</v>
      </c>
      <c r="F253" s="51">
        <f t="shared" si="12"/>
        <v>6.2</v>
      </c>
      <c r="G253" s="72">
        <v>6</v>
      </c>
      <c r="H253" s="32">
        <f t="shared" si="10"/>
        <v>8.99</v>
      </c>
      <c r="I253" s="73">
        <f t="shared" si="11"/>
        <v>7.99</v>
      </c>
      <c r="J253" s="47" t="s">
        <v>1</v>
      </c>
      <c r="K253" s="47" t="s">
        <v>2</v>
      </c>
      <c r="L253" s="74">
        <v>216</v>
      </c>
      <c r="M253" s="47" t="s">
        <v>209</v>
      </c>
      <c r="N253" s="47" t="s">
        <v>209</v>
      </c>
      <c r="O253" s="47" t="s">
        <v>80</v>
      </c>
      <c r="P253" s="47" t="s">
        <v>55</v>
      </c>
      <c r="Q253" s="75" t="s">
        <v>85</v>
      </c>
      <c r="R253" s="75" t="s">
        <v>86</v>
      </c>
      <c r="S253" s="47" t="s">
        <v>404</v>
      </c>
    </row>
    <row r="254" spans="1:19" ht="12.75">
      <c r="A254" s="71">
        <v>9781447926344</v>
      </c>
      <c r="B254" s="71">
        <f>VLOOKUP(A:A,[1]Sheet1!$A:$A,1,FALSE)</f>
        <v>9781447926344</v>
      </c>
      <c r="C254" s="47" t="s">
        <v>405</v>
      </c>
      <c r="D254" s="47" t="s">
        <v>208</v>
      </c>
      <c r="E254" s="72">
        <f>VLOOKUP(B:B,[1]Sheet1!$A:$D,4,FALSE)</f>
        <v>6.19</v>
      </c>
      <c r="F254" s="51">
        <f t="shared" si="12"/>
        <v>6.2</v>
      </c>
      <c r="G254" s="72">
        <v>5.9</v>
      </c>
      <c r="H254" s="32">
        <f t="shared" si="10"/>
        <v>8.99</v>
      </c>
      <c r="I254" s="73">
        <f t="shared" si="11"/>
        <v>7.99</v>
      </c>
      <c r="J254" s="47" t="s">
        <v>1</v>
      </c>
      <c r="K254" s="47" t="s">
        <v>2</v>
      </c>
      <c r="L254" s="74">
        <v>217</v>
      </c>
      <c r="M254" s="47" t="s">
        <v>209</v>
      </c>
      <c r="N254" s="47" t="s">
        <v>209</v>
      </c>
      <c r="O254" s="47" t="s">
        <v>80</v>
      </c>
      <c r="P254" s="47" t="s">
        <v>55</v>
      </c>
      <c r="Q254" s="75" t="s">
        <v>85</v>
      </c>
      <c r="R254" s="75" t="s">
        <v>86</v>
      </c>
      <c r="S254" s="47" t="s">
        <v>404</v>
      </c>
    </row>
    <row r="255" spans="1:19" ht="12.75">
      <c r="A255" s="71">
        <v>9781447926610</v>
      </c>
      <c r="B255" s="71">
        <f>VLOOKUP(A:A,[1]Sheet1!$A:$A,1,FALSE)</f>
        <v>9781447926610</v>
      </c>
      <c r="C255" s="47" t="s">
        <v>406</v>
      </c>
      <c r="D255" s="47" t="s">
        <v>208</v>
      </c>
      <c r="E255" s="72">
        <f>VLOOKUP(B:B,[1]Sheet1!$A:$D,4,FALSE)</f>
        <v>6.19</v>
      </c>
      <c r="F255" s="51">
        <f t="shared" si="12"/>
        <v>6.2</v>
      </c>
      <c r="G255" s="72">
        <v>5.9</v>
      </c>
      <c r="H255" s="32">
        <f t="shared" si="10"/>
        <v>8.99</v>
      </c>
      <c r="I255" s="73">
        <f t="shared" si="11"/>
        <v>7.99</v>
      </c>
      <c r="J255" s="47" t="s">
        <v>1</v>
      </c>
      <c r="K255" s="47" t="s">
        <v>2</v>
      </c>
      <c r="L255" s="74">
        <v>218</v>
      </c>
      <c r="M255" s="47" t="s">
        <v>209</v>
      </c>
      <c r="N255" s="47" t="s">
        <v>209</v>
      </c>
      <c r="O255" s="47" t="s">
        <v>80</v>
      </c>
      <c r="P255" s="47" t="s">
        <v>55</v>
      </c>
      <c r="Q255" s="75" t="s">
        <v>85</v>
      </c>
      <c r="R255" s="75" t="s">
        <v>86</v>
      </c>
      <c r="S255" s="47" t="s">
        <v>404</v>
      </c>
    </row>
    <row r="256" spans="1:19" ht="12.75">
      <c r="A256" s="71">
        <v>9780435144371</v>
      </c>
      <c r="B256" s="71">
        <f>VLOOKUP(A:A,[1]Sheet1!$A:$A,1,FALSE)</f>
        <v>9780435144371</v>
      </c>
      <c r="C256" s="47" t="s">
        <v>407</v>
      </c>
      <c r="D256" s="47" t="s">
        <v>208</v>
      </c>
      <c r="E256" s="72">
        <f>VLOOKUP(B:B,[1]Sheet1!$A:$D,4,FALSE)</f>
        <v>6.19</v>
      </c>
      <c r="F256" s="51">
        <f t="shared" si="12"/>
        <v>6.2</v>
      </c>
      <c r="G256" s="72">
        <v>5.9</v>
      </c>
      <c r="H256" s="32">
        <f t="shared" si="10"/>
        <v>8.99</v>
      </c>
      <c r="I256" s="73">
        <f t="shared" si="11"/>
        <v>7.99</v>
      </c>
      <c r="J256" s="47" t="s">
        <v>1</v>
      </c>
      <c r="K256" s="47" t="s">
        <v>2</v>
      </c>
      <c r="L256" s="74">
        <v>219</v>
      </c>
      <c r="M256" s="47" t="s">
        <v>209</v>
      </c>
      <c r="N256" s="47" t="s">
        <v>209</v>
      </c>
      <c r="O256" s="47" t="s">
        <v>80</v>
      </c>
      <c r="P256" s="47" t="s">
        <v>55</v>
      </c>
      <c r="Q256" s="75" t="s">
        <v>85</v>
      </c>
      <c r="R256" s="75" t="s">
        <v>86</v>
      </c>
      <c r="S256" s="47" t="s">
        <v>408</v>
      </c>
    </row>
    <row r="257" spans="1:19" ht="12.75">
      <c r="A257" s="71">
        <v>9780435143336</v>
      </c>
      <c r="B257" s="71">
        <f>VLOOKUP(A:A,[1]Sheet1!$A:$A,1,FALSE)</f>
        <v>9780435143336</v>
      </c>
      <c r="C257" s="47" t="s">
        <v>409</v>
      </c>
      <c r="D257" s="47" t="s">
        <v>208</v>
      </c>
      <c r="E257" s="72">
        <f>VLOOKUP(B:B,[1]Sheet1!$A:$D,4,FALSE)</f>
        <v>6.19</v>
      </c>
      <c r="F257" s="51">
        <f t="shared" si="12"/>
        <v>6.2</v>
      </c>
      <c r="G257" s="72">
        <v>5.9</v>
      </c>
      <c r="H257" s="32">
        <f t="shared" si="10"/>
        <v>8.99</v>
      </c>
      <c r="I257" s="73">
        <f t="shared" si="11"/>
        <v>7.99</v>
      </c>
      <c r="J257" s="47" t="s">
        <v>1</v>
      </c>
      <c r="K257" s="47" t="s">
        <v>2</v>
      </c>
      <c r="L257" s="74">
        <v>220</v>
      </c>
      <c r="M257" s="47" t="s">
        <v>209</v>
      </c>
      <c r="N257" s="47" t="s">
        <v>209</v>
      </c>
      <c r="O257" s="47" t="s">
        <v>80</v>
      </c>
      <c r="P257" s="47" t="s">
        <v>55</v>
      </c>
      <c r="Q257" s="75" t="s">
        <v>85</v>
      </c>
      <c r="R257" s="75" t="s">
        <v>86</v>
      </c>
      <c r="S257" s="47" t="s">
        <v>408</v>
      </c>
    </row>
    <row r="258" spans="1:19" ht="12.75">
      <c r="A258" s="71">
        <v>9780435143831</v>
      </c>
      <c r="B258" s="71">
        <f>VLOOKUP(A:A,[1]Sheet1!$A:$A,1,FALSE)</f>
        <v>9780435143831</v>
      </c>
      <c r="C258" s="47" t="s">
        <v>410</v>
      </c>
      <c r="D258" s="47" t="s">
        <v>208</v>
      </c>
      <c r="E258" s="72">
        <f>VLOOKUP(B:B,[1]Sheet1!$A:$D,4,FALSE)</f>
        <v>6.19</v>
      </c>
      <c r="F258" s="51">
        <f t="shared" si="12"/>
        <v>6.2</v>
      </c>
      <c r="G258" s="72">
        <v>5.9</v>
      </c>
      <c r="H258" s="32">
        <f t="shared" ref="H258:H321" si="13">ROUNDUP(E258*1.35,0)-0.01</f>
        <v>8.99</v>
      </c>
      <c r="I258" s="73">
        <f t="shared" ref="I258:I321" si="14">ROUNDUP(E258*1.152,0)-0.01</f>
        <v>7.99</v>
      </c>
      <c r="J258" s="47" t="s">
        <v>1</v>
      </c>
      <c r="K258" s="47" t="s">
        <v>2</v>
      </c>
      <c r="L258" s="74">
        <v>221</v>
      </c>
      <c r="M258" s="47" t="s">
        <v>209</v>
      </c>
      <c r="N258" s="47" t="s">
        <v>209</v>
      </c>
      <c r="O258" s="47" t="s">
        <v>80</v>
      </c>
      <c r="P258" s="47" t="s">
        <v>55</v>
      </c>
      <c r="Q258" s="75" t="s">
        <v>85</v>
      </c>
      <c r="R258" s="75" t="s">
        <v>86</v>
      </c>
      <c r="S258" s="47" t="s">
        <v>408</v>
      </c>
    </row>
    <row r="259" spans="1:19" ht="12.75">
      <c r="A259" s="71">
        <v>9780435914264</v>
      </c>
      <c r="B259" s="71">
        <f>VLOOKUP(A:A,[1]Sheet1!$A:$A,1,FALSE)</f>
        <v>9780435914264</v>
      </c>
      <c r="C259" s="47" t="s">
        <v>411</v>
      </c>
      <c r="D259" s="47" t="s">
        <v>208</v>
      </c>
      <c r="E259" s="72">
        <f>VLOOKUP(B:B,[1]Sheet1!$A:$D,4,FALSE)</f>
        <v>6.19</v>
      </c>
      <c r="F259" s="51">
        <f t="shared" si="12"/>
        <v>6.2</v>
      </c>
      <c r="G259" s="72">
        <v>5.9</v>
      </c>
      <c r="H259" s="32">
        <f t="shared" si="13"/>
        <v>8.99</v>
      </c>
      <c r="I259" s="73">
        <f t="shared" si="14"/>
        <v>7.99</v>
      </c>
      <c r="J259" s="47" t="s">
        <v>1</v>
      </c>
      <c r="K259" s="47" t="s">
        <v>2</v>
      </c>
      <c r="L259" s="74">
        <v>222</v>
      </c>
      <c r="M259" s="47" t="s">
        <v>209</v>
      </c>
      <c r="N259" s="47" t="s">
        <v>209</v>
      </c>
      <c r="O259" s="47" t="s">
        <v>80</v>
      </c>
      <c r="P259" s="47" t="s">
        <v>55</v>
      </c>
      <c r="Q259" s="75" t="s">
        <v>85</v>
      </c>
      <c r="R259" s="75" t="s">
        <v>86</v>
      </c>
      <c r="S259" s="47" t="s">
        <v>408</v>
      </c>
    </row>
    <row r="260" spans="1:19" ht="12.75">
      <c r="A260" s="71">
        <v>9780435914271</v>
      </c>
      <c r="B260" s="71">
        <f>VLOOKUP(A:A,[1]Sheet1!$A:$A,1,FALSE)</f>
        <v>9780435914271</v>
      </c>
      <c r="C260" s="47" t="s">
        <v>412</v>
      </c>
      <c r="D260" s="47" t="s">
        <v>208</v>
      </c>
      <c r="E260" s="72">
        <f>VLOOKUP(B:B,[1]Sheet1!$A:$D,4,FALSE)</f>
        <v>6.19</v>
      </c>
      <c r="F260" s="51">
        <f t="shared" si="12"/>
        <v>6.2</v>
      </c>
      <c r="G260" s="72">
        <v>5.9</v>
      </c>
      <c r="H260" s="32">
        <f t="shared" si="13"/>
        <v>8.99</v>
      </c>
      <c r="I260" s="73">
        <f t="shared" si="14"/>
        <v>7.99</v>
      </c>
      <c r="J260" s="47" t="s">
        <v>1</v>
      </c>
      <c r="K260" s="47" t="s">
        <v>2</v>
      </c>
      <c r="L260" s="74">
        <v>223</v>
      </c>
      <c r="M260" s="47" t="s">
        <v>209</v>
      </c>
      <c r="N260" s="47" t="s">
        <v>209</v>
      </c>
      <c r="O260" s="47" t="s">
        <v>80</v>
      </c>
      <c r="P260" s="47" t="s">
        <v>55</v>
      </c>
      <c r="Q260" s="75" t="s">
        <v>85</v>
      </c>
      <c r="R260" s="75" t="s">
        <v>86</v>
      </c>
      <c r="S260" s="47" t="s">
        <v>408</v>
      </c>
    </row>
    <row r="261" spans="1:19" ht="12.75">
      <c r="A261" s="71">
        <v>9780433004660</v>
      </c>
      <c r="B261" s="71">
        <f>VLOOKUP(A:A,[1]Sheet1!$A:$A,1,FALSE)</f>
        <v>9780433004660</v>
      </c>
      <c r="C261" s="47" t="s">
        <v>413</v>
      </c>
      <c r="D261" s="47" t="s">
        <v>208</v>
      </c>
      <c r="E261" s="72">
        <f>VLOOKUP(B:B,[1]Sheet1!$A:$D,4,FALSE)</f>
        <v>6.19</v>
      </c>
      <c r="F261" s="51">
        <f t="shared" si="12"/>
        <v>6.2</v>
      </c>
      <c r="G261" s="72">
        <v>5.9</v>
      </c>
      <c r="H261" s="32">
        <f t="shared" si="13"/>
        <v>8.99</v>
      </c>
      <c r="I261" s="73">
        <f t="shared" si="14"/>
        <v>7.99</v>
      </c>
      <c r="J261" s="47" t="s">
        <v>1</v>
      </c>
      <c r="K261" s="47" t="s">
        <v>2</v>
      </c>
      <c r="L261" s="74">
        <v>224</v>
      </c>
      <c r="M261" s="47" t="s">
        <v>209</v>
      </c>
      <c r="N261" s="47" t="s">
        <v>209</v>
      </c>
      <c r="O261" s="47" t="s">
        <v>80</v>
      </c>
      <c r="P261" s="47" t="s">
        <v>55</v>
      </c>
      <c r="Q261" s="75" t="s">
        <v>85</v>
      </c>
      <c r="R261" s="75" t="s">
        <v>86</v>
      </c>
      <c r="S261" s="47" t="s">
        <v>408</v>
      </c>
    </row>
    <row r="262" spans="1:19" ht="12.75">
      <c r="A262" s="71">
        <v>9780433004790</v>
      </c>
      <c r="B262" s="71">
        <f>VLOOKUP(A:A,[1]Sheet1!$A:$A,1,FALSE)</f>
        <v>9780433004790</v>
      </c>
      <c r="C262" s="47" t="s">
        <v>414</v>
      </c>
      <c r="D262" s="47" t="s">
        <v>208</v>
      </c>
      <c r="E262" s="72">
        <f>VLOOKUP(B:B,[1]Sheet1!$A:$D,4,FALSE)</f>
        <v>6.19</v>
      </c>
      <c r="F262" s="51">
        <f t="shared" si="12"/>
        <v>6.2</v>
      </c>
      <c r="G262" s="72">
        <v>5.9</v>
      </c>
      <c r="H262" s="32">
        <f t="shared" si="13"/>
        <v>8.99</v>
      </c>
      <c r="I262" s="73">
        <f t="shared" si="14"/>
        <v>7.99</v>
      </c>
      <c r="J262" s="47" t="s">
        <v>1</v>
      </c>
      <c r="K262" s="47" t="s">
        <v>2</v>
      </c>
      <c r="L262" s="74">
        <v>225</v>
      </c>
      <c r="M262" s="47" t="s">
        <v>209</v>
      </c>
      <c r="N262" s="47" t="s">
        <v>209</v>
      </c>
      <c r="O262" s="47" t="s">
        <v>80</v>
      </c>
      <c r="P262" s="47" t="s">
        <v>55</v>
      </c>
      <c r="Q262" s="75" t="s">
        <v>85</v>
      </c>
      <c r="R262" s="75" t="s">
        <v>86</v>
      </c>
      <c r="S262" s="47" t="s">
        <v>408</v>
      </c>
    </row>
    <row r="263" spans="1:19" ht="12.75">
      <c r="A263" s="71">
        <v>9780435143916</v>
      </c>
      <c r="B263" s="71">
        <f>VLOOKUP(A:A,[1]Sheet1!$A:$A,1,FALSE)</f>
        <v>9780435143916</v>
      </c>
      <c r="C263" s="47" t="s">
        <v>415</v>
      </c>
      <c r="D263" s="47" t="s">
        <v>208</v>
      </c>
      <c r="E263" s="72">
        <f>VLOOKUP(B:B,[1]Sheet1!$A:$D,4,FALSE)</f>
        <v>6.19</v>
      </c>
      <c r="F263" s="51">
        <f t="shared" si="12"/>
        <v>6.2</v>
      </c>
      <c r="G263" s="72">
        <v>5.9</v>
      </c>
      <c r="H263" s="32">
        <f t="shared" si="13"/>
        <v>8.99</v>
      </c>
      <c r="I263" s="73">
        <f t="shared" si="14"/>
        <v>7.99</v>
      </c>
      <c r="J263" s="47" t="s">
        <v>1</v>
      </c>
      <c r="K263" s="47" t="s">
        <v>2</v>
      </c>
      <c r="L263" s="74">
        <v>226</v>
      </c>
      <c r="M263" s="47" t="s">
        <v>209</v>
      </c>
      <c r="N263" s="47" t="s">
        <v>209</v>
      </c>
      <c r="O263" s="47" t="s">
        <v>80</v>
      </c>
      <c r="P263" s="47" t="s">
        <v>55</v>
      </c>
      <c r="Q263" s="75" t="s">
        <v>85</v>
      </c>
      <c r="R263" s="75" t="s">
        <v>86</v>
      </c>
      <c r="S263" s="47" t="s">
        <v>416</v>
      </c>
    </row>
    <row r="264" spans="1:19" ht="12.75">
      <c r="A264" s="71">
        <v>9780435143343</v>
      </c>
      <c r="B264" s="71">
        <f>VLOOKUP(A:A,[1]Sheet1!$A:$A,1,FALSE)</f>
        <v>9780435143343</v>
      </c>
      <c r="C264" s="47" t="s">
        <v>417</v>
      </c>
      <c r="D264" s="47" t="s">
        <v>208</v>
      </c>
      <c r="E264" s="72">
        <f>VLOOKUP(B:B,[1]Sheet1!$A:$D,4,FALSE)</f>
        <v>6.19</v>
      </c>
      <c r="F264" s="51">
        <f t="shared" si="12"/>
        <v>6.2</v>
      </c>
      <c r="G264" s="72">
        <v>5.9</v>
      </c>
      <c r="H264" s="32">
        <f t="shared" si="13"/>
        <v>8.99</v>
      </c>
      <c r="I264" s="73">
        <f t="shared" si="14"/>
        <v>7.99</v>
      </c>
      <c r="J264" s="47" t="s">
        <v>1</v>
      </c>
      <c r="K264" s="47" t="s">
        <v>2</v>
      </c>
      <c r="L264" s="74">
        <v>227</v>
      </c>
      <c r="M264" s="47" t="s">
        <v>209</v>
      </c>
      <c r="N264" s="47" t="s">
        <v>209</v>
      </c>
      <c r="O264" s="47" t="s">
        <v>80</v>
      </c>
      <c r="P264" s="47" t="s">
        <v>55</v>
      </c>
      <c r="Q264" s="75" t="s">
        <v>85</v>
      </c>
      <c r="R264" s="75" t="s">
        <v>86</v>
      </c>
      <c r="S264" s="47" t="s">
        <v>416</v>
      </c>
    </row>
    <row r="265" spans="1:19" ht="12.75">
      <c r="A265" s="71">
        <v>9780435914295</v>
      </c>
      <c r="B265" s="71">
        <f>VLOOKUP(A:A,[1]Sheet1!$A:$A,1,FALSE)</f>
        <v>9780435914295</v>
      </c>
      <c r="C265" s="47" t="s">
        <v>418</v>
      </c>
      <c r="D265" s="47" t="s">
        <v>208</v>
      </c>
      <c r="E265" s="72">
        <f>VLOOKUP(B:B,[1]Sheet1!$A:$D,4,FALSE)</f>
        <v>6.19</v>
      </c>
      <c r="F265" s="51">
        <f t="shared" si="12"/>
        <v>6.2</v>
      </c>
      <c r="G265" s="72">
        <v>5.9</v>
      </c>
      <c r="H265" s="32">
        <f t="shared" si="13"/>
        <v>8.99</v>
      </c>
      <c r="I265" s="73">
        <f t="shared" si="14"/>
        <v>7.99</v>
      </c>
      <c r="J265" s="47" t="s">
        <v>1</v>
      </c>
      <c r="K265" s="47" t="s">
        <v>2</v>
      </c>
      <c r="L265" s="74">
        <v>228</v>
      </c>
      <c r="M265" s="47" t="s">
        <v>209</v>
      </c>
      <c r="N265" s="47" t="s">
        <v>209</v>
      </c>
      <c r="O265" s="47" t="s">
        <v>80</v>
      </c>
      <c r="P265" s="47" t="s">
        <v>55</v>
      </c>
      <c r="Q265" s="75" t="s">
        <v>85</v>
      </c>
      <c r="R265" s="75" t="s">
        <v>86</v>
      </c>
      <c r="S265" s="47" t="s">
        <v>416</v>
      </c>
    </row>
    <row r="266" spans="1:19" ht="12.75">
      <c r="A266" s="71">
        <v>9780435914301</v>
      </c>
      <c r="B266" s="71">
        <f>VLOOKUP(A:A,[1]Sheet1!$A:$A,1,FALSE)</f>
        <v>9780435914301</v>
      </c>
      <c r="C266" s="47" t="s">
        <v>419</v>
      </c>
      <c r="D266" s="47" t="s">
        <v>208</v>
      </c>
      <c r="E266" s="72">
        <f>VLOOKUP(B:B,[1]Sheet1!$A:$D,4,FALSE)</f>
        <v>6.19</v>
      </c>
      <c r="F266" s="51">
        <f t="shared" si="12"/>
        <v>6.2</v>
      </c>
      <c r="G266" s="72">
        <v>5.9</v>
      </c>
      <c r="H266" s="32">
        <f t="shared" si="13"/>
        <v>8.99</v>
      </c>
      <c r="I266" s="73">
        <f t="shared" si="14"/>
        <v>7.99</v>
      </c>
      <c r="J266" s="47" t="s">
        <v>1</v>
      </c>
      <c r="K266" s="47" t="s">
        <v>2</v>
      </c>
      <c r="L266" s="74">
        <v>229</v>
      </c>
      <c r="M266" s="47" t="s">
        <v>209</v>
      </c>
      <c r="N266" s="47" t="s">
        <v>209</v>
      </c>
      <c r="O266" s="47" t="s">
        <v>80</v>
      </c>
      <c r="P266" s="47" t="s">
        <v>55</v>
      </c>
      <c r="Q266" s="75" t="s">
        <v>85</v>
      </c>
      <c r="R266" s="75" t="s">
        <v>86</v>
      </c>
      <c r="S266" s="47" t="s">
        <v>416</v>
      </c>
    </row>
    <row r="267" spans="1:19" ht="12.75">
      <c r="A267" s="71">
        <v>9780433004691</v>
      </c>
      <c r="B267" s="71">
        <f>VLOOKUP(A:A,[1]Sheet1!$A:$A,1,FALSE)</f>
        <v>9780433004691</v>
      </c>
      <c r="C267" s="47" t="s">
        <v>420</v>
      </c>
      <c r="D267" s="47" t="s">
        <v>208</v>
      </c>
      <c r="E267" s="72">
        <f>VLOOKUP(B:B,[1]Sheet1!$A:$D,4,FALSE)</f>
        <v>6.19</v>
      </c>
      <c r="F267" s="51">
        <f t="shared" si="12"/>
        <v>6.2</v>
      </c>
      <c r="G267" s="72">
        <v>5.9</v>
      </c>
      <c r="H267" s="32">
        <f t="shared" si="13"/>
        <v>8.99</v>
      </c>
      <c r="I267" s="73">
        <f t="shared" si="14"/>
        <v>7.99</v>
      </c>
      <c r="J267" s="47" t="s">
        <v>1</v>
      </c>
      <c r="K267" s="47" t="s">
        <v>2</v>
      </c>
      <c r="L267" s="74">
        <v>230</v>
      </c>
      <c r="M267" s="47" t="s">
        <v>209</v>
      </c>
      <c r="N267" s="47" t="s">
        <v>209</v>
      </c>
      <c r="O267" s="47" t="s">
        <v>80</v>
      </c>
      <c r="P267" s="47" t="s">
        <v>55</v>
      </c>
      <c r="Q267" s="75" t="s">
        <v>85</v>
      </c>
      <c r="R267" s="75" t="s">
        <v>86</v>
      </c>
      <c r="S267" s="47" t="s">
        <v>416</v>
      </c>
    </row>
    <row r="268" spans="1:19" ht="12.75">
      <c r="A268" s="71">
        <v>9780433004950</v>
      </c>
      <c r="B268" s="71">
        <f>VLOOKUP(A:A,[1]Sheet1!$A:$A,1,FALSE)</f>
        <v>9780433004950</v>
      </c>
      <c r="C268" s="47" t="s">
        <v>421</v>
      </c>
      <c r="D268" s="47" t="s">
        <v>208</v>
      </c>
      <c r="E268" s="72">
        <f>VLOOKUP(B:B,[1]Sheet1!$A:$D,4,FALSE)</f>
        <v>6.8900000000000006</v>
      </c>
      <c r="F268" s="51">
        <f t="shared" si="12"/>
        <v>6.9</v>
      </c>
      <c r="G268" s="72">
        <v>6.6</v>
      </c>
      <c r="H268" s="32">
        <f t="shared" si="13"/>
        <v>9.99</v>
      </c>
      <c r="I268" s="73">
        <f t="shared" si="14"/>
        <v>7.99</v>
      </c>
      <c r="J268" s="47" t="s">
        <v>1</v>
      </c>
      <c r="K268" s="47" t="s">
        <v>2</v>
      </c>
      <c r="L268" s="74">
        <v>231</v>
      </c>
      <c r="M268" s="47" t="s">
        <v>209</v>
      </c>
      <c r="N268" s="47" t="s">
        <v>209</v>
      </c>
      <c r="O268" s="47" t="s">
        <v>80</v>
      </c>
      <c r="P268" s="47" t="s">
        <v>55</v>
      </c>
      <c r="Q268" s="75" t="s">
        <v>85</v>
      </c>
      <c r="R268" s="75" t="s">
        <v>86</v>
      </c>
      <c r="S268" s="47" t="s">
        <v>422</v>
      </c>
    </row>
    <row r="269" spans="1:19" ht="12.75">
      <c r="A269" s="71">
        <v>9781447926306</v>
      </c>
      <c r="B269" s="71">
        <f>VLOOKUP(A:A,[1]Sheet1!$A:$A,1,FALSE)</f>
        <v>9781447926306</v>
      </c>
      <c r="C269" s="47" t="s">
        <v>423</v>
      </c>
      <c r="D269" s="47" t="s">
        <v>208</v>
      </c>
      <c r="E269" s="72">
        <f>VLOOKUP(B:B,[1]Sheet1!$A:$D,4,FALSE)</f>
        <v>6.8900000000000006</v>
      </c>
      <c r="F269" s="51">
        <f t="shared" si="12"/>
        <v>6.9</v>
      </c>
      <c r="G269" s="72">
        <v>6.6</v>
      </c>
      <c r="H269" s="32">
        <f t="shared" si="13"/>
        <v>9.99</v>
      </c>
      <c r="I269" s="73">
        <f t="shared" si="14"/>
        <v>7.99</v>
      </c>
      <c r="J269" s="47" t="s">
        <v>1</v>
      </c>
      <c r="K269" s="47" t="s">
        <v>2</v>
      </c>
      <c r="L269" s="74">
        <v>232</v>
      </c>
      <c r="M269" s="47" t="s">
        <v>209</v>
      </c>
      <c r="N269" s="47" t="s">
        <v>209</v>
      </c>
      <c r="O269" s="47" t="s">
        <v>80</v>
      </c>
      <c r="P269" s="47" t="s">
        <v>55</v>
      </c>
      <c r="Q269" s="75" t="s">
        <v>85</v>
      </c>
      <c r="R269" s="75" t="s">
        <v>86</v>
      </c>
      <c r="S269" s="47" t="s">
        <v>424</v>
      </c>
    </row>
    <row r="270" spans="1:19" ht="12.75">
      <c r="A270" s="71">
        <v>9781447926030</v>
      </c>
      <c r="B270" s="71">
        <f>VLOOKUP(A:A,[1]Sheet1!$A:$A,1,FALSE)</f>
        <v>9781447926030</v>
      </c>
      <c r="C270" s="47" t="s">
        <v>425</v>
      </c>
      <c r="D270" s="47" t="s">
        <v>208</v>
      </c>
      <c r="E270" s="72">
        <f>VLOOKUP(B:B,[1]Sheet1!$A:$D,4,FALSE)</f>
        <v>6.8900000000000006</v>
      </c>
      <c r="F270" s="51">
        <f t="shared" si="12"/>
        <v>6.9</v>
      </c>
      <c r="G270" s="72">
        <v>6.6</v>
      </c>
      <c r="H270" s="32">
        <f t="shared" si="13"/>
        <v>9.99</v>
      </c>
      <c r="I270" s="73">
        <f t="shared" si="14"/>
        <v>7.99</v>
      </c>
      <c r="J270" s="47" t="s">
        <v>1</v>
      </c>
      <c r="K270" s="47" t="s">
        <v>2</v>
      </c>
      <c r="L270" s="74">
        <v>233</v>
      </c>
      <c r="M270" s="47" t="s">
        <v>209</v>
      </c>
      <c r="N270" s="47" t="s">
        <v>209</v>
      </c>
      <c r="O270" s="47" t="s">
        <v>80</v>
      </c>
      <c r="P270" s="47" t="s">
        <v>55</v>
      </c>
      <c r="Q270" s="75" t="s">
        <v>85</v>
      </c>
      <c r="R270" s="75" t="s">
        <v>86</v>
      </c>
      <c r="S270" s="47" t="s">
        <v>424</v>
      </c>
    </row>
    <row r="271" spans="1:19" ht="12.75">
      <c r="A271" s="71">
        <v>9781447926573</v>
      </c>
      <c r="B271" s="71">
        <f>VLOOKUP(A:A,[1]Sheet1!$A:$A,1,FALSE)</f>
        <v>9781447926573</v>
      </c>
      <c r="C271" s="47" t="s">
        <v>426</v>
      </c>
      <c r="D271" s="47" t="s">
        <v>208</v>
      </c>
      <c r="E271" s="72">
        <f>VLOOKUP(B:B,[1]Sheet1!$A:$D,4,FALSE)</f>
        <v>6.8900000000000006</v>
      </c>
      <c r="F271" s="51">
        <f t="shared" si="12"/>
        <v>6.9</v>
      </c>
      <c r="G271" s="72">
        <v>6.6</v>
      </c>
      <c r="H271" s="32">
        <f t="shared" si="13"/>
        <v>9.99</v>
      </c>
      <c r="I271" s="73">
        <f t="shared" si="14"/>
        <v>7.99</v>
      </c>
      <c r="J271" s="47" t="s">
        <v>1</v>
      </c>
      <c r="K271" s="47" t="s">
        <v>2</v>
      </c>
      <c r="L271" s="74">
        <v>234</v>
      </c>
      <c r="M271" s="47" t="s">
        <v>209</v>
      </c>
      <c r="N271" s="47" t="s">
        <v>209</v>
      </c>
      <c r="O271" s="47" t="s">
        <v>80</v>
      </c>
      <c r="P271" s="47" t="s">
        <v>55</v>
      </c>
      <c r="Q271" s="75" t="s">
        <v>85</v>
      </c>
      <c r="R271" s="75" t="s">
        <v>86</v>
      </c>
      <c r="S271" s="47" t="s">
        <v>424</v>
      </c>
    </row>
    <row r="272" spans="1:19" ht="12.75">
      <c r="A272" s="71">
        <v>9780435143350</v>
      </c>
      <c r="B272" s="71">
        <f>VLOOKUP(A:A,[1]Sheet1!$A:$A,1,FALSE)</f>
        <v>9780435143350</v>
      </c>
      <c r="C272" s="47" t="s">
        <v>427</v>
      </c>
      <c r="D272" s="47" t="s">
        <v>208</v>
      </c>
      <c r="E272" s="72">
        <f>VLOOKUP(B:B,[1]Sheet1!$A:$D,4,FALSE)</f>
        <v>6.8900000000000006</v>
      </c>
      <c r="F272" s="51">
        <f t="shared" si="12"/>
        <v>6.9</v>
      </c>
      <c r="G272" s="72">
        <v>6.6</v>
      </c>
      <c r="H272" s="32">
        <f t="shared" si="13"/>
        <v>9.99</v>
      </c>
      <c r="I272" s="73">
        <f t="shared" si="14"/>
        <v>7.99</v>
      </c>
      <c r="J272" s="47" t="s">
        <v>1</v>
      </c>
      <c r="K272" s="47" t="s">
        <v>2</v>
      </c>
      <c r="L272" s="74">
        <v>235</v>
      </c>
      <c r="M272" s="47" t="s">
        <v>209</v>
      </c>
      <c r="N272" s="47" t="s">
        <v>209</v>
      </c>
      <c r="O272" s="47" t="s">
        <v>80</v>
      </c>
      <c r="P272" s="47" t="s">
        <v>55</v>
      </c>
      <c r="Q272" s="75" t="s">
        <v>85</v>
      </c>
      <c r="R272" s="75" t="s">
        <v>86</v>
      </c>
      <c r="S272" s="47" t="s">
        <v>428</v>
      </c>
    </row>
    <row r="273" spans="1:19" ht="12.75">
      <c r="A273" s="71">
        <v>9780435144333</v>
      </c>
      <c r="B273" s="71">
        <f>VLOOKUP(A:A,[1]Sheet1!$A:$A,1,FALSE)</f>
        <v>9780435144333</v>
      </c>
      <c r="C273" s="47" t="s">
        <v>429</v>
      </c>
      <c r="D273" s="47" t="s">
        <v>208</v>
      </c>
      <c r="E273" s="72">
        <f>VLOOKUP(B:B,[1]Sheet1!$A:$D,4,FALSE)</f>
        <v>6.8900000000000006</v>
      </c>
      <c r="F273" s="51">
        <f t="shared" si="12"/>
        <v>6.9</v>
      </c>
      <c r="G273" s="72">
        <v>6.6</v>
      </c>
      <c r="H273" s="32">
        <f t="shared" si="13"/>
        <v>9.99</v>
      </c>
      <c r="I273" s="73">
        <f t="shared" si="14"/>
        <v>7.99</v>
      </c>
      <c r="J273" s="47" t="s">
        <v>1</v>
      </c>
      <c r="K273" s="47" t="s">
        <v>2</v>
      </c>
      <c r="L273" s="74">
        <v>236</v>
      </c>
      <c r="M273" s="47" t="s">
        <v>209</v>
      </c>
      <c r="N273" s="47" t="s">
        <v>209</v>
      </c>
      <c r="O273" s="47" t="s">
        <v>80</v>
      </c>
      <c r="P273" s="47" t="s">
        <v>55</v>
      </c>
      <c r="Q273" s="75" t="s">
        <v>85</v>
      </c>
      <c r="R273" s="75" t="s">
        <v>86</v>
      </c>
      <c r="S273" s="47" t="s">
        <v>428</v>
      </c>
    </row>
    <row r="274" spans="1:19" ht="12.75">
      <c r="A274" s="71">
        <v>9780433004455</v>
      </c>
      <c r="B274" s="71">
        <f>VLOOKUP(A:A,[1]Sheet1!$A:$A,1,FALSE)</f>
        <v>9780433004455</v>
      </c>
      <c r="C274" s="47" t="s">
        <v>430</v>
      </c>
      <c r="D274" s="47" t="s">
        <v>208</v>
      </c>
      <c r="E274" s="72">
        <f>VLOOKUP(B:B,[1]Sheet1!$A:$D,4,FALSE)</f>
        <v>6.8900000000000006</v>
      </c>
      <c r="F274" s="51">
        <f t="shared" si="12"/>
        <v>6.9</v>
      </c>
      <c r="G274" s="72">
        <v>6.6</v>
      </c>
      <c r="H274" s="32">
        <f t="shared" si="13"/>
        <v>9.99</v>
      </c>
      <c r="I274" s="73">
        <f t="shared" si="14"/>
        <v>7.99</v>
      </c>
      <c r="J274" s="47" t="s">
        <v>1</v>
      </c>
      <c r="K274" s="47" t="s">
        <v>2</v>
      </c>
      <c r="L274" s="74">
        <v>237</v>
      </c>
      <c r="M274" s="47" t="s">
        <v>209</v>
      </c>
      <c r="N274" s="47" t="s">
        <v>209</v>
      </c>
      <c r="O274" s="47" t="s">
        <v>80</v>
      </c>
      <c r="P274" s="47" t="s">
        <v>55</v>
      </c>
      <c r="Q274" s="75" t="s">
        <v>85</v>
      </c>
      <c r="R274" s="75" t="s">
        <v>86</v>
      </c>
      <c r="S274" s="47" t="s">
        <v>428</v>
      </c>
    </row>
    <row r="275" spans="1:19" ht="12.75">
      <c r="A275" s="71">
        <v>9780435143855</v>
      </c>
      <c r="B275" s="71">
        <f>VLOOKUP(A:A,[1]Sheet1!$A:$A,1,FALSE)</f>
        <v>9780435143855</v>
      </c>
      <c r="C275" s="47" t="s">
        <v>431</v>
      </c>
      <c r="D275" s="47" t="s">
        <v>208</v>
      </c>
      <c r="E275" s="72">
        <f>VLOOKUP(B:B,[1]Sheet1!$A:$D,4,FALSE)</f>
        <v>6.8900000000000006</v>
      </c>
      <c r="F275" s="51">
        <f t="shared" si="12"/>
        <v>6.9</v>
      </c>
      <c r="G275" s="72">
        <v>6.6</v>
      </c>
      <c r="H275" s="32">
        <f t="shared" si="13"/>
        <v>9.99</v>
      </c>
      <c r="I275" s="73">
        <f t="shared" si="14"/>
        <v>7.99</v>
      </c>
      <c r="J275" s="47" t="s">
        <v>1</v>
      </c>
      <c r="K275" s="47" t="s">
        <v>2</v>
      </c>
      <c r="L275" s="74">
        <v>238</v>
      </c>
      <c r="M275" s="47" t="s">
        <v>209</v>
      </c>
      <c r="N275" s="47" t="s">
        <v>209</v>
      </c>
      <c r="O275" s="47" t="s">
        <v>80</v>
      </c>
      <c r="P275" s="47" t="s">
        <v>55</v>
      </c>
      <c r="Q275" s="75" t="s">
        <v>85</v>
      </c>
      <c r="R275" s="75" t="s">
        <v>86</v>
      </c>
      <c r="S275" s="47" t="s">
        <v>428</v>
      </c>
    </row>
    <row r="276" spans="1:19" ht="12.75">
      <c r="A276" s="71">
        <v>9780435914646</v>
      </c>
      <c r="B276" s="71">
        <f>VLOOKUP(A:A,[1]Sheet1!$A:$A,1,FALSE)</f>
        <v>9780435914646</v>
      </c>
      <c r="C276" s="47" t="s">
        <v>432</v>
      </c>
      <c r="D276" s="47" t="s">
        <v>208</v>
      </c>
      <c r="E276" s="72">
        <f>VLOOKUP(B:B,[1]Sheet1!$A:$D,4,FALSE)</f>
        <v>6.8900000000000006</v>
      </c>
      <c r="F276" s="51">
        <f t="shared" si="12"/>
        <v>6.9</v>
      </c>
      <c r="G276" s="72">
        <v>6.6</v>
      </c>
      <c r="H276" s="32">
        <f t="shared" si="13"/>
        <v>9.99</v>
      </c>
      <c r="I276" s="73">
        <f t="shared" si="14"/>
        <v>7.99</v>
      </c>
      <c r="J276" s="47" t="s">
        <v>1</v>
      </c>
      <c r="K276" s="47" t="s">
        <v>2</v>
      </c>
      <c r="L276" s="74">
        <v>239</v>
      </c>
      <c r="M276" s="47" t="s">
        <v>209</v>
      </c>
      <c r="N276" s="47" t="s">
        <v>209</v>
      </c>
      <c r="O276" s="47" t="s">
        <v>80</v>
      </c>
      <c r="P276" s="47" t="s">
        <v>55</v>
      </c>
      <c r="Q276" s="75" t="s">
        <v>85</v>
      </c>
      <c r="R276" s="75" t="s">
        <v>86</v>
      </c>
      <c r="S276" s="47" t="s">
        <v>428</v>
      </c>
    </row>
    <row r="277" spans="1:19" ht="12.75">
      <c r="A277" s="71">
        <v>9780435144326</v>
      </c>
      <c r="B277" s="71">
        <f>VLOOKUP(A:A,[1]Sheet1!$A:$A,1,FALSE)</f>
        <v>9780435144326</v>
      </c>
      <c r="C277" s="47" t="s">
        <v>433</v>
      </c>
      <c r="D277" s="47" t="s">
        <v>208</v>
      </c>
      <c r="E277" s="72">
        <f>VLOOKUP(B:B,[1]Sheet1!$A:$D,4,FALSE)</f>
        <v>6.19</v>
      </c>
      <c r="F277" s="51">
        <f t="shared" si="12"/>
        <v>6.2</v>
      </c>
      <c r="G277" s="72">
        <v>5.9</v>
      </c>
      <c r="H277" s="32">
        <f t="shared" si="13"/>
        <v>8.99</v>
      </c>
      <c r="I277" s="73">
        <f t="shared" si="14"/>
        <v>7.99</v>
      </c>
      <c r="J277" s="47" t="s">
        <v>1</v>
      </c>
      <c r="K277" s="47" t="s">
        <v>2</v>
      </c>
      <c r="L277" s="74">
        <v>240</v>
      </c>
      <c r="M277" s="47" t="s">
        <v>209</v>
      </c>
      <c r="N277" s="47" t="s">
        <v>209</v>
      </c>
      <c r="O277" s="47" t="s">
        <v>80</v>
      </c>
      <c r="P277" s="47" t="s">
        <v>55</v>
      </c>
      <c r="Q277" s="75" t="s">
        <v>85</v>
      </c>
      <c r="R277" s="75" t="s">
        <v>86</v>
      </c>
      <c r="S277" s="47" t="s">
        <v>428</v>
      </c>
    </row>
    <row r="278" spans="1:19" ht="12.75">
      <c r="A278" s="71">
        <v>9780433004424</v>
      </c>
      <c r="B278" s="71">
        <f>VLOOKUP(A:A,[1]Sheet1!$A:$A,1,FALSE)</f>
        <v>9780433004424</v>
      </c>
      <c r="C278" s="47" t="s">
        <v>434</v>
      </c>
      <c r="D278" s="47" t="s">
        <v>208</v>
      </c>
      <c r="E278" s="72">
        <f>VLOOKUP(B:B,[1]Sheet1!$A:$D,4,FALSE)</f>
        <v>6.8900000000000006</v>
      </c>
      <c r="F278" s="51">
        <f t="shared" si="12"/>
        <v>6.9</v>
      </c>
      <c r="G278" s="72">
        <v>6.6</v>
      </c>
      <c r="H278" s="32">
        <f t="shared" si="13"/>
        <v>9.99</v>
      </c>
      <c r="I278" s="73">
        <f t="shared" si="14"/>
        <v>7.99</v>
      </c>
      <c r="J278" s="47" t="s">
        <v>1</v>
      </c>
      <c r="K278" s="47" t="s">
        <v>2</v>
      </c>
      <c r="L278" s="74">
        <v>241</v>
      </c>
      <c r="M278" s="47" t="s">
        <v>209</v>
      </c>
      <c r="N278" s="47" t="s">
        <v>209</v>
      </c>
      <c r="O278" s="47" t="s">
        <v>80</v>
      </c>
      <c r="P278" s="47" t="s">
        <v>55</v>
      </c>
      <c r="Q278" s="75" t="s">
        <v>85</v>
      </c>
      <c r="R278" s="75" t="s">
        <v>86</v>
      </c>
      <c r="S278" s="47" t="s">
        <v>428</v>
      </c>
    </row>
    <row r="279" spans="1:19" ht="12.75">
      <c r="A279" s="71">
        <v>9780435144340</v>
      </c>
      <c r="B279" s="71">
        <f>VLOOKUP(A:A,[1]Sheet1!$A:$A,1,FALSE)</f>
        <v>9780435144340</v>
      </c>
      <c r="C279" s="47" t="s">
        <v>435</v>
      </c>
      <c r="D279" s="47" t="s">
        <v>208</v>
      </c>
      <c r="E279" s="72">
        <f>VLOOKUP(B:B,[1]Sheet1!$A:$D,4,FALSE)</f>
        <v>6.8900000000000006</v>
      </c>
      <c r="F279" s="51">
        <f t="shared" si="12"/>
        <v>6.9</v>
      </c>
      <c r="G279" s="72">
        <v>6.6</v>
      </c>
      <c r="H279" s="32">
        <f t="shared" si="13"/>
        <v>9.99</v>
      </c>
      <c r="I279" s="73">
        <f t="shared" si="14"/>
        <v>7.99</v>
      </c>
      <c r="J279" s="47" t="s">
        <v>1</v>
      </c>
      <c r="K279" s="47" t="s">
        <v>2</v>
      </c>
      <c r="L279" s="74">
        <v>242</v>
      </c>
      <c r="M279" s="47" t="s">
        <v>209</v>
      </c>
      <c r="N279" s="47" t="s">
        <v>209</v>
      </c>
      <c r="O279" s="47" t="s">
        <v>80</v>
      </c>
      <c r="P279" s="47" t="s">
        <v>55</v>
      </c>
      <c r="Q279" s="75" t="s">
        <v>85</v>
      </c>
      <c r="R279" s="75" t="s">
        <v>86</v>
      </c>
      <c r="S279" s="47" t="s">
        <v>436</v>
      </c>
    </row>
    <row r="280" spans="1:19" ht="12.75">
      <c r="A280" s="71">
        <v>9780435143367</v>
      </c>
      <c r="B280" s="71">
        <f>VLOOKUP(A:A,[1]Sheet1!$A:$A,1,FALSE)</f>
        <v>9780435143367</v>
      </c>
      <c r="C280" s="47" t="s">
        <v>437</v>
      </c>
      <c r="D280" s="47" t="s">
        <v>208</v>
      </c>
      <c r="E280" s="72">
        <f>VLOOKUP(B:B,[1]Sheet1!$A:$D,4,FALSE)</f>
        <v>6.8900000000000006</v>
      </c>
      <c r="F280" s="51">
        <f t="shared" si="12"/>
        <v>6.9</v>
      </c>
      <c r="G280" s="72">
        <v>6.6</v>
      </c>
      <c r="H280" s="32">
        <f t="shared" si="13"/>
        <v>9.99</v>
      </c>
      <c r="I280" s="73">
        <f t="shared" si="14"/>
        <v>7.99</v>
      </c>
      <c r="J280" s="47" t="s">
        <v>1</v>
      </c>
      <c r="K280" s="47" t="s">
        <v>2</v>
      </c>
      <c r="L280" s="74">
        <v>243</v>
      </c>
      <c r="M280" s="47" t="s">
        <v>209</v>
      </c>
      <c r="N280" s="47" t="s">
        <v>209</v>
      </c>
      <c r="O280" s="47" t="s">
        <v>80</v>
      </c>
      <c r="P280" s="47" t="s">
        <v>55</v>
      </c>
      <c r="Q280" s="75" t="s">
        <v>85</v>
      </c>
      <c r="R280" s="75" t="s">
        <v>86</v>
      </c>
      <c r="S280" s="47" t="s">
        <v>436</v>
      </c>
    </row>
    <row r="281" spans="1:19" ht="12.75">
      <c r="A281" s="71">
        <v>9780435914660</v>
      </c>
      <c r="B281" s="71">
        <f>VLOOKUP(A:A,[1]Sheet1!$A:$A,1,FALSE)</f>
        <v>9780435914660</v>
      </c>
      <c r="C281" s="47" t="s">
        <v>438</v>
      </c>
      <c r="D281" s="47" t="s">
        <v>208</v>
      </c>
      <c r="E281" s="72">
        <f>VLOOKUP(B:B,[1]Sheet1!$A:$D,4,FALSE)</f>
        <v>6.8900000000000006</v>
      </c>
      <c r="F281" s="51">
        <f t="shared" si="12"/>
        <v>6.9</v>
      </c>
      <c r="G281" s="72">
        <v>6.6</v>
      </c>
      <c r="H281" s="32">
        <f t="shared" si="13"/>
        <v>9.99</v>
      </c>
      <c r="I281" s="73">
        <f t="shared" si="14"/>
        <v>7.99</v>
      </c>
      <c r="J281" s="47" t="s">
        <v>1</v>
      </c>
      <c r="K281" s="47" t="s">
        <v>2</v>
      </c>
      <c r="L281" s="74">
        <v>244</v>
      </c>
      <c r="M281" s="47" t="s">
        <v>209</v>
      </c>
      <c r="N281" s="47" t="s">
        <v>209</v>
      </c>
      <c r="O281" s="47" t="s">
        <v>80</v>
      </c>
      <c r="P281" s="47" t="s">
        <v>55</v>
      </c>
      <c r="Q281" s="75" t="s">
        <v>85</v>
      </c>
      <c r="R281" s="75" t="s">
        <v>86</v>
      </c>
      <c r="S281" s="47" t="s">
        <v>436</v>
      </c>
    </row>
    <row r="282" spans="1:19" ht="12.75">
      <c r="A282" s="71">
        <v>9780433004554</v>
      </c>
      <c r="B282" s="71">
        <f>VLOOKUP(A:A,[1]Sheet1!$A:$A,1,FALSE)</f>
        <v>9780433004554</v>
      </c>
      <c r="C282" s="47" t="s">
        <v>439</v>
      </c>
      <c r="D282" s="47" t="s">
        <v>208</v>
      </c>
      <c r="E282" s="72">
        <f>VLOOKUP(B:B,[1]Sheet1!$A:$D,4,FALSE)</f>
        <v>6.8900000000000006</v>
      </c>
      <c r="F282" s="51">
        <f t="shared" si="12"/>
        <v>6.9</v>
      </c>
      <c r="G282" s="72">
        <v>6.6</v>
      </c>
      <c r="H282" s="32">
        <f t="shared" si="13"/>
        <v>9.99</v>
      </c>
      <c r="I282" s="73">
        <f t="shared" si="14"/>
        <v>7.99</v>
      </c>
      <c r="J282" s="47" t="s">
        <v>1</v>
      </c>
      <c r="K282" s="47" t="s">
        <v>2</v>
      </c>
      <c r="L282" s="74">
        <v>245</v>
      </c>
      <c r="M282" s="47" t="s">
        <v>209</v>
      </c>
      <c r="N282" s="47" t="s">
        <v>209</v>
      </c>
      <c r="O282" s="47" t="s">
        <v>80</v>
      </c>
      <c r="P282" s="47" t="s">
        <v>55</v>
      </c>
      <c r="Q282" s="75" t="s">
        <v>85</v>
      </c>
      <c r="R282" s="75" t="s">
        <v>86</v>
      </c>
      <c r="S282" s="47" t="s">
        <v>436</v>
      </c>
    </row>
    <row r="283" spans="1:19" ht="12.75">
      <c r="A283" s="71">
        <v>9780433004448</v>
      </c>
      <c r="B283" s="71">
        <f>VLOOKUP(A:A,[1]Sheet1!$A:$A,1,FALSE)</f>
        <v>9780433004448</v>
      </c>
      <c r="C283" s="47" t="s">
        <v>440</v>
      </c>
      <c r="D283" s="47" t="s">
        <v>208</v>
      </c>
      <c r="E283" s="72">
        <f>VLOOKUP(B:B,[1]Sheet1!$A:$D,4,FALSE)</f>
        <v>6.8900000000000006</v>
      </c>
      <c r="F283" s="51">
        <f t="shared" si="12"/>
        <v>6.9</v>
      </c>
      <c r="G283" s="72">
        <v>6.6</v>
      </c>
      <c r="H283" s="32">
        <f t="shared" si="13"/>
        <v>9.99</v>
      </c>
      <c r="I283" s="73">
        <f t="shared" si="14"/>
        <v>7.99</v>
      </c>
      <c r="J283" s="47" t="s">
        <v>1</v>
      </c>
      <c r="K283" s="47" t="s">
        <v>2</v>
      </c>
      <c r="L283" s="74">
        <v>246</v>
      </c>
      <c r="M283" s="47" t="s">
        <v>209</v>
      </c>
      <c r="N283" s="47" t="s">
        <v>209</v>
      </c>
      <c r="O283" s="47" t="s">
        <v>80</v>
      </c>
      <c r="P283" s="47" t="s">
        <v>55</v>
      </c>
      <c r="Q283" s="75" t="s">
        <v>85</v>
      </c>
      <c r="R283" s="75" t="s">
        <v>86</v>
      </c>
      <c r="S283" s="47" t="s">
        <v>436</v>
      </c>
    </row>
    <row r="284" spans="1:19" ht="12.75">
      <c r="A284" s="71">
        <v>9780435143862</v>
      </c>
      <c r="B284" s="71">
        <f>VLOOKUP(A:A,[1]Sheet1!$A:$A,1,FALSE)</f>
        <v>9780435143862</v>
      </c>
      <c r="C284" s="47" t="s">
        <v>441</v>
      </c>
      <c r="D284" s="47" t="s">
        <v>208</v>
      </c>
      <c r="E284" s="72">
        <f>VLOOKUP(B:B,[1]Sheet1!$A:$D,4,FALSE)</f>
        <v>6.8900000000000006</v>
      </c>
      <c r="F284" s="51">
        <f t="shared" si="12"/>
        <v>6.9</v>
      </c>
      <c r="G284" s="72">
        <v>6.6</v>
      </c>
      <c r="H284" s="32">
        <f t="shared" si="13"/>
        <v>9.99</v>
      </c>
      <c r="I284" s="73">
        <f t="shared" si="14"/>
        <v>7.99</v>
      </c>
      <c r="J284" s="47" t="s">
        <v>1</v>
      </c>
      <c r="K284" s="47" t="s">
        <v>2</v>
      </c>
      <c r="L284" s="74">
        <v>247</v>
      </c>
      <c r="M284" s="47" t="s">
        <v>209</v>
      </c>
      <c r="N284" s="47" t="s">
        <v>209</v>
      </c>
      <c r="O284" s="47" t="s">
        <v>80</v>
      </c>
      <c r="P284" s="47" t="s">
        <v>55</v>
      </c>
      <c r="Q284" s="75" t="s">
        <v>85</v>
      </c>
      <c r="R284" s="75" t="s">
        <v>86</v>
      </c>
      <c r="S284" s="47" t="s">
        <v>436</v>
      </c>
    </row>
    <row r="285" spans="1:19" ht="12.75">
      <c r="A285" s="71">
        <v>9780435178925</v>
      </c>
      <c r="B285" s="71">
        <f>VLOOKUP(A:A,[1]Sheet1!$A:$A,1,FALSE)</f>
        <v>9780435178925</v>
      </c>
      <c r="C285" s="47" t="s">
        <v>442</v>
      </c>
      <c r="D285" s="47" t="s">
        <v>208</v>
      </c>
      <c r="E285" s="72">
        <f>VLOOKUP(B:B,[1]Sheet1!$A:$D,4,FALSE)</f>
        <v>6.8900000000000006</v>
      </c>
      <c r="F285" s="51">
        <f t="shared" si="12"/>
        <v>6.9</v>
      </c>
      <c r="G285" s="72">
        <v>6.6</v>
      </c>
      <c r="H285" s="32">
        <f t="shared" si="13"/>
        <v>9.99</v>
      </c>
      <c r="I285" s="73">
        <f t="shared" si="14"/>
        <v>7.99</v>
      </c>
      <c r="J285" s="47" t="s">
        <v>1</v>
      </c>
      <c r="K285" s="47" t="s">
        <v>2</v>
      </c>
      <c r="L285" s="74">
        <v>248</v>
      </c>
      <c r="M285" s="47" t="s">
        <v>209</v>
      </c>
      <c r="N285" s="47" t="s">
        <v>209</v>
      </c>
      <c r="O285" s="47" t="s">
        <v>80</v>
      </c>
      <c r="P285" s="47" t="s">
        <v>138</v>
      </c>
      <c r="Q285" s="75" t="s">
        <v>443</v>
      </c>
      <c r="R285" s="75" t="s">
        <v>139</v>
      </c>
      <c r="S285" s="47" t="s">
        <v>444</v>
      </c>
    </row>
    <row r="286" spans="1:19" ht="12.75">
      <c r="A286" s="71">
        <v>9781447926634</v>
      </c>
      <c r="B286" s="71">
        <f>VLOOKUP(A:A,[1]Sheet1!$A:$A,1,FALSE)</f>
        <v>9781447926634</v>
      </c>
      <c r="C286" s="47" t="s">
        <v>445</v>
      </c>
      <c r="D286" s="47" t="s">
        <v>208</v>
      </c>
      <c r="E286" s="72">
        <f>VLOOKUP(B:B,[1]Sheet1!$A:$D,4,FALSE)</f>
        <v>6.8900000000000006</v>
      </c>
      <c r="F286" s="51">
        <f t="shared" si="12"/>
        <v>6.9</v>
      </c>
      <c r="G286" s="72">
        <v>6.6</v>
      </c>
      <c r="H286" s="32">
        <f t="shared" si="13"/>
        <v>9.99</v>
      </c>
      <c r="I286" s="73">
        <f t="shared" si="14"/>
        <v>7.99</v>
      </c>
      <c r="J286" s="47" t="s">
        <v>1</v>
      </c>
      <c r="K286" s="47" t="s">
        <v>2</v>
      </c>
      <c r="L286" s="74">
        <v>249</v>
      </c>
      <c r="M286" s="47" t="s">
        <v>209</v>
      </c>
      <c r="N286" s="47" t="s">
        <v>209</v>
      </c>
      <c r="O286" s="47" t="s">
        <v>80</v>
      </c>
      <c r="P286" s="47" t="s">
        <v>138</v>
      </c>
      <c r="Q286" s="75" t="s">
        <v>443</v>
      </c>
      <c r="R286" s="75" t="s">
        <v>139</v>
      </c>
      <c r="S286" s="47" t="s">
        <v>446</v>
      </c>
    </row>
    <row r="287" spans="1:19" ht="12.75">
      <c r="A287" s="71">
        <v>9781447926368</v>
      </c>
      <c r="B287" s="71">
        <f>VLOOKUP(A:A,[1]Sheet1!$A:$A,1,FALSE)</f>
        <v>9781447926368</v>
      </c>
      <c r="C287" s="47" t="s">
        <v>447</v>
      </c>
      <c r="D287" s="47" t="s">
        <v>208</v>
      </c>
      <c r="E287" s="72">
        <f>VLOOKUP(B:B,[1]Sheet1!$A:$D,4,FALSE)</f>
        <v>6.8900000000000006</v>
      </c>
      <c r="F287" s="51">
        <f t="shared" si="12"/>
        <v>6.9</v>
      </c>
      <c r="G287" s="72">
        <v>6.6</v>
      </c>
      <c r="H287" s="32">
        <f t="shared" si="13"/>
        <v>9.99</v>
      </c>
      <c r="I287" s="73">
        <f t="shared" si="14"/>
        <v>7.99</v>
      </c>
      <c r="J287" s="47" t="s">
        <v>1</v>
      </c>
      <c r="K287" s="47" t="s">
        <v>2</v>
      </c>
      <c r="L287" s="74">
        <v>250</v>
      </c>
      <c r="M287" s="47" t="s">
        <v>209</v>
      </c>
      <c r="N287" s="47" t="s">
        <v>209</v>
      </c>
      <c r="O287" s="47" t="s">
        <v>80</v>
      </c>
      <c r="P287" s="47" t="s">
        <v>138</v>
      </c>
      <c r="Q287" s="75" t="s">
        <v>443</v>
      </c>
      <c r="R287" s="75" t="s">
        <v>139</v>
      </c>
      <c r="S287" s="47" t="s">
        <v>446</v>
      </c>
    </row>
    <row r="288" spans="1:19" ht="12.75">
      <c r="A288" s="71">
        <v>9781447926092</v>
      </c>
      <c r="B288" s="71">
        <f>VLOOKUP(A:A,[1]Sheet1!$A:$A,1,FALSE)</f>
        <v>9781447926092</v>
      </c>
      <c r="C288" s="47" t="s">
        <v>448</v>
      </c>
      <c r="D288" s="47" t="s">
        <v>208</v>
      </c>
      <c r="E288" s="72">
        <f>VLOOKUP(B:B,[1]Sheet1!$A:$D,4,FALSE)</f>
        <v>6.8900000000000006</v>
      </c>
      <c r="F288" s="51">
        <f t="shared" si="12"/>
        <v>6.9</v>
      </c>
      <c r="G288" s="72">
        <v>6.6</v>
      </c>
      <c r="H288" s="32">
        <f t="shared" si="13"/>
        <v>9.99</v>
      </c>
      <c r="I288" s="73">
        <f t="shared" si="14"/>
        <v>7.99</v>
      </c>
      <c r="J288" s="47" t="s">
        <v>1</v>
      </c>
      <c r="K288" s="47" t="s">
        <v>2</v>
      </c>
      <c r="L288" s="74">
        <v>251</v>
      </c>
      <c r="M288" s="47" t="s">
        <v>209</v>
      </c>
      <c r="N288" s="47" t="s">
        <v>209</v>
      </c>
      <c r="O288" s="47" t="s">
        <v>80</v>
      </c>
      <c r="P288" s="47" t="s">
        <v>138</v>
      </c>
      <c r="Q288" s="75" t="s">
        <v>443</v>
      </c>
      <c r="R288" s="75" t="s">
        <v>139</v>
      </c>
      <c r="S288" s="47" t="s">
        <v>446</v>
      </c>
    </row>
    <row r="289" spans="1:19" ht="12.75">
      <c r="A289" s="71">
        <v>9780435076283</v>
      </c>
      <c r="B289" s="71">
        <f>VLOOKUP(A:A,[1]Sheet1!$A:$A,1,FALSE)</f>
        <v>9780435076283</v>
      </c>
      <c r="C289" s="47" t="s">
        <v>449</v>
      </c>
      <c r="D289" s="47" t="s">
        <v>208</v>
      </c>
      <c r="E289" s="72">
        <f>VLOOKUP(B:B,[1]Sheet1!$A:$D,4,FALSE)</f>
        <v>6.8900000000000006</v>
      </c>
      <c r="F289" s="51">
        <f t="shared" si="12"/>
        <v>6.9</v>
      </c>
      <c r="G289" s="72">
        <v>6.6</v>
      </c>
      <c r="H289" s="32">
        <f t="shared" si="13"/>
        <v>9.99</v>
      </c>
      <c r="I289" s="73">
        <f t="shared" si="14"/>
        <v>7.99</v>
      </c>
      <c r="J289" s="47" t="s">
        <v>1</v>
      </c>
      <c r="K289" s="47" t="s">
        <v>2</v>
      </c>
      <c r="L289" s="74">
        <v>252</v>
      </c>
      <c r="M289" s="47" t="s">
        <v>209</v>
      </c>
      <c r="N289" s="47" t="s">
        <v>209</v>
      </c>
      <c r="O289" s="47" t="s">
        <v>80</v>
      </c>
      <c r="P289" s="47" t="s">
        <v>138</v>
      </c>
      <c r="Q289" s="75" t="s">
        <v>443</v>
      </c>
      <c r="R289" s="75" t="s">
        <v>139</v>
      </c>
      <c r="S289" s="47" t="s">
        <v>446</v>
      </c>
    </row>
    <row r="290" spans="1:19" ht="12.75">
      <c r="A290" s="71">
        <v>9780435076306</v>
      </c>
      <c r="B290" s="71">
        <f>VLOOKUP(A:A,[1]Sheet1!$A:$A,1,FALSE)</f>
        <v>9780435076306</v>
      </c>
      <c r="C290" s="47" t="s">
        <v>450</v>
      </c>
      <c r="D290" s="47" t="s">
        <v>208</v>
      </c>
      <c r="E290" s="72">
        <f>VLOOKUP(B:B,[1]Sheet1!$A:$D,4,FALSE)</f>
        <v>6.8900000000000006</v>
      </c>
      <c r="F290" s="51">
        <f t="shared" si="12"/>
        <v>6.9</v>
      </c>
      <c r="G290" s="72">
        <v>6.6</v>
      </c>
      <c r="H290" s="32">
        <f t="shared" si="13"/>
        <v>9.99</v>
      </c>
      <c r="I290" s="73">
        <f t="shared" si="14"/>
        <v>7.99</v>
      </c>
      <c r="J290" s="47" t="s">
        <v>1</v>
      </c>
      <c r="K290" s="47" t="s">
        <v>2</v>
      </c>
      <c r="L290" s="74">
        <v>253</v>
      </c>
      <c r="M290" s="47" t="s">
        <v>209</v>
      </c>
      <c r="N290" s="47" t="s">
        <v>209</v>
      </c>
      <c r="O290" s="47" t="s">
        <v>80</v>
      </c>
      <c r="P290" s="47" t="s">
        <v>138</v>
      </c>
      <c r="Q290" s="75" t="s">
        <v>443</v>
      </c>
      <c r="R290" s="75" t="s">
        <v>139</v>
      </c>
      <c r="S290" s="47" t="s">
        <v>451</v>
      </c>
    </row>
    <row r="291" spans="1:19" ht="12.75">
      <c r="A291" s="71">
        <v>9780435076290</v>
      </c>
      <c r="B291" s="71">
        <f>VLOOKUP(A:A,[1]Sheet1!$A:$A,1,FALSE)</f>
        <v>9780435076290</v>
      </c>
      <c r="C291" s="47" t="s">
        <v>452</v>
      </c>
      <c r="D291" s="47" t="s">
        <v>208</v>
      </c>
      <c r="E291" s="72">
        <f>VLOOKUP(B:B,[1]Sheet1!$A:$D,4,FALSE)</f>
        <v>6.8900000000000006</v>
      </c>
      <c r="F291" s="51">
        <f t="shared" si="12"/>
        <v>6.9</v>
      </c>
      <c r="G291" s="72">
        <v>6.6</v>
      </c>
      <c r="H291" s="32">
        <f t="shared" si="13"/>
        <v>9.99</v>
      </c>
      <c r="I291" s="73">
        <f t="shared" si="14"/>
        <v>7.99</v>
      </c>
      <c r="J291" s="47" t="s">
        <v>1</v>
      </c>
      <c r="K291" s="47" t="s">
        <v>2</v>
      </c>
      <c r="L291" s="74">
        <v>254</v>
      </c>
      <c r="M291" s="47" t="s">
        <v>209</v>
      </c>
      <c r="N291" s="47" t="s">
        <v>209</v>
      </c>
      <c r="O291" s="47" t="s">
        <v>80</v>
      </c>
      <c r="P291" s="47" t="s">
        <v>138</v>
      </c>
      <c r="Q291" s="75" t="s">
        <v>443</v>
      </c>
      <c r="R291" s="75" t="s">
        <v>139</v>
      </c>
      <c r="S291" s="47" t="s">
        <v>451</v>
      </c>
    </row>
    <row r="292" spans="1:19" ht="12.75">
      <c r="A292" s="71">
        <v>9780435076313</v>
      </c>
      <c r="B292" s="71">
        <f>VLOOKUP(A:A,[1]Sheet1!$A:$A,1,FALSE)</f>
        <v>9780435076313</v>
      </c>
      <c r="C292" s="47" t="s">
        <v>453</v>
      </c>
      <c r="D292" s="47" t="s">
        <v>208</v>
      </c>
      <c r="E292" s="72">
        <f>VLOOKUP(B:B,[1]Sheet1!$A:$D,4,FALSE)</f>
        <v>6.8900000000000006</v>
      </c>
      <c r="F292" s="51">
        <f t="shared" si="12"/>
        <v>6.9</v>
      </c>
      <c r="G292" s="72">
        <v>6.6</v>
      </c>
      <c r="H292" s="32">
        <f t="shared" si="13"/>
        <v>9.99</v>
      </c>
      <c r="I292" s="73">
        <f t="shared" si="14"/>
        <v>7.99</v>
      </c>
      <c r="J292" s="47" t="s">
        <v>1</v>
      </c>
      <c r="K292" s="47" t="s">
        <v>2</v>
      </c>
      <c r="L292" s="74">
        <v>255</v>
      </c>
      <c r="M292" s="47" t="s">
        <v>209</v>
      </c>
      <c r="N292" s="47" t="s">
        <v>209</v>
      </c>
      <c r="O292" s="47" t="s">
        <v>80</v>
      </c>
      <c r="P292" s="47" t="s">
        <v>138</v>
      </c>
      <c r="Q292" s="75" t="s">
        <v>443</v>
      </c>
      <c r="R292" s="75" t="s">
        <v>139</v>
      </c>
      <c r="S292" s="47" t="s">
        <v>451</v>
      </c>
    </row>
    <row r="293" spans="1:19" ht="12.75">
      <c r="A293" s="71">
        <v>9780435914691</v>
      </c>
      <c r="B293" s="71">
        <f>VLOOKUP(A:A,[1]Sheet1!$A:$A,1,FALSE)</f>
        <v>9780435914691</v>
      </c>
      <c r="C293" s="47" t="s">
        <v>454</v>
      </c>
      <c r="D293" s="47" t="s">
        <v>208</v>
      </c>
      <c r="E293" s="72">
        <f>VLOOKUP(B:B,[1]Sheet1!$A:$D,4,FALSE)</f>
        <v>6.8900000000000006</v>
      </c>
      <c r="F293" s="51">
        <f t="shared" si="12"/>
        <v>6.9</v>
      </c>
      <c r="G293" s="72">
        <v>6.6</v>
      </c>
      <c r="H293" s="32">
        <f t="shared" si="13"/>
        <v>9.99</v>
      </c>
      <c r="I293" s="73">
        <f t="shared" si="14"/>
        <v>7.99</v>
      </c>
      <c r="J293" s="47" t="s">
        <v>1</v>
      </c>
      <c r="K293" s="47" t="s">
        <v>2</v>
      </c>
      <c r="L293" s="74">
        <v>256</v>
      </c>
      <c r="M293" s="47" t="s">
        <v>209</v>
      </c>
      <c r="N293" s="47" t="s">
        <v>209</v>
      </c>
      <c r="O293" s="47" t="s">
        <v>80</v>
      </c>
      <c r="P293" s="47" t="s">
        <v>138</v>
      </c>
      <c r="Q293" s="75" t="s">
        <v>443</v>
      </c>
      <c r="R293" s="75" t="s">
        <v>139</v>
      </c>
      <c r="S293" s="47" t="s">
        <v>451</v>
      </c>
    </row>
    <row r="294" spans="1:19" ht="12.75">
      <c r="A294" s="71">
        <v>9780435914707</v>
      </c>
      <c r="B294" s="71">
        <f>VLOOKUP(A:A,[1]Sheet1!$A:$A,1,FALSE)</f>
        <v>9780435914707</v>
      </c>
      <c r="C294" s="47" t="s">
        <v>455</v>
      </c>
      <c r="D294" s="47" t="s">
        <v>208</v>
      </c>
      <c r="E294" s="72">
        <f>VLOOKUP(B:B,[1]Sheet1!$A:$D,4,FALSE)</f>
        <v>6.8900000000000006</v>
      </c>
      <c r="F294" s="51">
        <f t="shared" si="12"/>
        <v>6.9</v>
      </c>
      <c r="G294" s="72">
        <v>6.6</v>
      </c>
      <c r="H294" s="32">
        <f t="shared" si="13"/>
        <v>9.99</v>
      </c>
      <c r="I294" s="73">
        <f t="shared" si="14"/>
        <v>7.99</v>
      </c>
      <c r="J294" s="47" t="s">
        <v>1</v>
      </c>
      <c r="K294" s="47" t="s">
        <v>2</v>
      </c>
      <c r="L294" s="74">
        <v>257</v>
      </c>
      <c r="M294" s="47" t="s">
        <v>209</v>
      </c>
      <c r="N294" s="47" t="s">
        <v>209</v>
      </c>
      <c r="O294" s="47" t="s">
        <v>80</v>
      </c>
      <c r="P294" s="47" t="s">
        <v>138</v>
      </c>
      <c r="Q294" s="75" t="s">
        <v>443</v>
      </c>
      <c r="R294" s="75" t="s">
        <v>139</v>
      </c>
      <c r="S294" s="47" t="s">
        <v>451</v>
      </c>
    </row>
    <row r="295" spans="1:19" ht="12.75">
      <c r="A295" s="71">
        <v>9780433004806</v>
      </c>
      <c r="B295" s="71">
        <f>VLOOKUP(A:A,[1]Sheet1!$A:$A,1,FALSE)</f>
        <v>9780433004806</v>
      </c>
      <c r="C295" s="47" t="s">
        <v>456</v>
      </c>
      <c r="D295" s="47" t="s">
        <v>208</v>
      </c>
      <c r="E295" s="72">
        <f>VLOOKUP(B:B,[1]Sheet1!$A:$D,4,FALSE)</f>
        <v>6.8900000000000006</v>
      </c>
      <c r="F295" s="51">
        <f t="shared" si="12"/>
        <v>6.9</v>
      </c>
      <c r="G295" s="72">
        <v>6.6</v>
      </c>
      <c r="H295" s="32">
        <f t="shared" si="13"/>
        <v>9.99</v>
      </c>
      <c r="I295" s="73">
        <f t="shared" si="14"/>
        <v>7.99</v>
      </c>
      <c r="J295" s="47" t="s">
        <v>1</v>
      </c>
      <c r="K295" s="47" t="s">
        <v>2</v>
      </c>
      <c r="L295" s="74">
        <v>258</v>
      </c>
      <c r="M295" s="47" t="s">
        <v>209</v>
      </c>
      <c r="N295" s="47" t="s">
        <v>209</v>
      </c>
      <c r="O295" s="47" t="s">
        <v>80</v>
      </c>
      <c r="P295" s="47" t="s">
        <v>138</v>
      </c>
      <c r="Q295" s="75" t="s">
        <v>443</v>
      </c>
      <c r="R295" s="75" t="s">
        <v>139</v>
      </c>
      <c r="S295" s="47" t="s">
        <v>451</v>
      </c>
    </row>
    <row r="296" spans="1:19" ht="12.75">
      <c r="A296" s="71">
        <v>9780433004813</v>
      </c>
      <c r="B296" s="71">
        <f>VLOOKUP(A:A,[1]Sheet1!$A:$A,1,FALSE)</f>
        <v>9780433004813</v>
      </c>
      <c r="C296" s="47" t="s">
        <v>457</v>
      </c>
      <c r="D296" s="47" t="s">
        <v>208</v>
      </c>
      <c r="E296" s="72">
        <f>VLOOKUP(B:B,[1]Sheet1!$A:$D,4,FALSE)</f>
        <v>6.8900000000000006</v>
      </c>
      <c r="F296" s="51">
        <f t="shared" si="12"/>
        <v>6.9</v>
      </c>
      <c r="G296" s="72">
        <v>6.6</v>
      </c>
      <c r="H296" s="32">
        <f t="shared" si="13"/>
        <v>9.99</v>
      </c>
      <c r="I296" s="73">
        <f t="shared" si="14"/>
        <v>7.99</v>
      </c>
      <c r="J296" s="47" t="s">
        <v>1</v>
      </c>
      <c r="K296" s="47" t="s">
        <v>2</v>
      </c>
      <c r="L296" s="74">
        <v>259</v>
      </c>
      <c r="M296" s="47" t="s">
        <v>209</v>
      </c>
      <c r="N296" s="47" t="s">
        <v>209</v>
      </c>
      <c r="O296" s="47" t="s">
        <v>80</v>
      </c>
      <c r="P296" s="47" t="s">
        <v>138</v>
      </c>
      <c r="Q296" s="75" t="s">
        <v>443</v>
      </c>
      <c r="R296" s="75" t="s">
        <v>139</v>
      </c>
      <c r="S296" s="47" t="s">
        <v>451</v>
      </c>
    </row>
    <row r="297" spans="1:19" ht="12.75">
      <c r="A297" s="71">
        <v>9780435076351</v>
      </c>
      <c r="B297" s="71">
        <f>VLOOKUP(A:A,[1]Sheet1!$A:$A,1,FALSE)</f>
        <v>9780435076351</v>
      </c>
      <c r="C297" s="47" t="s">
        <v>458</v>
      </c>
      <c r="D297" s="47" t="s">
        <v>208</v>
      </c>
      <c r="E297" s="72">
        <f>VLOOKUP(B:B,[1]Sheet1!$A:$D,4,FALSE)</f>
        <v>6.8900000000000006</v>
      </c>
      <c r="F297" s="51">
        <f t="shared" si="12"/>
        <v>6.9</v>
      </c>
      <c r="G297" s="72">
        <v>6.6</v>
      </c>
      <c r="H297" s="32">
        <f t="shared" si="13"/>
        <v>9.99</v>
      </c>
      <c r="I297" s="73">
        <f t="shared" si="14"/>
        <v>7.99</v>
      </c>
      <c r="J297" s="47" t="s">
        <v>1</v>
      </c>
      <c r="K297" s="47" t="s">
        <v>2</v>
      </c>
      <c r="L297" s="74">
        <v>260</v>
      </c>
      <c r="M297" s="47" t="s">
        <v>209</v>
      </c>
      <c r="N297" s="47" t="s">
        <v>209</v>
      </c>
      <c r="O297" s="47" t="s">
        <v>80</v>
      </c>
      <c r="P297" s="47" t="s">
        <v>138</v>
      </c>
      <c r="Q297" s="75" t="s">
        <v>443</v>
      </c>
      <c r="R297" s="75" t="s">
        <v>139</v>
      </c>
      <c r="S297" s="47" t="s">
        <v>459</v>
      </c>
    </row>
    <row r="298" spans="1:19" ht="12.75">
      <c r="A298" s="71">
        <v>9780435076344</v>
      </c>
      <c r="B298" s="71">
        <f>VLOOKUP(A:A,[1]Sheet1!$A:$A,1,FALSE)</f>
        <v>9780435076344</v>
      </c>
      <c r="C298" s="47" t="s">
        <v>460</v>
      </c>
      <c r="D298" s="47" t="s">
        <v>208</v>
      </c>
      <c r="E298" s="72">
        <f>VLOOKUP(B:B,[1]Sheet1!$A:$D,4,FALSE)</f>
        <v>6.8900000000000006</v>
      </c>
      <c r="F298" s="51">
        <f t="shared" si="12"/>
        <v>6.9</v>
      </c>
      <c r="G298" s="72">
        <v>6.6</v>
      </c>
      <c r="H298" s="32">
        <f t="shared" si="13"/>
        <v>9.99</v>
      </c>
      <c r="I298" s="73">
        <f t="shared" si="14"/>
        <v>7.99</v>
      </c>
      <c r="J298" s="47" t="s">
        <v>1</v>
      </c>
      <c r="K298" s="47" t="s">
        <v>2</v>
      </c>
      <c r="L298" s="74">
        <v>261</v>
      </c>
      <c r="M298" s="47" t="s">
        <v>209</v>
      </c>
      <c r="N298" s="47" t="s">
        <v>209</v>
      </c>
      <c r="O298" s="47" t="s">
        <v>80</v>
      </c>
      <c r="P298" s="47" t="s">
        <v>138</v>
      </c>
      <c r="Q298" s="75" t="s">
        <v>443</v>
      </c>
      <c r="R298" s="75" t="s">
        <v>139</v>
      </c>
      <c r="S298" s="47" t="s">
        <v>459</v>
      </c>
    </row>
    <row r="299" spans="1:19" ht="12.75">
      <c r="A299" s="71">
        <v>9780435076337</v>
      </c>
      <c r="B299" s="71">
        <f>VLOOKUP(A:A,[1]Sheet1!$A:$A,1,FALSE)</f>
        <v>9780435076337</v>
      </c>
      <c r="C299" s="47" t="s">
        <v>461</v>
      </c>
      <c r="D299" s="47" t="s">
        <v>208</v>
      </c>
      <c r="E299" s="72">
        <f>VLOOKUP(B:B,[1]Sheet1!$A:$D,4,FALSE)</f>
        <v>6.8900000000000006</v>
      </c>
      <c r="F299" s="51">
        <f t="shared" si="12"/>
        <v>6.9</v>
      </c>
      <c r="G299" s="72">
        <v>6.6</v>
      </c>
      <c r="H299" s="32">
        <f t="shared" si="13"/>
        <v>9.99</v>
      </c>
      <c r="I299" s="73">
        <f t="shared" si="14"/>
        <v>7.99</v>
      </c>
      <c r="J299" s="47" t="s">
        <v>1</v>
      </c>
      <c r="K299" s="47" t="s">
        <v>2</v>
      </c>
      <c r="L299" s="74">
        <v>262</v>
      </c>
      <c r="M299" s="47" t="s">
        <v>209</v>
      </c>
      <c r="N299" s="47" t="s">
        <v>209</v>
      </c>
      <c r="O299" s="47" t="s">
        <v>80</v>
      </c>
      <c r="P299" s="47" t="s">
        <v>138</v>
      </c>
      <c r="Q299" s="75" t="s">
        <v>443</v>
      </c>
      <c r="R299" s="75" t="s">
        <v>139</v>
      </c>
      <c r="S299" s="47" t="s">
        <v>459</v>
      </c>
    </row>
    <row r="300" spans="1:19" ht="12.75">
      <c r="A300" s="71">
        <v>9780435076368</v>
      </c>
      <c r="B300" s="71">
        <f>VLOOKUP(A:A,[1]Sheet1!$A:$A,1,FALSE)</f>
        <v>9780435076368</v>
      </c>
      <c r="C300" s="47" t="s">
        <v>462</v>
      </c>
      <c r="D300" s="47" t="s">
        <v>208</v>
      </c>
      <c r="E300" s="72">
        <f>VLOOKUP(B:B,[1]Sheet1!$A:$D,4,FALSE)</f>
        <v>6.8900000000000006</v>
      </c>
      <c r="F300" s="51">
        <f t="shared" si="12"/>
        <v>6.9</v>
      </c>
      <c r="G300" s="72">
        <v>6.6</v>
      </c>
      <c r="H300" s="32">
        <f t="shared" si="13"/>
        <v>9.99</v>
      </c>
      <c r="I300" s="73">
        <f t="shared" si="14"/>
        <v>7.99</v>
      </c>
      <c r="J300" s="47" t="s">
        <v>1</v>
      </c>
      <c r="K300" s="47" t="s">
        <v>2</v>
      </c>
      <c r="L300" s="74">
        <v>263</v>
      </c>
      <c r="M300" s="47" t="s">
        <v>209</v>
      </c>
      <c r="N300" s="47" t="s">
        <v>209</v>
      </c>
      <c r="O300" s="47" t="s">
        <v>80</v>
      </c>
      <c r="P300" s="47" t="s">
        <v>138</v>
      </c>
      <c r="Q300" s="75" t="s">
        <v>443</v>
      </c>
      <c r="R300" s="75" t="s">
        <v>139</v>
      </c>
      <c r="S300" s="47" t="s">
        <v>459</v>
      </c>
    </row>
    <row r="301" spans="1:19" ht="12.75">
      <c r="A301" s="71">
        <v>9780435914721</v>
      </c>
      <c r="B301" s="71">
        <f>VLOOKUP(A:A,[1]Sheet1!$A:$A,1,FALSE)</f>
        <v>9780435914721</v>
      </c>
      <c r="C301" s="47" t="s">
        <v>463</v>
      </c>
      <c r="D301" s="47" t="s">
        <v>208</v>
      </c>
      <c r="E301" s="72">
        <f>VLOOKUP(B:B,[1]Sheet1!$A:$D,4,FALSE)</f>
        <v>6.8900000000000006</v>
      </c>
      <c r="F301" s="51">
        <f t="shared" si="12"/>
        <v>6.9</v>
      </c>
      <c r="G301" s="72">
        <v>6.6</v>
      </c>
      <c r="H301" s="32">
        <f t="shared" si="13"/>
        <v>9.99</v>
      </c>
      <c r="I301" s="73">
        <f t="shared" si="14"/>
        <v>7.99</v>
      </c>
      <c r="J301" s="47" t="s">
        <v>1</v>
      </c>
      <c r="K301" s="47" t="s">
        <v>2</v>
      </c>
      <c r="L301" s="74">
        <v>264</v>
      </c>
      <c r="M301" s="47" t="s">
        <v>209</v>
      </c>
      <c r="N301" s="47" t="s">
        <v>209</v>
      </c>
      <c r="O301" s="47" t="s">
        <v>80</v>
      </c>
      <c r="P301" s="47" t="s">
        <v>138</v>
      </c>
      <c r="Q301" s="75" t="s">
        <v>443</v>
      </c>
      <c r="R301" s="75" t="s">
        <v>139</v>
      </c>
      <c r="S301" s="47" t="s">
        <v>459</v>
      </c>
    </row>
    <row r="302" spans="1:19" ht="12.75">
      <c r="A302" s="71">
        <v>9780435914745</v>
      </c>
      <c r="B302" s="71">
        <f>VLOOKUP(A:A,[1]Sheet1!$A:$A,1,FALSE)</f>
        <v>9780435914745</v>
      </c>
      <c r="C302" s="47" t="s">
        <v>464</v>
      </c>
      <c r="D302" s="47" t="s">
        <v>208</v>
      </c>
      <c r="E302" s="72">
        <f>VLOOKUP(B:B,[1]Sheet1!$A:$D,4,FALSE)</f>
        <v>6.8900000000000006</v>
      </c>
      <c r="F302" s="51">
        <f t="shared" si="12"/>
        <v>6.9</v>
      </c>
      <c r="G302" s="72">
        <v>6.6</v>
      </c>
      <c r="H302" s="32">
        <f t="shared" si="13"/>
        <v>9.99</v>
      </c>
      <c r="I302" s="73">
        <f t="shared" si="14"/>
        <v>7.99</v>
      </c>
      <c r="J302" s="47" t="s">
        <v>1</v>
      </c>
      <c r="K302" s="47" t="s">
        <v>2</v>
      </c>
      <c r="L302" s="74">
        <v>265</v>
      </c>
      <c r="M302" s="47" t="s">
        <v>209</v>
      </c>
      <c r="N302" s="47" t="s">
        <v>209</v>
      </c>
      <c r="O302" s="47" t="s">
        <v>80</v>
      </c>
      <c r="P302" s="47" t="s">
        <v>138</v>
      </c>
      <c r="Q302" s="75" t="s">
        <v>443</v>
      </c>
      <c r="R302" s="75" t="s">
        <v>139</v>
      </c>
      <c r="S302" s="47" t="s">
        <v>459</v>
      </c>
    </row>
    <row r="303" spans="1:19" ht="12.75">
      <c r="A303" s="71">
        <v>9780433004820</v>
      </c>
      <c r="B303" s="71">
        <f>VLOOKUP(A:A,[1]Sheet1!$A:$A,1,FALSE)</f>
        <v>9780433004820</v>
      </c>
      <c r="C303" s="47" t="s">
        <v>465</v>
      </c>
      <c r="D303" s="47" t="s">
        <v>208</v>
      </c>
      <c r="E303" s="72">
        <f>VLOOKUP(B:B,[1]Sheet1!$A:$D,4,FALSE)</f>
        <v>6.8900000000000006</v>
      </c>
      <c r="F303" s="51">
        <f t="shared" si="12"/>
        <v>6.9</v>
      </c>
      <c r="G303" s="72">
        <v>6.6</v>
      </c>
      <c r="H303" s="32">
        <f t="shared" si="13"/>
        <v>9.99</v>
      </c>
      <c r="I303" s="73">
        <f t="shared" si="14"/>
        <v>7.99</v>
      </c>
      <c r="J303" s="47" t="s">
        <v>1</v>
      </c>
      <c r="K303" s="47" t="s">
        <v>2</v>
      </c>
      <c r="L303" s="74">
        <v>266</v>
      </c>
      <c r="M303" s="47" t="s">
        <v>209</v>
      </c>
      <c r="N303" s="47" t="s">
        <v>209</v>
      </c>
      <c r="O303" s="47" t="s">
        <v>80</v>
      </c>
      <c r="P303" s="47" t="s">
        <v>138</v>
      </c>
      <c r="Q303" s="75" t="s">
        <v>443</v>
      </c>
      <c r="R303" s="75" t="s">
        <v>139</v>
      </c>
      <c r="S303" s="47" t="s">
        <v>459</v>
      </c>
    </row>
    <row r="304" spans="1:19" ht="12.75">
      <c r="A304" s="71">
        <v>9780433004837</v>
      </c>
      <c r="B304" s="71">
        <f>VLOOKUP(A:A,[1]Sheet1!$A:$A,1,FALSE)</f>
        <v>9780433004837</v>
      </c>
      <c r="C304" s="47" t="s">
        <v>466</v>
      </c>
      <c r="D304" s="47" t="s">
        <v>208</v>
      </c>
      <c r="E304" s="72">
        <f>VLOOKUP(B:B,[1]Sheet1!$A:$D,4,FALSE)</f>
        <v>6.8900000000000006</v>
      </c>
      <c r="F304" s="51">
        <f t="shared" si="12"/>
        <v>6.9</v>
      </c>
      <c r="G304" s="72">
        <v>6.6</v>
      </c>
      <c r="H304" s="32">
        <f t="shared" si="13"/>
        <v>9.99</v>
      </c>
      <c r="I304" s="73">
        <f t="shared" si="14"/>
        <v>7.99</v>
      </c>
      <c r="J304" s="47" t="s">
        <v>1</v>
      </c>
      <c r="K304" s="47" t="s">
        <v>2</v>
      </c>
      <c r="L304" s="74">
        <v>267</v>
      </c>
      <c r="M304" s="47" t="s">
        <v>209</v>
      </c>
      <c r="N304" s="47" t="s">
        <v>209</v>
      </c>
      <c r="O304" s="47" t="s">
        <v>80</v>
      </c>
      <c r="P304" s="47" t="s">
        <v>138</v>
      </c>
      <c r="Q304" s="75" t="s">
        <v>443</v>
      </c>
      <c r="R304" s="75" t="s">
        <v>139</v>
      </c>
      <c r="S304" s="47" t="s">
        <v>459</v>
      </c>
    </row>
    <row r="305" spans="1:19" ht="12.75">
      <c r="A305" s="71">
        <v>9780435178437</v>
      </c>
      <c r="B305" s="71">
        <f>VLOOKUP(A:A,[1]Sheet1!$A:$A,1,FALSE)</f>
        <v>9780435178437</v>
      </c>
      <c r="C305" s="47" t="s">
        <v>467</v>
      </c>
      <c r="D305" s="47" t="s">
        <v>208</v>
      </c>
      <c r="E305" s="72">
        <f>VLOOKUP(B:B,[1]Sheet1!$A:$D,4,FALSE)</f>
        <v>6.8900000000000006</v>
      </c>
      <c r="F305" s="51">
        <f t="shared" si="12"/>
        <v>6.9</v>
      </c>
      <c r="G305" s="72">
        <v>6.6</v>
      </c>
      <c r="H305" s="32">
        <f t="shared" si="13"/>
        <v>9.99</v>
      </c>
      <c r="I305" s="73">
        <f t="shared" si="14"/>
        <v>7.99</v>
      </c>
      <c r="J305" s="47" t="s">
        <v>1</v>
      </c>
      <c r="K305" s="47" t="s">
        <v>2</v>
      </c>
      <c r="L305" s="74">
        <v>268</v>
      </c>
      <c r="M305" s="47" t="s">
        <v>209</v>
      </c>
      <c r="N305" s="47" t="s">
        <v>209</v>
      </c>
      <c r="O305" s="47" t="s">
        <v>80</v>
      </c>
      <c r="P305" s="47" t="s">
        <v>138</v>
      </c>
      <c r="Q305" s="75" t="s">
        <v>443</v>
      </c>
      <c r="R305" s="75" t="s">
        <v>139</v>
      </c>
      <c r="S305" s="47" t="s">
        <v>468</v>
      </c>
    </row>
    <row r="306" spans="1:19" ht="12.75">
      <c r="A306" s="71">
        <v>9781447926597</v>
      </c>
      <c r="B306" s="71">
        <f>VLOOKUP(A:A,[1]Sheet1!$A:$A,1,FALSE)</f>
        <v>9781447926597</v>
      </c>
      <c r="C306" s="47" t="s">
        <v>469</v>
      </c>
      <c r="D306" s="47" t="s">
        <v>208</v>
      </c>
      <c r="E306" s="72">
        <f>VLOOKUP(B:B,[1]Sheet1!$A:$D,4,FALSE)</f>
        <v>6.8900000000000006</v>
      </c>
      <c r="F306" s="51">
        <f t="shared" si="12"/>
        <v>6.9</v>
      </c>
      <c r="G306" s="72">
        <v>6.6</v>
      </c>
      <c r="H306" s="32">
        <f t="shared" si="13"/>
        <v>9.99</v>
      </c>
      <c r="I306" s="73">
        <f t="shared" si="14"/>
        <v>7.99</v>
      </c>
      <c r="J306" s="47" t="s">
        <v>1</v>
      </c>
      <c r="K306" s="47" t="s">
        <v>2</v>
      </c>
      <c r="L306" s="74">
        <v>269</v>
      </c>
      <c r="M306" s="47" t="s">
        <v>209</v>
      </c>
      <c r="N306" s="47" t="s">
        <v>209</v>
      </c>
      <c r="O306" s="47" t="s">
        <v>80</v>
      </c>
      <c r="P306" s="47" t="s">
        <v>138</v>
      </c>
      <c r="Q306" s="75" t="s">
        <v>443</v>
      </c>
      <c r="R306" s="75" t="s">
        <v>139</v>
      </c>
      <c r="S306" s="47" t="s">
        <v>470</v>
      </c>
    </row>
    <row r="307" spans="1:19" ht="12.75">
      <c r="A307" s="71">
        <v>9781447926320</v>
      </c>
      <c r="B307" s="71">
        <f>VLOOKUP(A:A,[1]Sheet1!$A:$A,1,FALSE)</f>
        <v>9781447926320</v>
      </c>
      <c r="C307" s="47" t="s">
        <v>471</v>
      </c>
      <c r="D307" s="47" t="s">
        <v>208</v>
      </c>
      <c r="E307" s="72">
        <f>VLOOKUP(B:B,[1]Sheet1!$A:$D,4,FALSE)</f>
        <v>6.8900000000000006</v>
      </c>
      <c r="F307" s="51">
        <f t="shared" si="12"/>
        <v>6.9</v>
      </c>
      <c r="G307" s="72">
        <v>6.6</v>
      </c>
      <c r="H307" s="32">
        <f t="shared" si="13"/>
        <v>9.99</v>
      </c>
      <c r="I307" s="73">
        <f t="shared" si="14"/>
        <v>7.99</v>
      </c>
      <c r="J307" s="47" t="s">
        <v>1</v>
      </c>
      <c r="K307" s="47" t="s">
        <v>2</v>
      </c>
      <c r="L307" s="74">
        <v>270</v>
      </c>
      <c r="M307" s="47" t="s">
        <v>209</v>
      </c>
      <c r="N307" s="47" t="s">
        <v>209</v>
      </c>
      <c r="O307" s="47" t="s">
        <v>80</v>
      </c>
      <c r="P307" s="47" t="s">
        <v>138</v>
      </c>
      <c r="Q307" s="75" t="s">
        <v>443</v>
      </c>
      <c r="R307" s="75" t="s">
        <v>139</v>
      </c>
      <c r="S307" s="47" t="s">
        <v>470</v>
      </c>
    </row>
    <row r="308" spans="1:19" ht="12.75">
      <c r="A308" s="71">
        <v>9781447926054</v>
      </c>
      <c r="B308" s="71">
        <f>VLOOKUP(A:A,[1]Sheet1!$A:$A,1,FALSE)</f>
        <v>9781447926054</v>
      </c>
      <c r="C308" s="47" t="s">
        <v>472</v>
      </c>
      <c r="D308" s="47" t="s">
        <v>208</v>
      </c>
      <c r="E308" s="72">
        <f>VLOOKUP(B:B,[1]Sheet1!$A:$D,4,FALSE)</f>
        <v>6.8900000000000006</v>
      </c>
      <c r="F308" s="51">
        <f t="shared" si="12"/>
        <v>6.9</v>
      </c>
      <c r="G308" s="72">
        <v>6.6</v>
      </c>
      <c r="H308" s="32">
        <f t="shared" si="13"/>
        <v>9.99</v>
      </c>
      <c r="I308" s="73">
        <f t="shared" si="14"/>
        <v>7.99</v>
      </c>
      <c r="J308" s="47" t="s">
        <v>1</v>
      </c>
      <c r="K308" s="47" t="s">
        <v>2</v>
      </c>
      <c r="L308" s="74">
        <v>271</v>
      </c>
      <c r="M308" s="47" t="s">
        <v>209</v>
      </c>
      <c r="N308" s="47" t="s">
        <v>209</v>
      </c>
      <c r="O308" s="47" t="s">
        <v>80</v>
      </c>
      <c r="P308" s="47" t="s">
        <v>138</v>
      </c>
      <c r="Q308" s="75" t="s">
        <v>443</v>
      </c>
      <c r="R308" s="75" t="s">
        <v>139</v>
      </c>
      <c r="S308" s="47" t="s">
        <v>470</v>
      </c>
    </row>
    <row r="309" spans="1:19" ht="12.75">
      <c r="A309" s="71">
        <v>9780435076016</v>
      </c>
      <c r="B309" s="71">
        <f>VLOOKUP(A:A,[1]Sheet1!$A:$A,1,FALSE)</f>
        <v>9780435076016</v>
      </c>
      <c r="C309" s="47" t="s">
        <v>473</v>
      </c>
      <c r="D309" s="47" t="s">
        <v>208</v>
      </c>
      <c r="E309" s="72">
        <f>VLOOKUP(B:B,[1]Sheet1!$A:$D,4,FALSE)</f>
        <v>6.8900000000000006</v>
      </c>
      <c r="F309" s="51">
        <f t="shared" si="12"/>
        <v>6.9</v>
      </c>
      <c r="G309" s="72">
        <v>6.6</v>
      </c>
      <c r="H309" s="32">
        <f t="shared" si="13"/>
        <v>9.99</v>
      </c>
      <c r="I309" s="73">
        <f t="shared" si="14"/>
        <v>7.99</v>
      </c>
      <c r="J309" s="47" t="s">
        <v>1</v>
      </c>
      <c r="K309" s="47" t="s">
        <v>2</v>
      </c>
      <c r="L309" s="74">
        <v>272</v>
      </c>
      <c r="M309" s="47" t="s">
        <v>209</v>
      </c>
      <c r="N309" s="47" t="s">
        <v>209</v>
      </c>
      <c r="O309" s="47" t="s">
        <v>80</v>
      </c>
      <c r="P309" s="47" t="s">
        <v>138</v>
      </c>
      <c r="Q309" s="75" t="s">
        <v>443</v>
      </c>
      <c r="R309" s="75" t="s">
        <v>139</v>
      </c>
      <c r="S309" s="47" t="s">
        <v>474</v>
      </c>
    </row>
    <row r="310" spans="1:19" ht="12.75">
      <c r="A310" s="71">
        <v>9780435076023</v>
      </c>
      <c r="B310" s="71">
        <f>VLOOKUP(A:A,[1]Sheet1!$A:$A,1,FALSE)</f>
        <v>9780435076023</v>
      </c>
      <c r="C310" s="47" t="s">
        <v>475</v>
      </c>
      <c r="D310" s="47" t="s">
        <v>208</v>
      </c>
      <c r="E310" s="72">
        <f>VLOOKUP(B:B,[1]Sheet1!$A:$D,4,FALSE)</f>
        <v>6.8900000000000006</v>
      </c>
      <c r="F310" s="51">
        <f t="shared" si="12"/>
        <v>6.9</v>
      </c>
      <c r="G310" s="72">
        <v>6.6</v>
      </c>
      <c r="H310" s="32">
        <f t="shared" si="13"/>
        <v>9.99</v>
      </c>
      <c r="I310" s="73">
        <f t="shared" si="14"/>
        <v>7.99</v>
      </c>
      <c r="J310" s="47" t="s">
        <v>1</v>
      </c>
      <c r="K310" s="47" t="s">
        <v>2</v>
      </c>
      <c r="L310" s="74">
        <v>273</v>
      </c>
      <c r="M310" s="47" t="s">
        <v>209</v>
      </c>
      <c r="N310" s="47" t="s">
        <v>209</v>
      </c>
      <c r="O310" s="47" t="s">
        <v>80</v>
      </c>
      <c r="P310" s="47" t="s">
        <v>138</v>
      </c>
      <c r="Q310" s="75" t="s">
        <v>443</v>
      </c>
      <c r="R310" s="75" t="s">
        <v>139</v>
      </c>
      <c r="S310" s="47" t="s">
        <v>474</v>
      </c>
    </row>
    <row r="311" spans="1:19" ht="12.75">
      <c r="A311" s="71">
        <v>9780435076009</v>
      </c>
      <c r="B311" s="71">
        <f>VLOOKUP(A:A,[1]Sheet1!$A:$A,1,FALSE)</f>
        <v>9780435076009</v>
      </c>
      <c r="C311" s="47" t="s">
        <v>476</v>
      </c>
      <c r="D311" s="47" t="s">
        <v>208</v>
      </c>
      <c r="E311" s="72">
        <f>VLOOKUP(B:B,[1]Sheet1!$A:$D,4,FALSE)</f>
        <v>6.8900000000000006</v>
      </c>
      <c r="F311" s="51">
        <f t="shared" si="12"/>
        <v>6.9</v>
      </c>
      <c r="G311" s="72">
        <v>6.6</v>
      </c>
      <c r="H311" s="32">
        <f t="shared" si="13"/>
        <v>9.99</v>
      </c>
      <c r="I311" s="73">
        <f t="shared" si="14"/>
        <v>7.99</v>
      </c>
      <c r="J311" s="47" t="s">
        <v>1</v>
      </c>
      <c r="K311" s="47" t="s">
        <v>2</v>
      </c>
      <c r="L311" s="74">
        <v>274</v>
      </c>
      <c r="M311" s="47" t="s">
        <v>209</v>
      </c>
      <c r="N311" s="47" t="s">
        <v>209</v>
      </c>
      <c r="O311" s="47" t="s">
        <v>80</v>
      </c>
      <c r="P311" s="47" t="s">
        <v>138</v>
      </c>
      <c r="Q311" s="75" t="s">
        <v>443</v>
      </c>
      <c r="R311" s="75" t="s">
        <v>139</v>
      </c>
      <c r="S311" s="47" t="s">
        <v>474</v>
      </c>
    </row>
    <row r="312" spans="1:19" ht="12.75">
      <c r="A312" s="71">
        <v>9780435076030</v>
      </c>
      <c r="B312" s="71">
        <f>VLOOKUP(A:A,[1]Sheet1!$A:$A,1,FALSE)</f>
        <v>9780435076030</v>
      </c>
      <c r="C312" s="47" t="s">
        <v>477</v>
      </c>
      <c r="D312" s="47" t="s">
        <v>208</v>
      </c>
      <c r="E312" s="72">
        <f>VLOOKUP(B:B,[1]Sheet1!$A:$D,4,FALSE)</f>
        <v>6.8900000000000006</v>
      </c>
      <c r="F312" s="51">
        <f t="shared" si="12"/>
        <v>6.9</v>
      </c>
      <c r="G312" s="72">
        <v>6.6</v>
      </c>
      <c r="H312" s="32">
        <f t="shared" si="13"/>
        <v>9.99</v>
      </c>
      <c r="I312" s="73">
        <f t="shared" si="14"/>
        <v>7.99</v>
      </c>
      <c r="J312" s="47" t="s">
        <v>1</v>
      </c>
      <c r="K312" s="47" t="s">
        <v>2</v>
      </c>
      <c r="L312" s="74">
        <v>275</v>
      </c>
      <c r="M312" s="47" t="s">
        <v>209</v>
      </c>
      <c r="N312" s="47" t="s">
        <v>209</v>
      </c>
      <c r="O312" s="47" t="s">
        <v>80</v>
      </c>
      <c r="P312" s="47" t="s">
        <v>138</v>
      </c>
      <c r="Q312" s="75" t="s">
        <v>443</v>
      </c>
      <c r="R312" s="75" t="s">
        <v>139</v>
      </c>
      <c r="S312" s="47" t="s">
        <v>474</v>
      </c>
    </row>
    <row r="313" spans="1:19" ht="12.75">
      <c r="A313" s="71">
        <v>9780435076085</v>
      </c>
      <c r="B313" s="71">
        <f>VLOOKUP(A:A,[1]Sheet1!$A:$A,1,FALSE)</f>
        <v>9780435076085</v>
      </c>
      <c r="C313" s="47" t="s">
        <v>478</v>
      </c>
      <c r="D313" s="47" t="s">
        <v>208</v>
      </c>
      <c r="E313" s="72">
        <f>VLOOKUP(B:B,[1]Sheet1!$A:$D,4,FALSE)</f>
        <v>6.8900000000000006</v>
      </c>
      <c r="F313" s="51">
        <f t="shared" si="12"/>
        <v>6.9</v>
      </c>
      <c r="G313" s="72">
        <v>6.6</v>
      </c>
      <c r="H313" s="32">
        <f t="shared" si="13"/>
        <v>9.99</v>
      </c>
      <c r="I313" s="73">
        <f t="shared" si="14"/>
        <v>7.99</v>
      </c>
      <c r="J313" s="47" t="s">
        <v>1</v>
      </c>
      <c r="K313" s="47" t="s">
        <v>2</v>
      </c>
      <c r="L313" s="74">
        <v>276</v>
      </c>
      <c r="M313" s="47" t="s">
        <v>209</v>
      </c>
      <c r="N313" s="47" t="s">
        <v>209</v>
      </c>
      <c r="O313" s="47" t="s">
        <v>80</v>
      </c>
      <c r="P313" s="47" t="s">
        <v>138</v>
      </c>
      <c r="Q313" s="75" t="s">
        <v>443</v>
      </c>
      <c r="R313" s="75" t="s">
        <v>139</v>
      </c>
      <c r="S313" s="47" t="s">
        <v>474</v>
      </c>
    </row>
    <row r="314" spans="1:19" ht="12.75">
      <c r="A314" s="71">
        <v>9780435914769</v>
      </c>
      <c r="B314" s="71">
        <f>VLOOKUP(A:A,[1]Sheet1!$A:$A,1,FALSE)</f>
        <v>9780435914769</v>
      </c>
      <c r="C314" s="47" t="s">
        <v>479</v>
      </c>
      <c r="D314" s="47" t="s">
        <v>208</v>
      </c>
      <c r="E314" s="72">
        <f>VLOOKUP(B:B,[1]Sheet1!$A:$D,4,FALSE)</f>
        <v>6.8900000000000006</v>
      </c>
      <c r="F314" s="51">
        <f t="shared" si="12"/>
        <v>6.9</v>
      </c>
      <c r="G314" s="72">
        <v>6.6</v>
      </c>
      <c r="H314" s="32">
        <f t="shared" si="13"/>
        <v>9.99</v>
      </c>
      <c r="I314" s="73">
        <f t="shared" si="14"/>
        <v>7.99</v>
      </c>
      <c r="J314" s="47" t="s">
        <v>1</v>
      </c>
      <c r="K314" s="47" t="s">
        <v>2</v>
      </c>
      <c r="L314" s="74">
        <v>277</v>
      </c>
      <c r="M314" s="47" t="s">
        <v>209</v>
      </c>
      <c r="N314" s="47" t="s">
        <v>209</v>
      </c>
      <c r="O314" s="47" t="s">
        <v>80</v>
      </c>
      <c r="P314" s="47" t="s">
        <v>138</v>
      </c>
      <c r="Q314" s="75" t="s">
        <v>443</v>
      </c>
      <c r="R314" s="75" t="s">
        <v>139</v>
      </c>
      <c r="S314" s="47" t="s">
        <v>474</v>
      </c>
    </row>
    <row r="315" spans="1:19" ht="12.75">
      <c r="A315" s="71">
        <v>9780435914776</v>
      </c>
      <c r="B315" s="71">
        <f>VLOOKUP(A:A,[1]Sheet1!$A:$A,1,FALSE)</f>
        <v>9780435914776</v>
      </c>
      <c r="C315" s="47" t="s">
        <v>480</v>
      </c>
      <c r="D315" s="47" t="s">
        <v>208</v>
      </c>
      <c r="E315" s="72">
        <f>VLOOKUP(B:B,[1]Sheet1!$A:$D,4,FALSE)</f>
        <v>6.8900000000000006</v>
      </c>
      <c r="F315" s="51">
        <f t="shared" ref="F315:F378" si="15">ROUND(E315,1)</f>
        <v>6.9</v>
      </c>
      <c r="G315" s="72">
        <v>6.6</v>
      </c>
      <c r="H315" s="32">
        <f t="shared" si="13"/>
        <v>9.99</v>
      </c>
      <c r="I315" s="73">
        <f t="shared" si="14"/>
        <v>7.99</v>
      </c>
      <c r="J315" s="47" t="s">
        <v>1</v>
      </c>
      <c r="K315" s="47" t="s">
        <v>2</v>
      </c>
      <c r="L315" s="74">
        <v>278</v>
      </c>
      <c r="M315" s="47" t="s">
        <v>209</v>
      </c>
      <c r="N315" s="47" t="s">
        <v>209</v>
      </c>
      <c r="O315" s="47" t="s">
        <v>80</v>
      </c>
      <c r="P315" s="47" t="s">
        <v>138</v>
      </c>
      <c r="Q315" s="75" t="s">
        <v>443</v>
      </c>
      <c r="R315" s="75" t="s">
        <v>139</v>
      </c>
      <c r="S315" s="47" t="s">
        <v>474</v>
      </c>
    </row>
    <row r="316" spans="1:19" ht="12.75">
      <c r="A316" s="71">
        <v>9780433004547</v>
      </c>
      <c r="B316" s="71">
        <f>VLOOKUP(A:A,[1]Sheet1!$A:$A,1,FALSE)</f>
        <v>9780433004547</v>
      </c>
      <c r="C316" s="47" t="s">
        <v>481</v>
      </c>
      <c r="D316" s="47" t="s">
        <v>208</v>
      </c>
      <c r="E316" s="72">
        <f>VLOOKUP(B:B,[1]Sheet1!$A:$D,4,FALSE)</f>
        <v>6.8900000000000006</v>
      </c>
      <c r="F316" s="51">
        <f t="shared" si="15"/>
        <v>6.9</v>
      </c>
      <c r="G316" s="72">
        <v>6.6</v>
      </c>
      <c r="H316" s="32">
        <f t="shared" si="13"/>
        <v>9.99</v>
      </c>
      <c r="I316" s="73">
        <f t="shared" si="14"/>
        <v>7.99</v>
      </c>
      <c r="J316" s="47" t="s">
        <v>1</v>
      </c>
      <c r="K316" s="47" t="s">
        <v>2</v>
      </c>
      <c r="L316" s="74">
        <v>279</v>
      </c>
      <c r="M316" s="47" t="s">
        <v>209</v>
      </c>
      <c r="N316" s="47" t="s">
        <v>209</v>
      </c>
      <c r="O316" s="47" t="s">
        <v>80</v>
      </c>
      <c r="P316" s="47" t="s">
        <v>138</v>
      </c>
      <c r="Q316" s="75" t="s">
        <v>443</v>
      </c>
      <c r="R316" s="75" t="s">
        <v>139</v>
      </c>
      <c r="S316" s="47" t="s">
        <v>474</v>
      </c>
    </row>
    <row r="317" spans="1:19" ht="12.75">
      <c r="A317" s="71">
        <v>9780433004578</v>
      </c>
      <c r="B317" s="71">
        <f>VLOOKUP(A:A,[1]Sheet1!$A:$A,1,FALSE)</f>
        <v>9780433004578</v>
      </c>
      <c r="C317" s="47" t="s">
        <v>482</v>
      </c>
      <c r="D317" s="47" t="s">
        <v>208</v>
      </c>
      <c r="E317" s="72">
        <f>VLOOKUP(B:B,[1]Sheet1!$A:$D,4,FALSE)</f>
        <v>6.8900000000000006</v>
      </c>
      <c r="F317" s="51">
        <f t="shared" si="15"/>
        <v>6.9</v>
      </c>
      <c r="G317" s="72">
        <v>6.6</v>
      </c>
      <c r="H317" s="32">
        <f t="shared" si="13"/>
        <v>9.99</v>
      </c>
      <c r="I317" s="73">
        <f t="shared" si="14"/>
        <v>7.99</v>
      </c>
      <c r="J317" s="47" t="s">
        <v>1</v>
      </c>
      <c r="K317" s="47" t="s">
        <v>2</v>
      </c>
      <c r="L317" s="74">
        <v>280</v>
      </c>
      <c r="M317" s="47" t="s">
        <v>209</v>
      </c>
      <c r="N317" s="47" t="s">
        <v>209</v>
      </c>
      <c r="O317" s="47" t="s">
        <v>80</v>
      </c>
      <c r="P317" s="47" t="s">
        <v>138</v>
      </c>
      <c r="Q317" s="75" t="s">
        <v>443</v>
      </c>
      <c r="R317" s="75" t="s">
        <v>139</v>
      </c>
      <c r="S317" s="47" t="s">
        <v>474</v>
      </c>
    </row>
    <row r="318" spans="1:19" ht="12.75">
      <c r="A318" s="71">
        <v>9780435178413</v>
      </c>
      <c r="B318" s="71">
        <f>VLOOKUP(A:A,[1]Sheet1!$A:$A,1,FALSE)</f>
        <v>9780435178413</v>
      </c>
      <c r="C318" s="47" t="s">
        <v>483</v>
      </c>
      <c r="D318" s="47" t="s">
        <v>208</v>
      </c>
      <c r="E318" s="72">
        <f>VLOOKUP(B:B,[1]Sheet1!$A:$D,4,FALSE)</f>
        <v>6.8900000000000006</v>
      </c>
      <c r="F318" s="51">
        <f t="shared" si="15"/>
        <v>6.9</v>
      </c>
      <c r="G318" s="72">
        <v>6.6</v>
      </c>
      <c r="H318" s="32">
        <f t="shared" si="13"/>
        <v>9.99</v>
      </c>
      <c r="I318" s="73">
        <f t="shared" si="14"/>
        <v>7.99</v>
      </c>
      <c r="J318" s="47" t="s">
        <v>1</v>
      </c>
      <c r="K318" s="47" t="s">
        <v>2</v>
      </c>
      <c r="L318" s="74">
        <v>281</v>
      </c>
      <c r="M318" s="47" t="s">
        <v>209</v>
      </c>
      <c r="N318" s="47" t="s">
        <v>209</v>
      </c>
      <c r="O318" s="47" t="s">
        <v>80</v>
      </c>
      <c r="P318" s="47" t="s">
        <v>138</v>
      </c>
      <c r="Q318" s="75" t="s">
        <v>443</v>
      </c>
      <c r="R318" s="75" t="s">
        <v>139</v>
      </c>
      <c r="S318" s="47" t="s">
        <v>474</v>
      </c>
    </row>
    <row r="319" spans="1:19" ht="12.75">
      <c r="A319" s="71">
        <v>9780435076078</v>
      </c>
      <c r="B319" s="71">
        <f>VLOOKUP(A:A,[1]Sheet1!$A:$A,1,FALSE)</f>
        <v>9780435076078</v>
      </c>
      <c r="C319" s="47" t="s">
        <v>484</v>
      </c>
      <c r="D319" s="47" t="s">
        <v>208</v>
      </c>
      <c r="E319" s="72">
        <f>VLOOKUP(B:B,[1]Sheet1!$A:$D,4,FALSE)</f>
        <v>6.8900000000000006</v>
      </c>
      <c r="F319" s="51">
        <f t="shared" si="15"/>
        <v>6.9</v>
      </c>
      <c r="G319" s="72">
        <v>6.6</v>
      </c>
      <c r="H319" s="32">
        <f t="shared" si="13"/>
        <v>9.99</v>
      </c>
      <c r="I319" s="73">
        <f t="shared" si="14"/>
        <v>7.99</v>
      </c>
      <c r="J319" s="47" t="s">
        <v>1</v>
      </c>
      <c r="K319" s="47" t="s">
        <v>2</v>
      </c>
      <c r="L319" s="74">
        <v>282</v>
      </c>
      <c r="M319" s="47" t="s">
        <v>209</v>
      </c>
      <c r="N319" s="47" t="s">
        <v>209</v>
      </c>
      <c r="O319" s="47" t="s">
        <v>80</v>
      </c>
      <c r="P319" s="47" t="s">
        <v>138</v>
      </c>
      <c r="Q319" s="75" t="s">
        <v>443</v>
      </c>
      <c r="R319" s="75" t="s">
        <v>139</v>
      </c>
      <c r="S319" s="47" t="s">
        <v>485</v>
      </c>
    </row>
    <row r="320" spans="1:19" ht="12.75">
      <c r="A320" s="71">
        <v>9780435076061</v>
      </c>
      <c r="B320" s="71">
        <f>VLOOKUP(A:A,[1]Sheet1!$A:$A,1,FALSE)</f>
        <v>9780435076061</v>
      </c>
      <c r="C320" s="47" t="s">
        <v>486</v>
      </c>
      <c r="D320" s="47" t="s">
        <v>208</v>
      </c>
      <c r="E320" s="72">
        <f>VLOOKUP(B:B,[1]Sheet1!$A:$D,4,FALSE)</f>
        <v>6.8900000000000006</v>
      </c>
      <c r="F320" s="51">
        <f t="shared" si="15"/>
        <v>6.9</v>
      </c>
      <c r="G320" s="72">
        <v>6.6</v>
      </c>
      <c r="H320" s="32">
        <f t="shared" si="13"/>
        <v>9.99</v>
      </c>
      <c r="I320" s="73">
        <f t="shared" si="14"/>
        <v>7.99</v>
      </c>
      <c r="J320" s="47" t="s">
        <v>1</v>
      </c>
      <c r="K320" s="47" t="s">
        <v>2</v>
      </c>
      <c r="L320" s="74">
        <v>283</v>
      </c>
      <c r="M320" s="47" t="s">
        <v>209</v>
      </c>
      <c r="N320" s="47" t="s">
        <v>209</v>
      </c>
      <c r="O320" s="47" t="s">
        <v>80</v>
      </c>
      <c r="P320" s="47" t="s">
        <v>138</v>
      </c>
      <c r="Q320" s="75" t="s">
        <v>443</v>
      </c>
      <c r="R320" s="75" t="s">
        <v>139</v>
      </c>
      <c r="S320" s="47" t="s">
        <v>485</v>
      </c>
    </row>
    <row r="321" spans="1:19" ht="12.75">
      <c r="A321" s="71">
        <v>9780435076054</v>
      </c>
      <c r="B321" s="71">
        <f>VLOOKUP(A:A,[1]Sheet1!$A:$A,1,FALSE)</f>
        <v>9780435076054</v>
      </c>
      <c r="C321" s="47" t="s">
        <v>487</v>
      </c>
      <c r="D321" s="47" t="s">
        <v>208</v>
      </c>
      <c r="E321" s="72">
        <f>VLOOKUP(B:B,[1]Sheet1!$A:$D,4,FALSE)</f>
        <v>6.8900000000000006</v>
      </c>
      <c r="F321" s="51">
        <f t="shared" si="15"/>
        <v>6.9</v>
      </c>
      <c r="G321" s="72">
        <v>6.6</v>
      </c>
      <c r="H321" s="32">
        <f t="shared" si="13"/>
        <v>9.99</v>
      </c>
      <c r="I321" s="73">
        <f t="shared" si="14"/>
        <v>7.99</v>
      </c>
      <c r="J321" s="47" t="s">
        <v>1</v>
      </c>
      <c r="K321" s="47" t="s">
        <v>2</v>
      </c>
      <c r="L321" s="74">
        <v>284</v>
      </c>
      <c r="M321" s="47" t="s">
        <v>209</v>
      </c>
      <c r="N321" s="47" t="s">
        <v>209</v>
      </c>
      <c r="O321" s="47" t="s">
        <v>80</v>
      </c>
      <c r="P321" s="47" t="s">
        <v>138</v>
      </c>
      <c r="Q321" s="75" t="s">
        <v>443</v>
      </c>
      <c r="R321" s="75" t="s">
        <v>139</v>
      </c>
      <c r="S321" s="47" t="s">
        <v>485</v>
      </c>
    </row>
    <row r="322" spans="1:19" ht="12.75">
      <c r="A322" s="71">
        <v>9780435915131</v>
      </c>
      <c r="B322" s="71">
        <f>VLOOKUP(A:A,[1]Sheet1!$A:$A,1,FALSE)</f>
        <v>9780435915131</v>
      </c>
      <c r="C322" s="47" t="s">
        <v>488</v>
      </c>
      <c r="D322" s="47" t="s">
        <v>208</v>
      </c>
      <c r="E322" s="72">
        <f>VLOOKUP(B:B,[1]Sheet1!$A:$D,4,FALSE)</f>
        <v>6.8900000000000006</v>
      </c>
      <c r="F322" s="51">
        <f t="shared" si="15"/>
        <v>6.9</v>
      </c>
      <c r="G322" s="72">
        <v>6.6</v>
      </c>
      <c r="H322" s="32">
        <f t="shared" ref="H322:H385" si="16">ROUNDUP(E322*1.35,0)-0.01</f>
        <v>9.99</v>
      </c>
      <c r="I322" s="73">
        <f t="shared" ref="I322:I385" si="17">ROUNDUP(E322*1.152,0)-0.01</f>
        <v>7.99</v>
      </c>
      <c r="J322" s="47" t="s">
        <v>1</v>
      </c>
      <c r="K322" s="47" t="s">
        <v>2</v>
      </c>
      <c r="L322" s="74">
        <v>285</v>
      </c>
      <c r="M322" s="47" t="s">
        <v>209</v>
      </c>
      <c r="N322" s="47" t="s">
        <v>209</v>
      </c>
      <c r="O322" s="47" t="s">
        <v>80</v>
      </c>
      <c r="P322" s="47" t="s">
        <v>138</v>
      </c>
      <c r="Q322" s="75" t="s">
        <v>443</v>
      </c>
      <c r="R322" s="75" t="s">
        <v>139</v>
      </c>
      <c r="S322" s="47" t="s">
        <v>485</v>
      </c>
    </row>
    <row r="323" spans="1:19" ht="12.75">
      <c r="A323" s="71">
        <v>9780435915148</v>
      </c>
      <c r="B323" s="71">
        <f>VLOOKUP(A:A,[1]Sheet1!$A:$A,1,FALSE)</f>
        <v>9780435915148</v>
      </c>
      <c r="C323" s="47" t="s">
        <v>489</v>
      </c>
      <c r="D323" s="47" t="s">
        <v>208</v>
      </c>
      <c r="E323" s="72">
        <f>VLOOKUP(B:B,[1]Sheet1!$A:$D,4,FALSE)</f>
        <v>6.8900000000000006</v>
      </c>
      <c r="F323" s="51">
        <f t="shared" si="15"/>
        <v>6.9</v>
      </c>
      <c r="G323" s="72">
        <v>6.6</v>
      </c>
      <c r="H323" s="32">
        <f t="shared" si="16"/>
        <v>9.99</v>
      </c>
      <c r="I323" s="73">
        <f t="shared" si="17"/>
        <v>7.99</v>
      </c>
      <c r="J323" s="47" t="s">
        <v>1</v>
      </c>
      <c r="K323" s="47" t="s">
        <v>2</v>
      </c>
      <c r="L323" s="74">
        <v>286</v>
      </c>
      <c r="M323" s="47" t="s">
        <v>209</v>
      </c>
      <c r="N323" s="47" t="s">
        <v>209</v>
      </c>
      <c r="O323" s="47" t="s">
        <v>80</v>
      </c>
      <c r="P323" s="47" t="s">
        <v>138</v>
      </c>
      <c r="Q323" s="75" t="s">
        <v>443</v>
      </c>
      <c r="R323" s="75" t="s">
        <v>139</v>
      </c>
      <c r="S323" s="47" t="s">
        <v>485</v>
      </c>
    </row>
    <row r="324" spans="1:19" ht="12.75">
      <c r="A324" s="71">
        <v>9780433004431</v>
      </c>
      <c r="B324" s="71">
        <f>VLOOKUP(A:A,[1]Sheet1!$A:$A,1,FALSE)</f>
        <v>9780433004431</v>
      </c>
      <c r="C324" s="47" t="s">
        <v>490</v>
      </c>
      <c r="D324" s="47" t="s">
        <v>208</v>
      </c>
      <c r="E324" s="72">
        <f>VLOOKUP(B:B,[1]Sheet1!$A:$D,4,FALSE)</f>
        <v>6.8900000000000006</v>
      </c>
      <c r="F324" s="51">
        <f t="shared" si="15"/>
        <v>6.9</v>
      </c>
      <c r="G324" s="72">
        <v>6.6</v>
      </c>
      <c r="H324" s="32">
        <f t="shared" si="16"/>
        <v>9.99</v>
      </c>
      <c r="I324" s="73">
        <f t="shared" si="17"/>
        <v>7.99</v>
      </c>
      <c r="J324" s="47" t="s">
        <v>1</v>
      </c>
      <c r="K324" s="47" t="s">
        <v>2</v>
      </c>
      <c r="L324" s="74">
        <v>287</v>
      </c>
      <c r="M324" s="47" t="s">
        <v>209</v>
      </c>
      <c r="N324" s="47" t="s">
        <v>209</v>
      </c>
      <c r="O324" s="47" t="s">
        <v>80</v>
      </c>
      <c r="P324" s="47" t="s">
        <v>138</v>
      </c>
      <c r="Q324" s="75" t="s">
        <v>443</v>
      </c>
      <c r="R324" s="75" t="s">
        <v>139</v>
      </c>
      <c r="S324" s="47" t="s">
        <v>485</v>
      </c>
    </row>
    <row r="325" spans="1:19" ht="12.75">
      <c r="A325" s="71">
        <v>9780435178451</v>
      </c>
      <c r="B325" s="71">
        <f>VLOOKUP(A:A,[1]Sheet1!$A:$A,1,FALSE)</f>
        <v>9780435178451</v>
      </c>
      <c r="C325" s="47" t="s">
        <v>491</v>
      </c>
      <c r="D325" s="47" t="s">
        <v>208</v>
      </c>
      <c r="E325" s="72">
        <f>VLOOKUP(B:B,[1]Sheet1!$A:$D,4,FALSE)</f>
        <v>6.8900000000000006</v>
      </c>
      <c r="F325" s="51">
        <f t="shared" si="15"/>
        <v>6.9</v>
      </c>
      <c r="G325" s="72">
        <v>6.6</v>
      </c>
      <c r="H325" s="32">
        <f t="shared" si="16"/>
        <v>9.99</v>
      </c>
      <c r="I325" s="73">
        <f t="shared" si="17"/>
        <v>7.99</v>
      </c>
      <c r="J325" s="47" t="s">
        <v>1</v>
      </c>
      <c r="K325" s="47" t="s">
        <v>2</v>
      </c>
      <c r="L325" s="74">
        <v>288</v>
      </c>
      <c r="M325" s="47" t="s">
        <v>209</v>
      </c>
      <c r="N325" s="47" t="s">
        <v>209</v>
      </c>
      <c r="O325" s="47" t="s">
        <v>80</v>
      </c>
      <c r="P325" s="47" t="s">
        <v>138</v>
      </c>
      <c r="Q325" s="75" t="s">
        <v>443</v>
      </c>
      <c r="R325" s="75" t="s">
        <v>139</v>
      </c>
      <c r="S325" s="47" t="s">
        <v>485</v>
      </c>
    </row>
    <row r="326" spans="1:19" ht="12.75">
      <c r="A326" s="71">
        <v>9780435194208</v>
      </c>
      <c r="B326" s="71">
        <f>VLOOKUP(A:A,[1]Sheet1!$A:$A,1,FALSE)</f>
        <v>9780435194208</v>
      </c>
      <c r="C326" s="47" t="s">
        <v>492</v>
      </c>
      <c r="D326" s="47" t="s">
        <v>208</v>
      </c>
      <c r="E326" s="72">
        <f>VLOOKUP(B:B,[1]Sheet1!$A:$D,4,FALSE)</f>
        <v>6.99</v>
      </c>
      <c r="F326" s="51">
        <f t="shared" si="15"/>
        <v>7</v>
      </c>
      <c r="G326" s="72">
        <v>7</v>
      </c>
      <c r="H326" s="32">
        <f t="shared" si="16"/>
        <v>9.99</v>
      </c>
      <c r="I326" s="73">
        <f t="shared" si="17"/>
        <v>8.99</v>
      </c>
      <c r="J326" s="47" t="s">
        <v>1</v>
      </c>
      <c r="K326" s="47" t="s">
        <v>2</v>
      </c>
      <c r="L326" s="74">
        <v>289</v>
      </c>
      <c r="M326" s="47" t="s">
        <v>209</v>
      </c>
      <c r="N326" s="47" t="s">
        <v>209</v>
      </c>
      <c r="O326" s="47" t="s">
        <v>80</v>
      </c>
      <c r="P326" s="47" t="s">
        <v>138</v>
      </c>
      <c r="Q326" s="75" t="s">
        <v>443</v>
      </c>
      <c r="R326" s="75" t="s">
        <v>139</v>
      </c>
      <c r="S326" s="47" t="s">
        <v>493</v>
      </c>
    </row>
    <row r="327" spans="1:19" ht="12.75">
      <c r="A327" s="71">
        <v>9780435194215</v>
      </c>
      <c r="B327" s="71">
        <f>VLOOKUP(A:A,[1]Sheet1!$A:$A,1,FALSE)</f>
        <v>9780435194215</v>
      </c>
      <c r="C327" s="47" t="s">
        <v>494</v>
      </c>
      <c r="D327" s="47" t="s">
        <v>208</v>
      </c>
      <c r="E327" s="72">
        <f>VLOOKUP(B:B,[1]Sheet1!$A:$D,4,FALSE)</f>
        <v>6.99</v>
      </c>
      <c r="F327" s="51">
        <f t="shared" si="15"/>
        <v>7</v>
      </c>
      <c r="G327" s="72">
        <v>7</v>
      </c>
      <c r="H327" s="32">
        <f t="shared" si="16"/>
        <v>9.99</v>
      </c>
      <c r="I327" s="73">
        <f t="shared" si="17"/>
        <v>8.99</v>
      </c>
      <c r="J327" s="47" t="s">
        <v>1</v>
      </c>
      <c r="K327" s="47" t="s">
        <v>2</v>
      </c>
      <c r="L327" s="74">
        <v>290</v>
      </c>
      <c r="M327" s="47" t="s">
        <v>209</v>
      </c>
      <c r="N327" s="47" t="s">
        <v>209</v>
      </c>
      <c r="O327" s="47" t="s">
        <v>80</v>
      </c>
      <c r="P327" s="47" t="s">
        <v>138</v>
      </c>
      <c r="Q327" s="75" t="s">
        <v>443</v>
      </c>
      <c r="R327" s="75" t="s">
        <v>139</v>
      </c>
      <c r="S327" s="47" t="s">
        <v>493</v>
      </c>
    </row>
    <row r="328" spans="1:19" ht="12.75">
      <c r="A328" s="71">
        <v>9780435194222</v>
      </c>
      <c r="B328" s="71">
        <f>VLOOKUP(A:A,[1]Sheet1!$A:$A,1,FALSE)</f>
        <v>9780435194222</v>
      </c>
      <c r="C328" s="47" t="s">
        <v>495</v>
      </c>
      <c r="D328" s="47" t="s">
        <v>208</v>
      </c>
      <c r="E328" s="72">
        <f>VLOOKUP(B:B,[1]Sheet1!$A:$D,4,FALSE)</f>
        <v>6.99</v>
      </c>
      <c r="F328" s="51">
        <f t="shared" si="15"/>
        <v>7</v>
      </c>
      <c r="G328" s="72">
        <v>7</v>
      </c>
      <c r="H328" s="32">
        <f t="shared" si="16"/>
        <v>9.99</v>
      </c>
      <c r="I328" s="73">
        <f t="shared" si="17"/>
        <v>8.99</v>
      </c>
      <c r="J328" s="47" t="s">
        <v>1</v>
      </c>
      <c r="K328" s="47" t="s">
        <v>2</v>
      </c>
      <c r="L328" s="74">
        <v>291</v>
      </c>
      <c r="M328" s="47" t="s">
        <v>209</v>
      </c>
      <c r="N328" s="47" t="s">
        <v>209</v>
      </c>
      <c r="O328" s="47" t="s">
        <v>80</v>
      </c>
      <c r="P328" s="47" t="s">
        <v>138</v>
      </c>
      <c r="Q328" s="75" t="s">
        <v>443</v>
      </c>
      <c r="R328" s="75" t="s">
        <v>139</v>
      </c>
      <c r="S328" s="47" t="s">
        <v>493</v>
      </c>
    </row>
    <row r="329" spans="1:19" ht="12.75">
      <c r="A329" s="71">
        <v>9780435194239</v>
      </c>
      <c r="B329" s="71">
        <f>VLOOKUP(A:A,[1]Sheet1!$A:$A,1,FALSE)</f>
        <v>9780435194239</v>
      </c>
      <c r="C329" s="47" t="s">
        <v>496</v>
      </c>
      <c r="D329" s="47" t="s">
        <v>208</v>
      </c>
      <c r="E329" s="72">
        <f>VLOOKUP(B:B,[1]Sheet1!$A:$D,4,FALSE)</f>
        <v>6.99</v>
      </c>
      <c r="F329" s="51">
        <f t="shared" si="15"/>
        <v>7</v>
      </c>
      <c r="G329" s="72">
        <v>7</v>
      </c>
      <c r="H329" s="32">
        <f t="shared" si="16"/>
        <v>9.99</v>
      </c>
      <c r="I329" s="73">
        <f t="shared" si="17"/>
        <v>8.99</v>
      </c>
      <c r="J329" s="47" t="s">
        <v>1</v>
      </c>
      <c r="K329" s="47" t="s">
        <v>2</v>
      </c>
      <c r="L329" s="74">
        <v>292</v>
      </c>
      <c r="M329" s="47" t="s">
        <v>209</v>
      </c>
      <c r="N329" s="47" t="s">
        <v>209</v>
      </c>
      <c r="O329" s="47" t="s">
        <v>80</v>
      </c>
      <c r="P329" s="47" t="s">
        <v>138</v>
      </c>
      <c r="Q329" s="75" t="s">
        <v>443</v>
      </c>
      <c r="R329" s="75" t="s">
        <v>139</v>
      </c>
      <c r="S329" s="47" t="s">
        <v>493</v>
      </c>
    </row>
    <row r="330" spans="1:19" ht="12.75">
      <c r="A330" s="71">
        <v>9780435194253</v>
      </c>
      <c r="B330" s="71">
        <f>VLOOKUP(A:A,[1]Sheet1!$A:$A,1,FALSE)</f>
        <v>9780435194253</v>
      </c>
      <c r="C330" s="47" t="s">
        <v>497</v>
      </c>
      <c r="D330" s="47" t="s">
        <v>208</v>
      </c>
      <c r="E330" s="72">
        <f>VLOOKUP(B:B,[1]Sheet1!$A:$D,4,FALSE)</f>
        <v>6.99</v>
      </c>
      <c r="F330" s="51">
        <f t="shared" si="15"/>
        <v>7</v>
      </c>
      <c r="G330" s="72">
        <v>7</v>
      </c>
      <c r="H330" s="32">
        <f t="shared" si="16"/>
        <v>9.99</v>
      </c>
      <c r="I330" s="73">
        <f t="shared" si="17"/>
        <v>8.99</v>
      </c>
      <c r="J330" s="47" t="s">
        <v>1</v>
      </c>
      <c r="K330" s="47" t="s">
        <v>2</v>
      </c>
      <c r="L330" s="74">
        <v>293</v>
      </c>
      <c r="M330" s="47" t="s">
        <v>209</v>
      </c>
      <c r="N330" s="47" t="s">
        <v>209</v>
      </c>
      <c r="O330" s="47" t="s">
        <v>80</v>
      </c>
      <c r="P330" s="47" t="s">
        <v>138</v>
      </c>
      <c r="Q330" s="75" t="s">
        <v>443</v>
      </c>
      <c r="R330" s="75" t="s">
        <v>139</v>
      </c>
      <c r="S330" s="47" t="s">
        <v>493</v>
      </c>
    </row>
    <row r="331" spans="1:19" ht="12.75">
      <c r="A331" s="71">
        <v>9780435194512</v>
      </c>
      <c r="B331" s="71">
        <f>VLOOKUP(A:A,[1]Sheet1!$A:$A,1,FALSE)</f>
        <v>9780435194512</v>
      </c>
      <c r="C331" s="47" t="s">
        <v>498</v>
      </c>
      <c r="D331" s="47" t="s">
        <v>208</v>
      </c>
      <c r="E331" s="72">
        <f>VLOOKUP(B:B,[1]Sheet1!$A:$D,4,FALSE)</f>
        <v>6.99</v>
      </c>
      <c r="F331" s="51">
        <f t="shared" si="15"/>
        <v>7</v>
      </c>
      <c r="G331" s="72">
        <v>7</v>
      </c>
      <c r="H331" s="32">
        <f t="shared" si="16"/>
        <v>9.99</v>
      </c>
      <c r="I331" s="73">
        <f t="shared" si="17"/>
        <v>8.99</v>
      </c>
      <c r="J331" s="47" t="s">
        <v>1</v>
      </c>
      <c r="K331" s="47" t="s">
        <v>2</v>
      </c>
      <c r="L331" s="74">
        <v>294</v>
      </c>
      <c r="M331" s="47" t="s">
        <v>209</v>
      </c>
      <c r="N331" s="47" t="s">
        <v>209</v>
      </c>
      <c r="O331" s="47" t="s">
        <v>80</v>
      </c>
      <c r="P331" s="47" t="s">
        <v>138</v>
      </c>
      <c r="Q331" s="75" t="s">
        <v>443</v>
      </c>
      <c r="R331" s="75" t="s">
        <v>139</v>
      </c>
      <c r="S331" s="47" t="s">
        <v>493</v>
      </c>
    </row>
    <row r="332" spans="1:19" ht="12.75">
      <c r="A332" s="71">
        <v>9780435194543</v>
      </c>
      <c r="B332" s="71">
        <f>VLOOKUP(A:A,[1]Sheet1!$A:$A,1,FALSE)</f>
        <v>9780435194543</v>
      </c>
      <c r="C332" s="47" t="s">
        <v>499</v>
      </c>
      <c r="D332" s="47" t="s">
        <v>208</v>
      </c>
      <c r="E332" s="72">
        <f>VLOOKUP(B:B,[1]Sheet1!$A:$D,4,FALSE)</f>
        <v>6.99</v>
      </c>
      <c r="F332" s="51">
        <f t="shared" si="15"/>
        <v>7</v>
      </c>
      <c r="G332" s="72">
        <v>7</v>
      </c>
      <c r="H332" s="32">
        <f t="shared" si="16"/>
        <v>9.99</v>
      </c>
      <c r="I332" s="73">
        <f t="shared" si="17"/>
        <v>8.99</v>
      </c>
      <c r="J332" s="47" t="s">
        <v>1</v>
      </c>
      <c r="K332" s="47" t="s">
        <v>2</v>
      </c>
      <c r="L332" s="74">
        <v>295</v>
      </c>
      <c r="M332" s="47" t="s">
        <v>209</v>
      </c>
      <c r="N332" s="47" t="s">
        <v>209</v>
      </c>
      <c r="O332" s="47" t="s">
        <v>80</v>
      </c>
      <c r="P332" s="47" t="s">
        <v>138</v>
      </c>
      <c r="Q332" s="75" t="s">
        <v>443</v>
      </c>
      <c r="R332" s="75" t="s">
        <v>139</v>
      </c>
      <c r="S332" s="47" t="s">
        <v>500</v>
      </c>
    </row>
    <row r="333" spans="1:19" ht="12.75">
      <c r="A333" s="71">
        <v>9780435194550</v>
      </c>
      <c r="B333" s="71">
        <f>VLOOKUP(A:A,[1]Sheet1!$A:$A,1,FALSE)</f>
        <v>9780435194550</v>
      </c>
      <c r="C333" s="47" t="s">
        <v>501</v>
      </c>
      <c r="D333" s="47" t="s">
        <v>208</v>
      </c>
      <c r="E333" s="72">
        <f>VLOOKUP(B:B,[1]Sheet1!$A:$D,4,FALSE)</f>
        <v>6.99</v>
      </c>
      <c r="F333" s="51">
        <f t="shared" si="15"/>
        <v>7</v>
      </c>
      <c r="G333" s="72">
        <v>7</v>
      </c>
      <c r="H333" s="32">
        <f t="shared" si="16"/>
        <v>9.99</v>
      </c>
      <c r="I333" s="73">
        <f t="shared" si="17"/>
        <v>8.99</v>
      </c>
      <c r="J333" s="47" t="s">
        <v>1</v>
      </c>
      <c r="K333" s="47" t="s">
        <v>2</v>
      </c>
      <c r="L333" s="74">
        <v>296</v>
      </c>
      <c r="M333" s="47" t="s">
        <v>209</v>
      </c>
      <c r="N333" s="47" t="s">
        <v>209</v>
      </c>
      <c r="O333" s="47" t="s">
        <v>80</v>
      </c>
      <c r="P333" s="47" t="s">
        <v>138</v>
      </c>
      <c r="Q333" s="75" t="s">
        <v>443</v>
      </c>
      <c r="R333" s="75" t="s">
        <v>139</v>
      </c>
      <c r="S333" s="47" t="s">
        <v>500</v>
      </c>
    </row>
    <row r="334" spans="1:19" ht="12.75">
      <c r="A334" s="71">
        <v>9780435194567</v>
      </c>
      <c r="B334" s="71">
        <f>VLOOKUP(A:A,[1]Sheet1!$A:$A,1,FALSE)</f>
        <v>9780435194567</v>
      </c>
      <c r="C334" s="47" t="s">
        <v>502</v>
      </c>
      <c r="D334" s="47" t="s">
        <v>208</v>
      </c>
      <c r="E334" s="72">
        <f>VLOOKUP(B:B,[1]Sheet1!$A:$D,4,FALSE)</f>
        <v>6.99</v>
      </c>
      <c r="F334" s="51">
        <f t="shared" si="15"/>
        <v>7</v>
      </c>
      <c r="G334" s="72">
        <v>7</v>
      </c>
      <c r="H334" s="32">
        <f t="shared" si="16"/>
        <v>9.99</v>
      </c>
      <c r="I334" s="73">
        <f t="shared" si="17"/>
        <v>8.99</v>
      </c>
      <c r="J334" s="47" t="s">
        <v>1</v>
      </c>
      <c r="K334" s="47" t="s">
        <v>2</v>
      </c>
      <c r="L334" s="74">
        <v>297</v>
      </c>
      <c r="M334" s="47" t="s">
        <v>209</v>
      </c>
      <c r="N334" s="47" t="s">
        <v>209</v>
      </c>
      <c r="O334" s="47" t="s">
        <v>80</v>
      </c>
      <c r="P334" s="47" t="s">
        <v>138</v>
      </c>
      <c r="Q334" s="75" t="s">
        <v>443</v>
      </c>
      <c r="R334" s="75" t="s">
        <v>139</v>
      </c>
      <c r="S334" s="47" t="s">
        <v>500</v>
      </c>
    </row>
    <row r="335" spans="1:19" ht="12.75">
      <c r="A335" s="71">
        <v>9780435194574</v>
      </c>
      <c r="B335" s="71">
        <f>VLOOKUP(A:A,[1]Sheet1!$A:$A,1,FALSE)</f>
        <v>9780435194574</v>
      </c>
      <c r="C335" s="47" t="s">
        <v>503</v>
      </c>
      <c r="D335" s="47" t="s">
        <v>208</v>
      </c>
      <c r="E335" s="72">
        <f>VLOOKUP(B:B,[1]Sheet1!$A:$D,4,FALSE)</f>
        <v>6.99</v>
      </c>
      <c r="F335" s="51">
        <f t="shared" si="15"/>
        <v>7</v>
      </c>
      <c r="G335" s="72">
        <v>7</v>
      </c>
      <c r="H335" s="32">
        <f t="shared" si="16"/>
        <v>9.99</v>
      </c>
      <c r="I335" s="73">
        <f t="shared" si="17"/>
        <v>8.99</v>
      </c>
      <c r="J335" s="47" t="s">
        <v>1</v>
      </c>
      <c r="K335" s="47" t="s">
        <v>2</v>
      </c>
      <c r="L335" s="74">
        <v>298</v>
      </c>
      <c r="M335" s="47" t="s">
        <v>209</v>
      </c>
      <c r="N335" s="47" t="s">
        <v>209</v>
      </c>
      <c r="O335" s="47" t="s">
        <v>80</v>
      </c>
      <c r="P335" s="47" t="s">
        <v>138</v>
      </c>
      <c r="Q335" s="75" t="s">
        <v>443</v>
      </c>
      <c r="R335" s="75" t="s">
        <v>139</v>
      </c>
      <c r="S335" s="47" t="s">
        <v>500</v>
      </c>
    </row>
    <row r="336" spans="1:19" ht="12.75">
      <c r="A336" s="71">
        <v>9780435194598</v>
      </c>
      <c r="B336" s="71">
        <f>VLOOKUP(A:A,[1]Sheet1!$A:$A,1,FALSE)</f>
        <v>9780435194598</v>
      </c>
      <c r="C336" s="47" t="s">
        <v>504</v>
      </c>
      <c r="D336" s="47" t="s">
        <v>208</v>
      </c>
      <c r="E336" s="72">
        <f>VLOOKUP(B:B,[1]Sheet1!$A:$D,4,FALSE)</f>
        <v>6.99</v>
      </c>
      <c r="F336" s="51">
        <f t="shared" si="15"/>
        <v>7</v>
      </c>
      <c r="G336" s="72">
        <v>7</v>
      </c>
      <c r="H336" s="32">
        <f t="shared" si="16"/>
        <v>9.99</v>
      </c>
      <c r="I336" s="73">
        <f t="shared" si="17"/>
        <v>8.99</v>
      </c>
      <c r="J336" s="47" t="s">
        <v>1</v>
      </c>
      <c r="K336" s="47" t="s">
        <v>2</v>
      </c>
      <c r="L336" s="74">
        <v>299</v>
      </c>
      <c r="M336" s="47" t="s">
        <v>209</v>
      </c>
      <c r="N336" s="47" t="s">
        <v>209</v>
      </c>
      <c r="O336" s="47" t="s">
        <v>80</v>
      </c>
      <c r="P336" s="47" t="s">
        <v>138</v>
      </c>
      <c r="Q336" s="75" t="s">
        <v>443</v>
      </c>
      <c r="R336" s="75" t="s">
        <v>139</v>
      </c>
      <c r="S336" s="47" t="s">
        <v>500</v>
      </c>
    </row>
    <row r="337" spans="1:19" ht="12.75">
      <c r="A337" s="71">
        <v>9780435194628</v>
      </c>
      <c r="B337" s="71">
        <f>VLOOKUP(A:A,[1]Sheet1!$A:$A,1,FALSE)</f>
        <v>9780435194628</v>
      </c>
      <c r="C337" s="47" t="s">
        <v>505</v>
      </c>
      <c r="D337" s="47" t="s">
        <v>208</v>
      </c>
      <c r="E337" s="72">
        <f>VLOOKUP(B:B,[1]Sheet1!$A:$D,4,FALSE)</f>
        <v>6.99</v>
      </c>
      <c r="F337" s="51">
        <f t="shared" si="15"/>
        <v>7</v>
      </c>
      <c r="G337" s="72">
        <v>7</v>
      </c>
      <c r="H337" s="32">
        <f t="shared" si="16"/>
        <v>9.99</v>
      </c>
      <c r="I337" s="73">
        <f t="shared" si="17"/>
        <v>8.99</v>
      </c>
      <c r="J337" s="47" t="s">
        <v>1</v>
      </c>
      <c r="K337" s="47" t="s">
        <v>2</v>
      </c>
      <c r="L337" s="74">
        <v>300</v>
      </c>
      <c r="M337" s="47" t="s">
        <v>209</v>
      </c>
      <c r="N337" s="47" t="s">
        <v>209</v>
      </c>
      <c r="O337" s="47" t="s">
        <v>80</v>
      </c>
      <c r="P337" s="47" t="s">
        <v>138</v>
      </c>
      <c r="Q337" s="75" t="s">
        <v>443</v>
      </c>
      <c r="R337" s="75" t="s">
        <v>139</v>
      </c>
      <c r="S337" s="47" t="s">
        <v>500</v>
      </c>
    </row>
    <row r="338" spans="1:19" ht="12.75">
      <c r="A338" s="71">
        <v>9780435144289</v>
      </c>
      <c r="B338" s="71">
        <f>VLOOKUP(A:A,[1]Sheet1!$A:$A,1,FALSE)</f>
        <v>9780435144289</v>
      </c>
      <c r="C338" s="47" t="s">
        <v>506</v>
      </c>
      <c r="D338" s="47" t="s">
        <v>208</v>
      </c>
      <c r="E338" s="72">
        <f>VLOOKUP(B:B,[1]Sheet1!$A:$D,4,FALSE)</f>
        <v>6.99</v>
      </c>
      <c r="F338" s="51">
        <f t="shared" si="15"/>
        <v>7</v>
      </c>
      <c r="G338" s="72">
        <v>7</v>
      </c>
      <c r="H338" s="32">
        <f t="shared" si="16"/>
        <v>9.99</v>
      </c>
      <c r="I338" s="73">
        <f t="shared" si="17"/>
        <v>8.99</v>
      </c>
      <c r="J338" s="47" t="s">
        <v>1</v>
      </c>
      <c r="K338" s="47" t="s">
        <v>2</v>
      </c>
      <c r="L338" s="74">
        <v>301</v>
      </c>
      <c r="M338" s="47" t="s">
        <v>209</v>
      </c>
      <c r="N338" s="47" t="s">
        <v>209</v>
      </c>
      <c r="O338" s="47" t="s">
        <v>80</v>
      </c>
      <c r="P338" s="47" t="s">
        <v>63</v>
      </c>
      <c r="Q338" s="75" t="s">
        <v>93</v>
      </c>
      <c r="R338" s="75" t="s">
        <v>94</v>
      </c>
      <c r="S338" s="47" t="s">
        <v>507</v>
      </c>
    </row>
    <row r="339" spans="1:19" ht="12.75">
      <c r="A339" s="71">
        <v>9780435144388</v>
      </c>
      <c r="B339" s="71">
        <f>VLOOKUP(A:A,[1]Sheet1!$A:$A,1,FALSE)</f>
        <v>9780435144388</v>
      </c>
      <c r="C339" s="47" t="s">
        <v>508</v>
      </c>
      <c r="D339" s="47">
        <v>0</v>
      </c>
      <c r="E339" s="72">
        <f>VLOOKUP(B:B,[1]Sheet1!$A:$D,4,FALSE)</f>
        <v>6.99</v>
      </c>
      <c r="F339" s="51">
        <f t="shared" si="15"/>
        <v>7</v>
      </c>
      <c r="G339" s="72">
        <v>7</v>
      </c>
      <c r="H339" s="32">
        <f t="shared" si="16"/>
        <v>9.99</v>
      </c>
      <c r="I339" s="73">
        <f t="shared" si="17"/>
        <v>8.99</v>
      </c>
      <c r="J339" s="47" t="s">
        <v>1</v>
      </c>
      <c r="K339" s="47" t="s">
        <v>2</v>
      </c>
      <c r="L339" s="74">
        <v>302</v>
      </c>
      <c r="M339" s="47" t="s">
        <v>209</v>
      </c>
      <c r="N339" s="47">
        <v>0</v>
      </c>
      <c r="O339" s="47" t="s">
        <v>80</v>
      </c>
      <c r="P339" s="47" t="s">
        <v>63</v>
      </c>
      <c r="Q339" s="75" t="s">
        <v>93</v>
      </c>
      <c r="R339" s="75" t="s">
        <v>94</v>
      </c>
      <c r="S339" s="47" t="s">
        <v>507</v>
      </c>
    </row>
    <row r="340" spans="1:19" ht="12.75">
      <c r="A340" s="71">
        <v>9780435144272</v>
      </c>
      <c r="B340" s="71">
        <f>VLOOKUP(A:A,[1]Sheet1!$A:$A,1,FALSE)</f>
        <v>9780435144272</v>
      </c>
      <c r="C340" s="47" t="s">
        <v>509</v>
      </c>
      <c r="D340" s="47" t="s">
        <v>208</v>
      </c>
      <c r="E340" s="72">
        <f>VLOOKUP(B:B,[1]Sheet1!$A:$D,4,FALSE)</f>
        <v>6.99</v>
      </c>
      <c r="F340" s="51">
        <f t="shared" si="15"/>
        <v>7</v>
      </c>
      <c r="G340" s="72">
        <v>7</v>
      </c>
      <c r="H340" s="32">
        <f t="shared" si="16"/>
        <v>9.99</v>
      </c>
      <c r="I340" s="73">
        <f t="shared" si="17"/>
        <v>8.99</v>
      </c>
      <c r="J340" s="47" t="s">
        <v>1</v>
      </c>
      <c r="K340" s="47" t="s">
        <v>2</v>
      </c>
      <c r="L340" s="74">
        <v>303</v>
      </c>
      <c r="M340" s="47" t="s">
        <v>209</v>
      </c>
      <c r="N340" s="47" t="s">
        <v>209</v>
      </c>
      <c r="O340" s="47" t="s">
        <v>80</v>
      </c>
      <c r="P340" s="47" t="s">
        <v>63</v>
      </c>
      <c r="Q340" s="75" t="s">
        <v>93</v>
      </c>
      <c r="R340" s="75" t="s">
        <v>94</v>
      </c>
      <c r="S340" s="47" t="s">
        <v>507</v>
      </c>
    </row>
    <row r="341" spans="1:19" ht="12.75">
      <c r="A341" s="71">
        <v>9781408273975</v>
      </c>
      <c r="B341" s="71">
        <f>VLOOKUP(A:A,[1]Sheet1!$A:$A,1,FALSE)</f>
        <v>9781408273975</v>
      </c>
      <c r="C341" s="47" t="s">
        <v>510</v>
      </c>
      <c r="D341" s="47" t="s">
        <v>208</v>
      </c>
      <c r="E341" s="72">
        <f>VLOOKUP(B:B,[1]Sheet1!$A:$D,4,FALSE)</f>
        <v>6.99</v>
      </c>
      <c r="F341" s="51">
        <f t="shared" si="15"/>
        <v>7</v>
      </c>
      <c r="G341" s="72">
        <v>7</v>
      </c>
      <c r="H341" s="32">
        <f t="shared" si="16"/>
        <v>9.99</v>
      </c>
      <c r="I341" s="73">
        <f t="shared" si="17"/>
        <v>8.99</v>
      </c>
      <c r="J341" s="47" t="s">
        <v>1</v>
      </c>
      <c r="K341" s="47" t="s">
        <v>2</v>
      </c>
      <c r="L341" s="74">
        <v>304</v>
      </c>
      <c r="M341" s="47" t="s">
        <v>209</v>
      </c>
      <c r="N341" s="47" t="s">
        <v>209</v>
      </c>
      <c r="O341" s="47" t="s">
        <v>80</v>
      </c>
      <c r="P341" s="47" t="s">
        <v>63</v>
      </c>
      <c r="Q341" s="75" t="s">
        <v>93</v>
      </c>
      <c r="R341" s="75" t="s">
        <v>94</v>
      </c>
      <c r="S341" s="47" t="s">
        <v>511</v>
      </c>
    </row>
    <row r="342" spans="1:19" ht="12.75">
      <c r="A342" s="71">
        <v>9781408273982</v>
      </c>
      <c r="B342" s="71">
        <f>VLOOKUP(A:A,[1]Sheet1!$A:$A,1,FALSE)</f>
        <v>9781408273982</v>
      </c>
      <c r="C342" s="47" t="s">
        <v>512</v>
      </c>
      <c r="D342" s="47" t="s">
        <v>208</v>
      </c>
      <c r="E342" s="72">
        <f>VLOOKUP(B:B,[1]Sheet1!$A:$D,4,FALSE)</f>
        <v>6.99</v>
      </c>
      <c r="F342" s="51">
        <f t="shared" si="15"/>
        <v>7</v>
      </c>
      <c r="G342" s="72">
        <v>7</v>
      </c>
      <c r="H342" s="32">
        <f t="shared" si="16"/>
        <v>9.99</v>
      </c>
      <c r="I342" s="73">
        <f t="shared" si="17"/>
        <v>8.99</v>
      </c>
      <c r="J342" s="47" t="s">
        <v>1</v>
      </c>
      <c r="K342" s="47" t="s">
        <v>2</v>
      </c>
      <c r="L342" s="74">
        <v>305</v>
      </c>
      <c r="M342" s="47" t="s">
        <v>209</v>
      </c>
      <c r="N342" s="47" t="s">
        <v>209</v>
      </c>
      <c r="O342" s="47" t="s">
        <v>80</v>
      </c>
      <c r="P342" s="47" t="s">
        <v>63</v>
      </c>
      <c r="Q342" s="75" t="s">
        <v>93</v>
      </c>
      <c r="R342" s="75" t="s">
        <v>94</v>
      </c>
      <c r="S342" s="47" t="s">
        <v>511</v>
      </c>
    </row>
    <row r="343" spans="1:19" ht="12.75">
      <c r="A343" s="71">
        <v>9780435075781</v>
      </c>
      <c r="B343" s="71">
        <f>VLOOKUP(A:A,[1]Sheet1!$A:$A,1,FALSE)</f>
        <v>9780435075781</v>
      </c>
      <c r="C343" s="47" t="s">
        <v>513</v>
      </c>
      <c r="D343" s="47" t="s">
        <v>208</v>
      </c>
      <c r="E343" s="72">
        <f>VLOOKUP(B:B,[1]Sheet1!$A:$D,4,FALSE)</f>
        <v>6.99</v>
      </c>
      <c r="F343" s="51">
        <f t="shared" si="15"/>
        <v>7</v>
      </c>
      <c r="G343" s="72">
        <v>7</v>
      </c>
      <c r="H343" s="32">
        <f t="shared" si="16"/>
        <v>9.99</v>
      </c>
      <c r="I343" s="73">
        <f t="shared" si="17"/>
        <v>8.99</v>
      </c>
      <c r="J343" s="47" t="s">
        <v>1</v>
      </c>
      <c r="K343" s="47" t="s">
        <v>2</v>
      </c>
      <c r="L343" s="74">
        <v>306</v>
      </c>
      <c r="M343" s="47" t="s">
        <v>209</v>
      </c>
      <c r="N343" s="47" t="s">
        <v>209</v>
      </c>
      <c r="O343" s="47" t="s">
        <v>80</v>
      </c>
      <c r="P343" s="47" t="s">
        <v>63</v>
      </c>
      <c r="Q343" s="75" t="s">
        <v>93</v>
      </c>
      <c r="R343" s="75" t="s">
        <v>94</v>
      </c>
      <c r="S343" s="47" t="s">
        <v>511</v>
      </c>
    </row>
    <row r="344" spans="1:19" ht="12.75">
      <c r="A344" s="71">
        <v>9780435075804</v>
      </c>
      <c r="B344" s="71">
        <f>VLOOKUP(A:A,[1]Sheet1!$A:$A,1,FALSE)</f>
        <v>9780435075804</v>
      </c>
      <c r="C344" s="47" t="s">
        <v>514</v>
      </c>
      <c r="D344" s="47" t="s">
        <v>208</v>
      </c>
      <c r="E344" s="72">
        <f>VLOOKUP(B:B,[1]Sheet1!$A:$D,4,FALSE)</f>
        <v>6.99</v>
      </c>
      <c r="F344" s="51">
        <f t="shared" si="15"/>
        <v>7</v>
      </c>
      <c r="G344" s="72">
        <v>7</v>
      </c>
      <c r="H344" s="32">
        <f t="shared" si="16"/>
        <v>9.99</v>
      </c>
      <c r="I344" s="73">
        <f t="shared" si="17"/>
        <v>8.99</v>
      </c>
      <c r="J344" s="47" t="s">
        <v>1</v>
      </c>
      <c r="K344" s="47" t="s">
        <v>2</v>
      </c>
      <c r="L344" s="74">
        <v>307</v>
      </c>
      <c r="M344" s="47" t="s">
        <v>209</v>
      </c>
      <c r="N344" s="47" t="s">
        <v>209</v>
      </c>
      <c r="O344" s="47" t="s">
        <v>80</v>
      </c>
      <c r="P344" s="47" t="s">
        <v>63</v>
      </c>
      <c r="Q344" s="75" t="s">
        <v>93</v>
      </c>
      <c r="R344" s="75" t="s">
        <v>94</v>
      </c>
      <c r="S344" s="47" t="s">
        <v>511</v>
      </c>
    </row>
    <row r="345" spans="1:19" ht="12.75">
      <c r="A345" s="71">
        <v>9780435075811</v>
      </c>
      <c r="B345" s="71">
        <f>VLOOKUP(A:A,[1]Sheet1!$A:$A,1,FALSE)</f>
        <v>9780435075811</v>
      </c>
      <c r="C345" s="47" t="s">
        <v>515</v>
      </c>
      <c r="D345" s="47" t="s">
        <v>208</v>
      </c>
      <c r="E345" s="72">
        <f>VLOOKUP(B:B,[1]Sheet1!$A:$D,4,FALSE)</f>
        <v>6.99</v>
      </c>
      <c r="F345" s="51">
        <f t="shared" si="15"/>
        <v>7</v>
      </c>
      <c r="G345" s="72">
        <v>7</v>
      </c>
      <c r="H345" s="32">
        <f t="shared" si="16"/>
        <v>9.99</v>
      </c>
      <c r="I345" s="73">
        <f t="shared" si="17"/>
        <v>8.99</v>
      </c>
      <c r="J345" s="47" t="s">
        <v>1</v>
      </c>
      <c r="K345" s="47" t="s">
        <v>2</v>
      </c>
      <c r="L345" s="74">
        <v>308</v>
      </c>
      <c r="M345" s="47" t="s">
        <v>209</v>
      </c>
      <c r="N345" s="47" t="s">
        <v>209</v>
      </c>
      <c r="O345" s="47" t="s">
        <v>80</v>
      </c>
      <c r="P345" s="47" t="s">
        <v>63</v>
      </c>
      <c r="Q345" s="75" t="s">
        <v>93</v>
      </c>
      <c r="R345" s="75" t="s">
        <v>94</v>
      </c>
      <c r="S345" s="47" t="s">
        <v>511</v>
      </c>
    </row>
    <row r="346" spans="1:19" ht="12.75">
      <c r="A346" s="71">
        <v>9780435143718</v>
      </c>
      <c r="B346" s="71">
        <f>VLOOKUP(A:A,[1]Sheet1!$A:$A,1,FALSE)</f>
        <v>9780435143718</v>
      </c>
      <c r="C346" s="47" t="s">
        <v>516</v>
      </c>
      <c r="D346" s="47" t="s">
        <v>208</v>
      </c>
      <c r="E346" s="72">
        <f>VLOOKUP(B:B,[1]Sheet1!$A:$D,4,FALSE)</f>
        <v>6.99</v>
      </c>
      <c r="F346" s="51">
        <f t="shared" si="15"/>
        <v>7</v>
      </c>
      <c r="G346" s="72">
        <v>7</v>
      </c>
      <c r="H346" s="32">
        <f t="shared" si="16"/>
        <v>9.99</v>
      </c>
      <c r="I346" s="73">
        <f t="shared" si="17"/>
        <v>8.99</v>
      </c>
      <c r="J346" s="47" t="s">
        <v>1</v>
      </c>
      <c r="K346" s="47" t="s">
        <v>2</v>
      </c>
      <c r="L346" s="74">
        <v>309</v>
      </c>
      <c r="M346" s="47" t="s">
        <v>209</v>
      </c>
      <c r="N346" s="47" t="s">
        <v>209</v>
      </c>
      <c r="O346" s="47" t="s">
        <v>80</v>
      </c>
      <c r="P346" s="47" t="s">
        <v>63</v>
      </c>
      <c r="Q346" s="75" t="s">
        <v>93</v>
      </c>
      <c r="R346" s="75" t="s">
        <v>94</v>
      </c>
      <c r="S346" s="47" t="s">
        <v>511</v>
      </c>
    </row>
    <row r="347" spans="1:19" ht="12.75">
      <c r="A347" s="71">
        <v>9780435143374</v>
      </c>
      <c r="B347" s="71">
        <f>VLOOKUP(A:A,[1]Sheet1!$A:$A,1,FALSE)</f>
        <v>9780435143374</v>
      </c>
      <c r="C347" s="47" t="s">
        <v>517</v>
      </c>
      <c r="D347" s="47" t="s">
        <v>208</v>
      </c>
      <c r="E347" s="72">
        <f>VLOOKUP(B:B,[1]Sheet1!$A:$D,4,FALSE)</f>
        <v>6.99</v>
      </c>
      <c r="F347" s="51">
        <f t="shared" si="15"/>
        <v>7</v>
      </c>
      <c r="G347" s="72">
        <v>7</v>
      </c>
      <c r="H347" s="32">
        <f t="shared" si="16"/>
        <v>9.99</v>
      </c>
      <c r="I347" s="73">
        <f t="shared" si="17"/>
        <v>8.99</v>
      </c>
      <c r="J347" s="47" t="s">
        <v>1</v>
      </c>
      <c r="K347" s="47" t="s">
        <v>2</v>
      </c>
      <c r="L347" s="74">
        <v>310</v>
      </c>
      <c r="M347" s="47" t="s">
        <v>209</v>
      </c>
      <c r="N347" s="47" t="s">
        <v>209</v>
      </c>
      <c r="O347" s="47" t="s">
        <v>80</v>
      </c>
      <c r="P347" s="47" t="s">
        <v>63</v>
      </c>
      <c r="Q347" s="75" t="s">
        <v>93</v>
      </c>
      <c r="R347" s="75" t="s">
        <v>94</v>
      </c>
      <c r="S347" s="47" t="s">
        <v>511</v>
      </c>
    </row>
    <row r="348" spans="1:19" ht="12.75">
      <c r="A348" s="71">
        <v>9780435143923</v>
      </c>
      <c r="B348" s="71">
        <f>VLOOKUP(A:A,[1]Sheet1!$A:$A,1,FALSE)</f>
        <v>9780435143923</v>
      </c>
      <c r="C348" s="47" t="s">
        <v>518</v>
      </c>
      <c r="D348" s="47" t="s">
        <v>208</v>
      </c>
      <c r="E348" s="72">
        <f>VLOOKUP(B:B,[1]Sheet1!$A:$D,4,FALSE)</f>
        <v>6.99</v>
      </c>
      <c r="F348" s="51">
        <f t="shared" si="15"/>
        <v>7</v>
      </c>
      <c r="G348" s="72">
        <v>7</v>
      </c>
      <c r="H348" s="32">
        <f t="shared" si="16"/>
        <v>9.99</v>
      </c>
      <c r="I348" s="73">
        <f t="shared" si="17"/>
        <v>8.99</v>
      </c>
      <c r="J348" s="47" t="s">
        <v>1</v>
      </c>
      <c r="K348" s="47" t="s">
        <v>2</v>
      </c>
      <c r="L348" s="74">
        <v>311</v>
      </c>
      <c r="M348" s="47" t="s">
        <v>209</v>
      </c>
      <c r="N348" s="47" t="s">
        <v>209</v>
      </c>
      <c r="O348" s="47" t="s">
        <v>80</v>
      </c>
      <c r="P348" s="47" t="s">
        <v>63</v>
      </c>
      <c r="Q348" s="75" t="s">
        <v>93</v>
      </c>
      <c r="R348" s="75" t="s">
        <v>94</v>
      </c>
      <c r="S348" s="47" t="s">
        <v>511</v>
      </c>
    </row>
    <row r="349" spans="1:19" ht="12.75">
      <c r="A349" s="71">
        <v>9780435143879</v>
      </c>
      <c r="B349" s="71">
        <f>VLOOKUP(A:A,[1]Sheet1!$A:$A,1,FALSE)</f>
        <v>9780435143879</v>
      </c>
      <c r="C349" s="47" t="s">
        <v>519</v>
      </c>
      <c r="D349" s="47" t="s">
        <v>208</v>
      </c>
      <c r="E349" s="72">
        <f>VLOOKUP(B:B,[1]Sheet1!$A:$D,4,FALSE)</f>
        <v>6.99</v>
      </c>
      <c r="F349" s="51">
        <f t="shared" si="15"/>
        <v>7</v>
      </c>
      <c r="G349" s="72">
        <v>7</v>
      </c>
      <c r="H349" s="32">
        <f t="shared" si="16"/>
        <v>9.99</v>
      </c>
      <c r="I349" s="73">
        <f t="shared" si="17"/>
        <v>8.99</v>
      </c>
      <c r="J349" s="47" t="s">
        <v>1</v>
      </c>
      <c r="K349" s="47" t="s">
        <v>2</v>
      </c>
      <c r="L349" s="74">
        <v>312</v>
      </c>
      <c r="M349" s="47" t="s">
        <v>209</v>
      </c>
      <c r="N349" s="47" t="s">
        <v>209</v>
      </c>
      <c r="O349" s="47" t="s">
        <v>80</v>
      </c>
      <c r="P349" s="47" t="s">
        <v>63</v>
      </c>
      <c r="Q349" s="75" t="s">
        <v>93</v>
      </c>
      <c r="R349" s="75" t="s">
        <v>94</v>
      </c>
      <c r="S349" s="47" t="s">
        <v>511</v>
      </c>
    </row>
    <row r="350" spans="1:19" ht="12.75">
      <c r="A350" s="71">
        <v>9780435143640</v>
      </c>
      <c r="B350" s="71">
        <f>VLOOKUP(A:A,[1]Sheet1!$A:$A,1,FALSE)</f>
        <v>9780435143640</v>
      </c>
      <c r="C350" s="47" t="s">
        <v>520</v>
      </c>
      <c r="D350" s="47" t="s">
        <v>208</v>
      </c>
      <c r="E350" s="72">
        <f>VLOOKUP(B:B,[1]Sheet1!$A:$D,4,FALSE)</f>
        <v>6.99</v>
      </c>
      <c r="F350" s="51">
        <f t="shared" si="15"/>
        <v>7</v>
      </c>
      <c r="G350" s="72">
        <v>7</v>
      </c>
      <c r="H350" s="32">
        <f t="shared" si="16"/>
        <v>9.99</v>
      </c>
      <c r="I350" s="73">
        <f t="shared" si="17"/>
        <v>8.99</v>
      </c>
      <c r="J350" s="47" t="s">
        <v>1</v>
      </c>
      <c r="K350" s="47" t="s">
        <v>2</v>
      </c>
      <c r="L350" s="74">
        <v>313</v>
      </c>
      <c r="M350" s="47" t="s">
        <v>209</v>
      </c>
      <c r="N350" s="47" t="s">
        <v>209</v>
      </c>
      <c r="O350" s="47" t="s">
        <v>80</v>
      </c>
      <c r="P350" s="47" t="s">
        <v>63</v>
      </c>
      <c r="Q350" s="75" t="s">
        <v>93</v>
      </c>
      <c r="R350" s="75" t="s">
        <v>94</v>
      </c>
      <c r="S350" s="47" t="s">
        <v>511</v>
      </c>
    </row>
    <row r="351" spans="1:19" ht="12.75">
      <c r="A351" s="71">
        <v>9781408273814</v>
      </c>
      <c r="B351" s="71">
        <f>VLOOKUP(A:A,[1]Sheet1!$A:$A,1,FALSE)</f>
        <v>9781408273814</v>
      </c>
      <c r="C351" s="47" t="s">
        <v>521</v>
      </c>
      <c r="D351" s="47" t="s">
        <v>208</v>
      </c>
      <c r="E351" s="72">
        <f>VLOOKUP(B:B,[1]Sheet1!$A:$D,4,FALSE)</f>
        <v>6.99</v>
      </c>
      <c r="F351" s="51">
        <f t="shared" si="15"/>
        <v>7</v>
      </c>
      <c r="G351" s="72">
        <v>7</v>
      </c>
      <c r="H351" s="32">
        <f t="shared" si="16"/>
        <v>9.99</v>
      </c>
      <c r="I351" s="73">
        <f t="shared" si="17"/>
        <v>8.99</v>
      </c>
      <c r="J351" s="47" t="s">
        <v>1</v>
      </c>
      <c r="K351" s="47" t="s">
        <v>2</v>
      </c>
      <c r="L351" s="74">
        <v>314</v>
      </c>
      <c r="M351" s="47" t="s">
        <v>209</v>
      </c>
      <c r="N351" s="47" t="s">
        <v>209</v>
      </c>
      <c r="O351" s="47" t="s">
        <v>80</v>
      </c>
      <c r="P351" s="47" t="s">
        <v>63</v>
      </c>
      <c r="Q351" s="75" t="s">
        <v>93</v>
      </c>
      <c r="R351" s="75" t="s">
        <v>94</v>
      </c>
      <c r="S351" s="47" t="s">
        <v>511</v>
      </c>
    </row>
    <row r="352" spans="1:19" ht="12.75">
      <c r="A352" s="71">
        <v>9781408273821</v>
      </c>
      <c r="B352" s="71">
        <f>VLOOKUP(A:A,[1]Sheet1!$A:$A,1,FALSE)</f>
        <v>9781408273821</v>
      </c>
      <c r="C352" s="47" t="s">
        <v>522</v>
      </c>
      <c r="D352" s="47" t="s">
        <v>208</v>
      </c>
      <c r="E352" s="72">
        <f>VLOOKUP(B:B,[1]Sheet1!$A:$D,4,FALSE)</f>
        <v>6.99</v>
      </c>
      <c r="F352" s="51">
        <f t="shared" si="15"/>
        <v>7</v>
      </c>
      <c r="G352" s="72">
        <v>7</v>
      </c>
      <c r="H352" s="32">
        <f t="shared" si="16"/>
        <v>9.99</v>
      </c>
      <c r="I352" s="73">
        <f t="shared" si="17"/>
        <v>8.99</v>
      </c>
      <c r="J352" s="47" t="s">
        <v>1</v>
      </c>
      <c r="K352" s="47" t="s">
        <v>2</v>
      </c>
      <c r="L352" s="74">
        <v>315</v>
      </c>
      <c r="M352" s="47" t="s">
        <v>209</v>
      </c>
      <c r="N352" s="47" t="s">
        <v>209</v>
      </c>
      <c r="O352" s="47" t="s">
        <v>80</v>
      </c>
      <c r="P352" s="47" t="s">
        <v>63</v>
      </c>
      <c r="Q352" s="75" t="s">
        <v>93</v>
      </c>
      <c r="R352" s="75" t="s">
        <v>94</v>
      </c>
      <c r="S352" s="47" t="s">
        <v>511</v>
      </c>
    </row>
    <row r="353" spans="1:19" ht="12.75">
      <c r="A353" s="71">
        <v>9780435915155</v>
      </c>
      <c r="B353" s="71">
        <f>VLOOKUP(A:A,[1]Sheet1!$A:$A,1,FALSE)</f>
        <v>9780435915155</v>
      </c>
      <c r="C353" s="47" t="s">
        <v>523</v>
      </c>
      <c r="D353" s="47" t="s">
        <v>208</v>
      </c>
      <c r="E353" s="72">
        <f>VLOOKUP(B:B,[1]Sheet1!$A:$D,4,FALSE)</f>
        <v>6.99</v>
      </c>
      <c r="F353" s="51">
        <f t="shared" si="15"/>
        <v>7</v>
      </c>
      <c r="G353" s="72">
        <v>7</v>
      </c>
      <c r="H353" s="32">
        <f t="shared" si="16"/>
        <v>9.99</v>
      </c>
      <c r="I353" s="73">
        <f t="shared" si="17"/>
        <v>8.99</v>
      </c>
      <c r="J353" s="47" t="s">
        <v>1</v>
      </c>
      <c r="K353" s="47" t="s">
        <v>2</v>
      </c>
      <c r="L353" s="74">
        <v>316</v>
      </c>
      <c r="M353" s="47" t="s">
        <v>209</v>
      </c>
      <c r="N353" s="47" t="s">
        <v>209</v>
      </c>
      <c r="O353" s="47" t="s">
        <v>80</v>
      </c>
      <c r="P353" s="47" t="s">
        <v>63</v>
      </c>
      <c r="Q353" s="75" t="s">
        <v>93</v>
      </c>
      <c r="R353" s="75" t="s">
        <v>94</v>
      </c>
      <c r="S353" s="47" t="s">
        <v>511</v>
      </c>
    </row>
    <row r="354" spans="1:19" ht="12.75">
      <c r="A354" s="71">
        <v>9780435164713</v>
      </c>
      <c r="B354" s="71">
        <f>VLOOKUP(A:A,[1]Sheet1!$A:$A,1,FALSE)</f>
        <v>9780435164713</v>
      </c>
      <c r="C354" s="47" t="s">
        <v>524</v>
      </c>
      <c r="D354" s="47" t="s">
        <v>208</v>
      </c>
      <c r="E354" s="72">
        <f>VLOOKUP(B:B,[1]Sheet1!$A:$D,4,FALSE)</f>
        <v>6.99</v>
      </c>
      <c r="F354" s="51">
        <f t="shared" si="15"/>
        <v>7</v>
      </c>
      <c r="G354" s="72">
        <v>7.5</v>
      </c>
      <c r="H354" s="32">
        <f t="shared" si="16"/>
        <v>9.99</v>
      </c>
      <c r="I354" s="73">
        <f t="shared" si="17"/>
        <v>8.99</v>
      </c>
      <c r="J354" s="47" t="s">
        <v>1</v>
      </c>
      <c r="K354" s="47" t="s">
        <v>2</v>
      </c>
      <c r="L354" s="74">
        <v>317</v>
      </c>
      <c r="M354" s="47" t="s">
        <v>209</v>
      </c>
      <c r="N354" s="47" t="s">
        <v>209</v>
      </c>
      <c r="O354" s="47" t="s">
        <v>80</v>
      </c>
      <c r="P354" s="47" t="s">
        <v>63</v>
      </c>
      <c r="Q354" s="75" t="s">
        <v>93</v>
      </c>
      <c r="R354" s="75" t="s">
        <v>94</v>
      </c>
      <c r="S354" s="47" t="s">
        <v>511</v>
      </c>
    </row>
    <row r="355" spans="1:19" ht="12.75">
      <c r="A355" s="71">
        <v>9780435075828</v>
      </c>
      <c r="B355" s="71">
        <f>VLOOKUP(A:A,[1]Sheet1!$A:$A,1,FALSE)</f>
        <v>9780435075828</v>
      </c>
      <c r="C355" s="47" t="s">
        <v>525</v>
      </c>
      <c r="D355" s="47" t="s">
        <v>208</v>
      </c>
      <c r="E355" s="72">
        <f>VLOOKUP(B:B,[1]Sheet1!$A:$D,4,FALSE)</f>
        <v>6.99</v>
      </c>
      <c r="F355" s="51">
        <f t="shared" si="15"/>
        <v>7</v>
      </c>
      <c r="G355" s="72">
        <v>7</v>
      </c>
      <c r="H355" s="32">
        <f t="shared" si="16"/>
        <v>9.99</v>
      </c>
      <c r="I355" s="73">
        <f t="shared" si="17"/>
        <v>8.99</v>
      </c>
      <c r="J355" s="47" t="s">
        <v>1</v>
      </c>
      <c r="K355" s="47" t="s">
        <v>2</v>
      </c>
      <c r="L355" s="74">
        <v>318</v>
      </c>
      <c r="M355" s="47" t="s">
        <v>209</v>
      </c>
      <c r="N355" s="47" t="s">
        <v>209</v>
      </c>
      <c r="O355" s="47" t="s">
        <v>80</v>
      </c>
      <c r="P355" s="47" t="s">
        <v>63</v>
      </c>
      <c r="Q355" s="75" t="s">
        <v>93</v>
      </c>
      <c r="R355" s="75" t="s">
        <v>94</v>
      </c>
      <c r="S355" s="47" t="s">
        <v>511</v>
      </c>
    </row>
    <row r="356" spans="1:19" ht="12.75">
      <c r="A356" s="71">
        <v>9780435075842</v>
      </c>
      <c r="B356" s="71">
        <f>VLOOKUP(A:A,[1]Sheet1!$A:$A,1,FALSE)</f>
        <v>9780435075842</v>
      </c>
      <c r="C356" s="47" t="s">
        <v>526</v>
      </c>
      <c r="D356" s="47" t="s">
        <v>208</v>
      </c>
      <c r="E356" s="72">
        <f>VLOOKUP(B:B,[1]Sheet1!$A:$D,4,FALSE)</f>
        <v>6.99</v>
      </c>
      <c r="F356" s="51">
        <f t="shared" si="15"/>
        <v>7</v>
      </c>
      <c r="G356" s="72">
        <v>7</v>
      </c>
      <c r="H356" s="32">
        <f t="shared" si="16"/>
        <v>9.99</v>
      </c>
      <c r="I356" s="73">
        <f t="shared" si="17"/>
        <v>8.99</v>
      </c>
      <c r="J356" s="47" t="s">
        <v>1</v>
      </c>
      <c r="K356" s="47" t="s">
        <v>2</v>
      </c>
      <c r="L356" s="74">
        <v>319</v>
      </c>
      <c r="M356" s="47" t="s">
        <v>209</v>
      </c>
      <c r="N356" s="47" t="s">
        <v>209</v>
      </c>
      <c r="O356" s="47" t="s">
        <v>80</v>
      </c>
      <c r="P356" s="47" t="s">
        <v>63</v>
      </c>
      <c r="Q356" s="75" t="s">
        <v>93</v>
      </c>
      <c r="R356" s="75" t="s">
        <v>94</v>
      </c>
      <c r="S356" s="47" t="s">
        <v>527</v>
      </c>
    </row>
    <row r="357" spans="1:19" ht="12.75">
      <c r="A357" s="71">
        <v>9780435075859</v>
      </c>
      <c r="B357" s="71">
        <f>VLOOKUP(A:A,[1]Sheet1!$A:$A,1,FALSE)</f>
        <v>9780435075859</v>
      </c>
      <c r="C357" s="47" t="s">
        <v>528</v>
      </c>
      <c r="D357" s="47" t="s">
        <v>208</v>
      </c>
      <c r="E357" s="72">
        <f>VLOOKUP(B:B,[1]Sheet1!$A:$D,4,FALSE)</f>
        <v>6.99</v>
      </c>
      <c r="F357" s="51">
        <f t="shared" si="15"/>
        <v>7</v>
      </c>
      <c r="G357" s="72">
        <v>7</v>
      </c>
      <c r="H357" s="32">
        <f t="shared" si="16"/>
        <v>9.99</v>
      </c>
      <c r="I357" s="73">
        <f t="shared" si="17"/>
        <v>8.99</v>
      </c>
      <c r="J357" s="47" t="s">
        <v>1</v>
      </c>
      <c r="K357" s="47" t="s">
        <v>2</v>
      </c>
      <c r="L357" s="74">
        <v>320</v>
      </c>
      <c r="M357" s="47" t="s">
        <v>209</v>
      </c>
      <c r="N357" s="47" t="s">
        <v>209</v>
      </c>
      <c r="O357" s="47" t="s">
        <v>80</v>
      </c>
      <c r="P357" s="47" t="s">
        <v>63</v>
      </c>
      <c r="Q357" s="75" t="s">
        <v>93</v>
      </c>
      <c r="R357" s="75" t="s">
        <v>94</v>
      </c>
      <c r="S357" s="47" t="s">
        <v>527</v>
      </c>
    </row>
    <row r="358" spans="1:19" ht="12.75">
      <c r="A358" s="71">
        <v>9780435075866</v>
      </c>
      <c r="B358" s="71">
        <f>VLOOKUP(A:A,[1]Sheet1!$A:$A,1,FALSE)</f>
        <v>9780435075866</v>
      </c>
      <c r="C358" s="47" t="s">
        <v>529</v>
      </c>
      <c r="D358" s="47" t="s">
        <v>208</v>
      </c>
      <c r="E358" s="72">
        <f>VLOOKUP(B:B,[1]Sheet1!$A:$D,4,FALSE)</f>
        <v>6.99</v>
      </c>
      <c r="F358" s="51">
        <f t="shared" si="15"/>
        <v>7</v>
      </c>
      <c r="G358" s="72">
        <v>7</v>
      </c>
      <c r="H358" s="32">
        <f t="shared" si="16"/>
        <v>9.99</v>
      </c>
      <c r="I358" s="73">
        <f t="shared" si="17"/>
        <v>8.99</v>
      </c>
      <c r="J358" s="47" t="s">
        <v>1</v>
      </c>
      <c r="K358" s="47" t="s">
        <v>2</v>
      </c>
      <c r="L358" s="74">
        <v>321</v>
      </c>
      <c r="M358" s="47" t="s">
        <v>209</v>
      </c>
      <c r="N358" s="47" t="s">
        <v>209</v>
      </c>
      <c r="O358" s="47" t="s">
        <v>80</v>
      </c>
      <c r="P358" s="47" t="s">
        <v>63</v>
      </c>
      <c r="Q358" s="75" t="s">
        <v>93</v>
      </c>
      <c r="R358" s="75" t="s">
        <v>94</v>
      </c>
      <c r="S358" s="47" t="s">
        <v>527</v>
      </c>
    </row>
    <row r="359" spans="1:19" ht="12.75">
      <c r="A359" s="71">
        <v>9780435143725</v>
      </c>
      <c r="B359" s="71">
        <f>VLOOKUP(A:A,[1]Sheet1!$A:$A,1,FALSE)</f>
        <v>9780435143725</v>
      </c>
      <c r="C359" s="47" t="s">
        <v>530</v>
      </c>
      <c r="D359" s="47" t="s">
        <v>208</v>
      </c>
      <c r="E359" s="72">
        <f>VLOOKUP(B:B,[1]Sheet1!$A:$D,4,FALSE)</f>
        <v>6.99</v>
      </c>
      <c r="F359" s="51">
        <f t="shared" si="15"/>
        <v>7</v>
      </c>
      <c r="G359" s="72">
        <v>7</v>
      </c>
      <c r="H359" s="32">
        <f t="shared" si="16"/>
        <v>9.99</v>
      </c>
      <c r="I359" s="73">
        <f t="shared" si="17"/>
        <v>8.99</v>
      </c>
      <c r="J359" s="47" t="s">
        <v>1</v>
      </c>
      <c r="K359" s="47" t="s">
        <v>2</v>
      </c>
      <c r="L359" s="74">
        <v>322</v>
      </c>
      <c r="M359" s="47" t="s">
        <v>209</v>
      </c>
      <c r="N359" s="47" t="s">
        <v>209</v>
      </c>
      <c r="O359" s="47" t="s">
        <v>80</v>
      </c>
      <c r="P359" s="47" t="s">
        <v>63</v>
      </c>
      <c r="Q359" s="75" t="s">
        <v>93</v>
      </c>
      <c r="R359" s="75" t="s">
        <v>94</v>
      </c>
      <c r="S359" s="47" t="s">
        <v>527</v>
      </c>
    </row>
    <row r="360" spans="1:19" ht="12.75">
      <c r="A360" s="71">
        <v>9780435143886</v>
      </c>
      <c r="B360" s="71">
        <f>VLOOKUP(A:A,[1]Sheet1!$A:$A,1,FALSE)</f>
        <v>9780435143886</v>
      </c>
      <c r="C360" s="47" t="s">
        <v>531</v>
      </c>
      <c r="D360" s="47" t="s">
        <v>208</v>
      </c>
      <c r="E360" s="72">
        <f>VLOOKUP(B:B,[1]Sheet1!$A:$D,4,FALSE)</f>
        <v>6.99</v>
      </c>
      <c r="F360" s="51">
        <f t="shared" si="15"/>
        <v>7</v>
      </c>
      <c r="G360" s="72">
        <v>7</v>
      </c>
      <c r="H360" s="32">
        <f t="shared" si="16"/>
        <v>9.99</v>
      </c>
      <c r="I360" s="73">
        <f t="shared" si="17"/>
        <v>8.99</v>
      </c>
      <c r="J360" s="47" t="s">
        <v>1</v>
      </c>
      <c r="K360" s="47" t="s">
        <v>2</v>
      </c>
      <c r="L360" s="74">
        <v>323</v>
      </c>
      <c r="M360" s="47" t="s">
        <v>209</v>
      </c>
      <c r="N360" s="47" t="s">
        <v>209</v>
      </c>
      <c r="O360" s="47" t="s">
        <v>80</v>
      </c>
      <c r="P360" s="47" t="s">
        <v>63</v>
      </c>
      <c r="Q360" s="75" t="s">
        <v>93</v>
      </c>
      <c r="R360" s="75" t="s">
        <v>94</v>
      </c>
      <c r="S360" s="47" t="s">
        <v>527</v>
      </c>
    </row>
    <row r="361" spans="1:19" ht="12.75">
      <c r="A361" s="71">
        <v>9780435143930</v>
      </c>
      <c r="B361" s="71">
        <f>VLOOKUP(A:A,[1]Sheet1!$A:$A,1,FALSE)</f>
        <v>9780435143930</v>
      </c>
      <c r="C361" s="47" t="s">
        <v>532</v>
      </c>
      <c r="D361" s="47" t="s">
        <v>208</v>
      </c>
      <c r="E361" s="72">
        <f>VLOOKUP(B:B,[1]Sheet1!$A:$D,4,FALSE)</f>
        <v>6.99</v>
      </c>
      <c r="F361" s="51">
        <f t="shared" si="15"/>
        <v>7</v>
      </c>
      <c r="G361" s="72">
        <v>7</v>
      </c>
      <c r="H361" s="32">
        <f t="shared" si="16"/>
        <v>9.99</v>
      </c>
      <c r="I361" s="73">
        <f t="shared" si="17"/>
        <v>8.99</v>
      </c>
      <c r="J361" s="47" t="s">
        <v>1</v>
      </c>
      <c r="K361" s="47" t="s">
        <v>2</v>
      </c>
      <c r="L361" s="74">
        <v>324</v>
      </c>
      <c r="M361" s="47" t="s">
        <v>209</v>
      </c>
      <c r="N361" s="47" t="s">
        <v>209</v>
      </c>
      <c r="O361" s="47" t="s">
        <v>80</v>
      </c>
      <c r="P361" s="47" t="s">
        <v>63</v>
      </c>
      <c r="Q361" s="75" t="s">
        <v>93</v>
      </c>
      <c r="R361" s="75" t="s">
        <v>94</v>
      </c>
      <c r="S361" s="47" t="s">
        <v>527</v>
      </c>
    </row>
    <row r="362" spans="1:19" ht="12.75">
      <c r="A362" s="71">
        <v>9781408273906</v>
      </c>
      <c r="B362" s="71">
        <f>VLOOKUP(A:A,[1]Sheet1!$A:$A,1,FALSE)</f>
        <v>9781408273906</v>
      </c>
      <c r="C362" s="47" t="s">
        <v>533</v>
      </c>
      <c r="D362" s="47" t="s">
        <v>208</v>
      </c>
      <c r="E362" s="72">
        <f>VLOOKUP(B:B,[1]Sheet1!$A:$D,4,FALSE)</f>
        <v>6.99</v>
      </c>
      <c r="F362" s="51">
        <f t="shared" si="15"/>
        <v>7</v>
      </c>
      <c r="G362" s="72">
        <v>7</v>
      </c>
      <c r="H362" s="32">
        <f t="shared" si="16"/>
        <v>9.99</v>
      </c>
      <c r="I362" s="73">
        <f t="shared" si="17"/>
        <v>8.99</v>
      </c>
      <c r="J362" s="47" t="s">
        <v>1</v>
      </c>
      <c r="K362" s="47" t="s">
        <v>2</v>
      </c>
      <c r="L362" s="74">
        <v>325</v>
      </c>
      <c r="M362" s="47" t="s">
        <v>209</v>
      </c>
      <c r="N362" s="47" t="s">
        <v>209</v>
      </c>
      <c r="O362" s="47" t="s">
        <v>80</v>
      </c>
      <c r="P362" s="47" t="s">
        <v>63</v>
      </c>
      <c r="Q362" s="75" t="s">
        <v>93</v>
      </c>
      <c r="R362" s="75" t="s">
        <v>94</v>
      </c>
      <c r="S362" s="47" t="s">
        <v>527</v>
      </c>
    </row>
    <row r="363" spans="1:19" ht="12.75">
      <c r="A363" s="71">
        <v>9781408273968</v>
      </c>
      <c r="B363" s="71">
        <f>VLOOKUP(A:A,[1]Sheet1!$A:$A,1,FALSE)</f>
        <v>9781408273968</v>
      </c>
      <c r="C363" s="47" t="s">
        <v>534</v>
      </c>
      <c r="D363" s="47" t="s">
        <v>208</v>
      </c>
      <c r="E363" s="72">
        <f>VLOOKUP(B:B,[1]Sheet1!$A:$D,4,FALSE)</f>
        <v>6.99</v>
      </c>
      <c r="F363" s="51">
        <f t="shared" si="15"/>
        <v>7</v>
      </c>
      <c r="G363" s="72">
        <v>7</v>
      </c>
      <c r="H363" s="32">
        <f t="shared" si="16"/>
        <v>9.99</v>
      </c>
      <c r="I363" s="73">
        <f t="shared" si="17"/>
        <v>8.99</v>
      </c>
      <c r="J363" s="47" t="s">
        <v>1</v>
      </c>
      <c r="K363" s="47" t="s">
        <v>2</v>
      </c>
      <c r="L363" s="74">
        <v>326</v>
      </c>
      <c r="M363" s="47" t="s">
        <v>209</v>
      </c>
      <c r="N363" s="47" t="s">
        <v>209</v>
      </c>
      <c r="O363" s="47" t="s">
        <v>80</v>
      </c>
      <c r="P363" s="47" t="s">
        <v>63</v>
      </c>
      <c r="Q363" s="75" t="s">
        <v>93</v>
      </c>
      <c r="R363" s="75" t="s">
        <v>94</v>
      </c>
      <c r="S363" s="47" t="s">
        <v>527</v>
      </c>
    </row>
    <row r="364" spans="1:19" ht="12.75">
      <c r="A364" s="71">
        <v>9781408273937</v>
      </c>
      <c r="B364" s="71">
        <f>VLOOKUP(A:A,[1]Sheet1!$A:$A,1,FALSE)</f>
        <v>9781408273937</v>
      </c>
      <c r="C364" s="47" t="s">
        <v>535</v>
      </c>
      <c r="D364" s="47" t="s">
        <v>208</v>
      </c>
      <c r="E364" s="72">
        <f>VLOOKUP(B:B,[1]Sheet1!$A:$D,4,FALSE)</f>
        <v>6.99</v>
      </c>
      <c r="F364" s="51">
        <f t="shared" si="15"/>
        <v>7</v>
      </c>
      <c r="G364" s="72">
        <v>7</v>
      </c>
      <c r="H364" s="32">
        <f t="shared" si="16"/>
        <v>9.99</v>
      </c>
      <c r="I364" s="73">
        <f t="shared" si="17"/>
        <v>8.99</v>
      </c>
      <c r="J364" s="47" t="s">
        <v>1</v>
      </c>
      <c r="K364" s="47" t="s">
        <v>2</v>
      </c>
      <c r="L364" s="74">
        <v>327</v>
      </c>
      <c r="M364" s="47" t="s">
        <v>209</v>
      </c>
      <c r="N364" s="47" t="s">
        <v>209</v>
      </c>
      <c r="O364" s="47" t="s">
        <v>80</v>
      </c>
      <c r="P364" s="47" t="s">
        <v>63</v>
      </c>
      <c r="Q364" s="75" t="s">
        <v>93</v>
      </c>
      <c r="R364" s="75" t="s">
        <v>94</v>
      </c>
      <c r="S364" s="47" t="s">
        <v>527</v>
      </c>
    </row>
    <row r="365" spans="1:19" ht="12.75">
      <c r="A365" s="71">
        <v>9780435915186</v>
      </c>
      <c r="B365" s="71">
        <f>VLOOKUP(A:A,[1]Sheet1!$A:$A,1,FALSE)</f>
        <v>9780435915186</v>
      </c>
      <c r="C365" s="47" t="s">
        <v>536</v>
      </c>
      <c r="D365" s="47" t="s">
        <v>208</v>
      </c>
      <c r="E365" s="72">
        <f>VLOOKUP(B:B,[1]Sheet1!$A:$D,4,FALSE)</f>
        <v>6.99</v>
      </c>
      <c r="F365" s="51">
        <f t="shared" si="15"/>
        <v>7</v>
      </c>
      <c r="G365" s="72">
        <v>7</v>
      </c>
      <c r="H365" s="32">
        <f t="shared" si="16"/>
        <v>9.99</v>
      </c>
      <c r="I365" s="73">
        <f t="shared" si="17"/>
        <v>8.99</v>
      </c>
      <c r="J365" s="47" t="s">
        <v>1</v>
      </c>
      <c r="K365" s="47" t="s">
        <v>2</v>
      </c>
      <c r="L365" s="74">
        <v>328</v>
      </c>
      <c r="M365" s="47" t="s">
        <v>209</v>
      </c>
      <c r="N365" s="47" t="s">
        <v>209</v>
      </c>
      <c r="O365" s="47" t="s">
        <v>80</v>
      </c>
      <c r="P365" s="47" t="s">
        <v>63</v>
      </c>
      <c r="Q365" s="75" t="s">
        <v>93</v>
      </c>
      <c r="R365" s="75" t="s">
        <v>94</v>
      </c>
      <c r="S365" s="47" t="s">
        <v>527</v>
      </c>
    </row>
    <row r="366" spans="1:19" ht="12.75">
      <c r="A366" s="71">
        <v>9781408273852</v>
      </c>
      <c r="B366" s="71">
        <f>VLOOKUP(A:A,[1]Sheet1!$A:$A,1,FALSE)</f>
        <v>9781408273852</v>
      </c>
      <c r="C366" s="47" t="s">
        <v>537</v>
      </c>
      <c r="D366" s="47" t="s">
        <v>208</v>
      </c>
      <c r="E366" s="72">
        <f>VLOOKUP(B:B,[1]Sheet1!$A:$D,4,FALSE)</f>
        <v>6.99</v>
      </c>
      <c r="F366" s="51">
        <f t="shared" si="15"/>
        <v>7</v>
      </c>
      <c r="G366" s="72">
        <v>7</v>
      </c>
      <c r="H366" s="32">
        <f t="shared" si="16"/>
        <v>9.99</v>
      </c>
      <c r="I366" s="73">
        <f t="shared" si="17"/>
        <v>8.99</v>
      </c>
      <c r="J366" s="47" t="s">
        <v>1</v>
      </c>
      <c r="K366" s="47" t="s">
        <v>2</v>
      </c>
      <c r="L366" s="74">
        <v>329</v>
      </c>
      <c r="M366" s="47" t="s">
        <v>209</v>
      </c>
      <c r="N366" s="47" t="s">
        <v>209</v>
      </c>
      <c r="O366" s="47" t="s">
        <v>80</v>
      </c>
      <c r="P366" s="47" t="s">
        <v>63</v>
      </c>
      <c r="Q366" s="75" t="s">
        <v>93</v>
      </c>
      <c r="R366" s="75" t="s">
        <v>94</v>
      </c>
      <c r="S366" s="47" t="s">
        <v>527</v>
      </c>
    </row>
    <row r="367" spans="1:19" ht="12.75">
      <c r="A367" s="71">
        <v>9780435075835</v>
      </c>
      <c r="B367" s="71">
        <f>VLOOKUP(A:A,[1]Sheet1!$A:$A,1,FALSE)</f>
        <v>9780435075835</v>
      </c>
      <c r="C367" s="47" t="s">
        <v>538</v>
      </c>
      <c r="D367" s="47" t="s">
        <v>208</v>
      </c>
      <c r="E367" s="72">
        <f>VLOOKUP(B:B,[1]Sheet1!$A:$D,4,FALSE)</f>
        <v>6.99</v>
      </c>
      <c r="F367" s="51">
        <f t="shared" si="15"/>
        <v>7</v>
      </c>
      <c r="G367" s="72">
        <v>7</v>
      </c>
      <c r="H367" s="32">
        <f t="shared" si="16"/>
        <v>9.99</v>
      </c>
      <c r="I367" s="73">
        <f t="shared" si="17"/>
        <v>8.99</v>
      </c>
      <c r="J367" s="47" t="s">
        <v>1</v>
      </c>
      <c r="K367" s="47" t="s">
        <v>2</v>
      </c>
      <c r="L367" s="74">
        <v>330</v>
      </c>
      <c r="M367" s="47" t="s">
        <v>209</v>
      </c>
      <c r="N367" s="47" t="s">
        <v>209</v>
      </c>
      <c r="O367" s="47" t="s">
        <v>80</v>
      </c>
      <c r="P367" s="47" t="s">
        <v>63</v>
      </c>
      <c r="Q367" s="75" t="s">
        <v>93</v>
      </c>
      <c r="R367" s="75" t="s">
        <v>94</v>
      </c>
      <c r="S367" s="47" t="s">
        <v>527</v>
      </c>
    </row>
    <row r="368" spans="1:19" ht="12.75">
      <c r="A368" s="71">
        <v>9780435075873</v>
      </c>
      <c r="B368" s="71">
        <f>VLOOKUP(A:A,[1]Sheet1!$A:$A,1,FALSE)</f>
        <v>9780435075873</v>
      </c>
      <c r="C368" s="47" t="s">
        <v>539</v>
      </c>
      <c r="D368" s="47" t="s">
        <v>208</v>
      </c>
      <c r="E368" s="72">
        <f>VLOOKUP(B:B,[1]Sheet1!$A:$D,4,FALSE)</f>
        <v>6.99</v>
      </c>
      <c r="F368" s="51">
        <f t="shared" si="15"/>
        <v>7</v>
      </c>
      <c r="G368" s="72">
        <v>7</v>
      </c>
      <c r="H368" s="32">
        <f t="shared" si="16"/>
        <v>9.99</v>
      </c>
      <c r="I368" s="73">
        <f t="shared" si="17"/>
        <v>8.99</v>
      </c>
      <c r="J368" s="47" t="s">
        <v>1</v>
      </c>
      <c r="K368" s="47" t="s">
        <v>2</v>
      </c>
      <c r="L368" s="74">
        <v>331</v>
      </c>
      <c r="M368" s="47" t="s">
        <v>209</v>
      </c>
      <c r="N368" s="47" t="s">
        <v>209</v>
      </c>
      <c r="O368" s="47" t="s">
        <v>80</v>
      </c>
      <c r="P368" s="47" t="s">
        <v>63</v>
      </c>
      <c r="Q368" s="75" t="s">
        <v>93</v>
      </c>
      <c r="R368" s="75" t="s">
        <v>94</v>
      </c>
      <c r="S368" s="47" t="s">
        <v>527</v>
      </c>
    </row>
    <row r="369" spans="1:19" ht="12.75">
      <c r="A369" s="71">
        <v>9780435144173</v>
      </c>
      <c r="B369" s="71">
        <f>VLOOKUP(A:A,[1]Sheet1!$A:$A,1,FALSE)</f>
        <v>9780435144173</v>
      </c>
      <c r="C369" s="47" t="s">
        <v>540</v>
      </c>
      <c r="D369" s="47" t="s">
        <v>208</v>
      </c>
      <c r="E369" s="72">
        <f>VLOOKUP(B:B,[1]Sheet1!$A:$D,4,FALSE)</f>
        <v>7.69</v>
      </c>
      <c r="F369" s="51">
        <f t="shared" si="15"/>
        <v>7.7</v>
      </c>
      <c r="G369" s="72">
        <v>7.7</v>
      </c>
      <c r="H369" s="32">
        <f t="shared" si="16"/>
        <v>10.99</v>
      </c>
      <c r="I369" s="73">
        <f t="shared" si="17"/>
        <v>8.99</v>
      </c>
      <c r="J369" s="47" t="s">
        <v>1</v>
      </c>
      <c r="K369" s="47" t="s">
        <v>2</v>
      </c>
      <c r="L369" s="74">
        <v>332</v>
      </c>
      <c r="M369" s="47" t="s">
        <v>209</v>
      </c>
      <c r="N369" s="47" t="s">
        <v>209</v>
      </c>
      <c r="O369" s="47" t="s">
        <v>80</v>
      </c>
      <c r="P369" s="47" t="s">
        <v>63</v>
      </c>
      <c r="Q369" s="75" t="s">
        <v>98</v>
      </c>
      <c r="R369" s="75" t="s">
        <v>99</v>
      </c>
      <c r="S369" s="47" t="s">
        <v>541</v>
      </c>
    </row>
    <row r="370" spans="1:19" ht="12.75">
      <c r="A370" s="71">
        <v>9780435144159</v>
      </c>
      <c r="B370" s="71">
        <f>VLOOKUP(A:A,[1]Sheet1!$A:$A,1,FALSE)</f>
        <v>9780435144159</v>
      </c>
      <c r="C370" s="47" t="s">
        <v>542</v>
      </c>
      <c r="D370" s="47" t="s">
        <v>208</v>
      </c>
      <c r="E370" s="72">
        <f>VLOOKUP(B:B,[1]Sheet1!$A:$D,4,FALSE)</f>
        <v>7.69</v>
      </c>
      <c r="F370" s="51">
        <f t="shared" si="15"/>
        <v>7.7</v>
      </c>
      <c r="G370" s="72">
        <v>7.7</v>
      </c>
      <c r="H370" s="32">
        <f t="shared" si="16"/>
        <v>10.99</v>
      </c>
      <c r="I370" s="73">
        <f t="shared" si="17"/>
        <v>8.99</v>
      </c>
      <c r="J370" s="47" t="s">
        <v>1</v>
      </c>
      <c r="K370" s="47" t="s">
        <v>2</v>
      </c>
      <c r="L370" s="74">
        <v>333</v>
      </c>
      <c r="M370" s="47" t="s">
        <v>209</v>
      </c>
      <c r="N370" s="47" t="s">
        <v>209</v>
      </c>
      <c r="O370" s="47" t="s">
        <v>80</v>
      </c>
      <c r="P370" s="47" t="s">
        <v>63</v>
      </c>
      <c r="Q370" s="75" t="s">
        <v>98</v>
      </c>
      <c r="R370" s="75" t="s">
        <v>99</v>
      </c>
      <c r="S370" s="47" t="s">
        <v>541</v>
      </c>
    </row>
    <row r="371" spans="1:19" ht="12.75">
      <c r="A371" s="71">
        <v>9780435144166</v>
      </c>
      <c r="B371" s="71">
        <f>VLOOKUP(A:A,[1]Sheet1!$A:$A,1,FALSE)</f>
        <v>9780435144166</v>
      </c>
      <c r="C371" s="47" t="s">
        <v>543</v>
      </c>
      <c r="D371" s="47" t="s">
        <v>208</v>
      </c>
      <c r="E371" s="72">
        <f>VLOOKUP(B:B,[1]Sheet1!$A:$D,4,FALSE)</f>
        <v>7.69</v>
      </c>
      <c r="F371" s="51">
        <f t="shared" si="15"/>
        <v>7.7</v>
      </c>
      <c r="G371" s="72">
        <v>7.7</v>
      </c>
      <c r="H371" s="32">
        <f t="shared" si="16"/>
        <v>10.99</v>
      </c>
      <c r="I371" s="73">
        <f t="shared" si="17"/>
        <v>8.99</v>
      </c>
      <c r="J371" s="47" t="s">
        <v>1</v>
      </c>
      <c r="K371" s="47" t="s">
        <v>2</v>
      </c>
      <c r="L371" s="74">
        <v>334</v>
      </c>
      <c r="M371" s="47" t="s">
        <v>209</v>
      </c>
      <c r="N371" s="47" t="s">
        <v>209</v>
      </c>
      <c r="O371" s="47" t="s">
        <v>80</v>
      </c>
      <c r="P371" s="47" t="s">
        <v>63</v>
      </c>
      <c r="Q371" s="75" t="s">
        <v>98</v>
      </c>
      <c r="R371" s="75" t="s">
        <v>99</v>
      </c>
      <c r="S371" s="47" t="s">
        <v>541</v>
      </c>
    </row>
    <row r="372" spans="1:19" ht="12.75">
      <c r="A372" s="71">
        <v>9781408274002</v>
      </c>
      <c r="B372" s="71">
        <f>VLOOKUP(A:A,[1]Sheet1!$A:$A,1,FALSE)</f>
        <v>9781408274002</v>
      </c>
      <c r="C372" s="47" t="s">
        <v>544</v>
      </c>
      <c r="D372" s="47" t="s">
        <v>208</v>
      </c>
      <c r="E372" s="72">
        <f>VLOOKUP(B:B,[1]Sheet1!$A:$D,4,FALSE)</f>
        <v>7.69</v>
      </c>
      <c r="F372" s="51">
        <f t="shared" si="15"/>
        <v>7.7</v>
      </c>
      <c r="G372" s="72">
        <v>7.7</v>
      </c>
      <c r="H372" s="32">
        <f t="shared" si="16"/>
        <v>10.99</v>
      </c>
      <c r="I372" s="73">
        <f t="shared" si="17"/>
        <v>8.99</v>
      </c>
      <c r="J372" s="47" t="s">
        <v>1</v>
      </c>
      <c r="K372" s="47" t="s">
        <v>2</v>
      </c>
      <c r="L372" s="74">
        <v>335</v>
      </c>
      <c r="M372" s="47" t="s">
        <v>209</v>
      </c>
      <c r="N372" s="47" t="s">
        <v>209</v>
      </c>
      <c r="O372" s="47" t="s">
        <v>80</v>
      </c>
      <c r="P372" s="47" t="s">
        <v>63</v>
      </c>
      <c r="Q372" s="75" t="s">
        <v>98</v>
      </c>
      <c r="R372" s="75" t="s">
        <v>99</v>
      </c>
      <c r="S372" s="47" t="s">
        <v>545</v>
      </c>
    </row>
    <row r="373" spans="1:19" ht="12.75">
      <c r="A373" s="71">
        <v>9780435914752</v>
      </c>
      <c r="B373" s="71">
        <f>VLOOKUP(A:A,[1]Sheet1!$A:$A,1,FALSE)</f>
        <v>9780435914752</v>
      </c>
      <c r="C373" s="47" t="s">
        <v>546</v>
      </c>
      <c r="D373" s="47" t="s">
        <v>208</v>
      </c>
      <c r="E373" s="72">
        <f>VLOOKUP(B:B,[1]Sheet1!$A:$D,4,FALSE)</f>
        <v>7.69</v>
      </c>
      <c r="F373" s="51">
        <f t="shared" si="15"/>
        <v>7.7</v>
      </c>
      <c r="G373" s="72">
        <v>7.7</v>
      </c>
      <c r="H373" s="32">
        <f t="shared" si="16"/>
        <v>10.99</v>
      </c>
      <c r="I373" s="73">
        <f t="shared" si="17"/>
        <v>8.99</v>
      </c>
      <c r="J373" s="47" t="s">
        <v>1</v>
      </c>
      <c r="K373" s="47" t="s">
        <v>2</v>
      </c>
      <c r="L373" s="74">
        <v>336</v>
      </c>
      <c r="M373" s="47" t="s">
        <v>209</v>
      </c>
      <c r="N373" s="47" t="s">
        <v>209</v>
      </c>
      <c r="O373" s="47" t="s">
        <v>80</v>
      </c>
      <c r="P373" s="47" t="s">
        <v>63</v>
      </c>
      <c r="Q373" s="75" t="s">
        <v>98</v>
      </c>
      <c r="R373" s="75" t="s">
        <v>99</v>
      </c>
      <c r="S373" s="47" t="s">
        <v>545</v>
      </c>
    </row>
    <row r="374" spans="1:19" ht="12.75">
      <c r="A374" s="71">
        <v>9780435164560</v>
      </c>
      <c r="B374" s="71">
        <f>VLOOKUP(A:A,[1]Sheet1!$A:$A,1,FALSE)</f>
        <v>9780435164560</v>
      </c>
      <c r="C374" s="47" t="s">
        <v>547</v>
      </c>
      <c r="D374" s="47" t="s">
        <v>208</v>
      </c>
      <c r="E374" s="72">
        <f>VLOOKUP(B:B,[1]Sheet1!$A:$D,4,FALSE)</f>
        <v>7.69</v>
      </c>
      <c r="F374" s="51">
        <f t="shared" si="15"/>
        <v>7.7</v>
      </c>
      <c r="G374" s="72">
        <v>7.7</v>
      </c>
      <c r="H374" s="32">
        <f t="shared" si="16"/>
        <v>10.99</v>
      </c>
      <c r="I374" s="73">
        <f t="shared" si="17"/>
        <v>8.99</v>
      </c>
      <c r="J374" s="47" t="s">
        <v>1</v>
      </c>
      <c r="K374" s="47" t="s">
        <v>2</v>
      </c>
      <c r="L374" s="74">
        <v>337</v>
      </c>
      <c r="M374" s="47" t="s">
        <v>209</v>
      </c>
      <c r="N374" s="47" t="s">
        <v>209</v>
      </c>
      <c r="O374" s="47" t="s">
        <v>80</v>
      </c>
      <c r="P374" s="47" t="s">
        <v>63</v>
      </c>
      <c r="Q374" s="75" t="s">
        <v>98</v>
      </c>
      <c r="R374" s="75" t="s">
        <v>99</v>
      </c>
      <c r="S374" s="47" t="s">
        <v>545</v>
      </c>
    </row>
    <row r="375" spans="1:19" ht="12.75">
      <c r="A375" s="71">
        <v>9781408274019</v>
      </c>
      <c r="B375" s="71">
        <f>VLOOKUP(A:A,[1]Sheet1!$A:$A,1,FALSE)</f>
        <v>9781408274019</v>
      </c>
      <c r="C375" s="47" t="s">
        <v>548</v>
      </c>
      <c r="D375" s="47" t="s">
        <v>208</v>
      </c>
      <c r="E375" s="72">
        <f>VLOOKUP(B:B,[1]Sheet1!$A:$D,4,FALSE)</f>
        <v>7.69</v>
      </c>
      <c r="F375" s="51">
        <f t="shared" si="15"/>
        <v>7.7</v>
      </c>
      <c r="G375" s="72">
        <v>7.7</v>
      </c>
      <c r="H375" s="32">
        <f t="shared" si="16"/>
        <v>10.99</v>
      </c>
      <c r="I375" s="73">
        <f t="shared" si="17"/>
        <v>8.99</v>
      </c>
      <c r="J375" s="47" t="s">
        <v>1</v>
      </c>
      <c r="K375" s="47" t="s">
        <v>2</v>
      </c>
      <c r="L375" s="74">
        <v>338</v>
      </c>
      <c r="M375" s="47" t="s">
        <v>209</v>
      </c>
      <c r="N375" s="47" t="s">
        <v>209</v>
      </c>
      <c r="O375" s="47" t="s">
        <v>80</v>
      </c>
      <c r="P375" s="47" t="s">
        <v>63</v>
      </c>
      <c r="Q375" s="75" t="s">
        <v>98</v>
      </c>
      <c r="R375" s="75" t="s">
        <v>99</v>
      </c>
      <c r="S375" s="47" t="s">
        <v>545</v>
      </c>
    </row>
    <row r="376" spans="1:19" ht="12.75">
      <c r="A376" s="71">
        <v>9781408274064</v>
      </c>
      <c r="B376" s="71">
        <f>VLOOKUP(A:A,[1]Sheet1!$A:$A,1,FALSE)</f>
        <v>9781408274064</v>
      </c>
      <c r="C376" s="47" t="s">
        <v>549</v>
      </c>
      <c r="D376" s="47" t="s">
        <v>208</v>
      </c>
      <c r="E376" s="72">
        <f>VLOOKUP(B:B,[1]Sheet1!$A:$D,4,FALSE)</f>
        <v>7.69</v>
      </c>
      <c r="F376" s="51">
        <f t="shared" si="15"/>
        <v>7.7</v>
      </c>
      <c r="G376" s="72">
        <v>7.7</v>
      </c>
      <c r="H376" s="32">
        <f t="shared" si="16"/>
        <v>10.99</v>
      </c>
      <c r="I376" s="73">
        <f t="shared" si="17"/>
        <v>8.99</v>
      </c>
      <c r="J376" s="47" t="s">
        <v>1</v>
      </c>
      <c r="K376" s="47" t="s">
        <v>2</v>
      </c>
      <c r="L376" s="74">
        <v>339</v>
      </c>
      <c r="M376" s="47" t="s">
        <v>209</v>
      </c>
      <c r="N376" s="47" t="s">
        <v>209</v>
      </c>
      <c r="O376" s="47" t="s">
        <v>80</v>
      </c>
      <c r="P376" s="47" t="s">
        <v>63</v>
      </c>
      <c r="Q376" s="75" t="s">
        <v>98</v>
      </c>
      <c r="R376" s="75" t="s">
        <v>99</v>
      </c>
      <c r="S376" s="47" t="s">
        <v>545</v>
      </c>
    </row>
    <row r="377" spans="1:19" ht="12.75">
      <c r="A377" s="71">
        <v>9781408274071</v>
      </c>
      <c r="B377" s="71">
        <f>VLOOKUP(A:A,[1]Sheet1!$A:$A,1,FALSE)</f>
        <v>9781408274071</v>
      </c>
      <c r="C377" s="47" t="s">
        <v>550</v>
      </c>
      <c r="D377" s="47" t="s">
        <v>208</v>
      </c>
      <c r="E377" s="72">
        <f>VLOOKUP(B:B,[1]Sheet1!$A:$D,4,FALSE)</f>
        <v>7.69</v>
      </c>
      <c r="F377" s="51">
        <f t="shared" si="15"/>
        <v>7.7</v>
      </c>
      <c r="G377" s="72">
        <v>7.7</v>
      </c>
      <c r="H377" s="32">
        <f t="shared" si="16"/>
        <v>10.99</v>
      </c>
      <c r="I377" s="73">
        <f t="shared" si="17"/>
        <v>8.99</v>
      </c>
      <c r="J377" s="47" t="s">
        <v>1</v>
      </c>
      <c r="K377" s="47" t="s">
        <v>2</v>
      </c>
      <c r="L377" s="74">
        <v>340</v>
      </c>
      <c r="M377" s="47" t="s">
        <v>209</v>
      </c>
      <c r="N377" s="47" t="s">
        <v>209</v>
      </c>
      <c r="O377" s="47" t="s">
        <v>80</v>
      </c>
      <c r="P377" s="47" t="s">
        <v>63</v>
      </c>
      <c r="Q377" s="75" t="s">
        <v>98</v>
      </c>
      <c r="R377" s="75" t="s">
        <v>99</v>
      </c>
      <c r="S377" s="47" t="s">
        <v>545</v>
      </c>
    </row>
    <row r="378" spans="1:19" ht="12.75">
      <c r="A378" s="71">
        <v>9780435075897</v>
      </c>
      <c r="B378" s="71">
        <f>VLOOKUP(A:A,[1]Sheet1!$A:$A,1,FALSE)</f>
        <v>9780435075897</v>
      </c>
      <c r="C378" s="47" t="s">
        <v>551</v>
      </c>
      <c r="D378" s="47" t="s">
        <v>208</v>
      </c>
      <c r="E378" s="72">
        <f>VLOOKUP(B:B,[1]Sheet1!$A:$D,4,FALSE)</f>
        <v>7.69</v>
      </c>
      <c r="F378" s="51">
        <f t="shared" si="15"/>
        <v>7.7</v>
      </c>
      <c r="G378" s="72">
        <v>7.7</v>
      </c>
      <c r="H378" s="32">
        <f t="shared" si="16"/>
        <v>10.99</v>
      </c>
      <c r="I378" s="73">
        <f t="shared" si="17"/>
        <v>8.99</v>
      </c>
      <c r="J378" s="47" t="s">
        <v>1</v>
      </c>
      <c r="K378" s="47" t="s">
        <v>2</v>
      </c>
      <c r="L378" s="74">
        <v>341</v>
      </c>
      <c r="M378" s="47" t="s">
        <v>209</v>
      </c>
      <c r="N378" s="47" t="s">
        <v>209</v>
      </c>
      <c r="O378" s="47" t="s">
        <v>80</v>
      </c>
      <c r="P378" s="47" t="s">
        <v>63</v>
      </c>
      <c r="Q378" s="75" t="s">
        <v>98</v>
      </c>
      <c r="R378" s="75" t="s">
        <v>99</v>
      </c>
      <c r="S378" s="47" t="s">
        <v>545</v>
      </c>
    </row>
    <row r="379" spans="1:19" ht="12.75">
      <c r="A379" s="71">
        <v>9780435075910</v>
      </c>
      <c r="B379" s="71">
        <f>VLOOKUP(A:A,[1]Sheet1!$A:$A,1,FALSE)</f>
        <v>9780435075910</v>
      </c>
      <c r="C379" s="47" t="s">
        <v>552</v>
      </c>
      <c r="D379" s="47" t="s">
        <v>208</v>
      </c>
      <c r="E379" s="72">
        <f>VLOOKUP(B:B,[1]Sheet1!$A:$D,4,FALSE)</f>
        <v>7.69</v>
      </c>
      <c r="F379" s="51">
        <f t="shared" ref="F379:F442" si="18">ROUND(E379,1)</f>
        <v>7.7</v>
      </c>
      <c r="G379" s="72">
        <v>7.7</v>
      </c>
      <c r="H379" s="32">
        <f t="shared" si="16"/>
        <v>10.99</v>
      </c>
      <c r="I379" s="73">
        <f t="shared" si="17"/>
        <v>8.99</v>
      </c>
      <c r="J379" s="47" t="s">
        <v>1</v>
      </c>
      <c r="K379" s="47" t="s">
        <v>2</v>
      </c>
      <c r="L379" s="74">
        <v>342</v>
      </c>
      <c r="M379" s="47" t="s">
        <v>209</v>
      </c>
      <c r="N379" s="47" t="s">
        <v>209</v>
      </c>
      <c r="O379" s="47" t="s">
        <v>80</v>
      </c>
      <c r="P379" s="47" t="s">
        <v>63</v>
      </c>
      <c r="Q379" s="75" t="s">
        <v>98</v>
      </c>
      <c r="R379" s="75" t="s">
        <v>99</v>
      </c>
      <c r="S379" s="47" t="s">
        <v>545</v>
      </c>
    </row>
    <row r="380" spans="1:19" ht="12.75">
      <c r="A380" s="71">
        <v>9780435075927</v>
      </c>
      <c r="B380" s="71">
        <f>VLOOKUP(A:A,[1]Sheet1!$A:$A,1,FALSE)</f>
        <v>9780435075927</v>
      </c>
      <c r="C380" s="47" t="s">
        <v>553</v>
      </c>
      <c r="D380" s="47" t="s">
        <v>208</v>
      </c>
      <c r="E380" s="72">
        <f>VLOOKUP(B:B,[1]Sheet1!$A:$D,4,FALSE)</f>
        <v>7.69</v>
      </c>
      <c r="F380" s="51">
        <f t="shared" si="18"/>
        <v>7.7</v>
      </c>
      <c r="G380" s="72">
        <v>7.7</v>
      </c>
      <c r="H380" s="32">
        <f t="shared" si="16"/>
        <v>10.99</v>
      </c>
      <c r="I380" s="73">
        <f t="shared" si="17"/>
        <v>8.99</v>
      </c>
      <c r="J380" s="47" t="s">
        <v>1</v>
      </c>
      <c r="K380" s="47" t="s">
        <v>2</v>
      </c>
      <c r="L380" s="74">
        <v>343</v>
      </c>
      <c r="M380" s="47" t="s">
        <v>209</v>
      </c>
      <c r="N380" s="47" t="s">
        <v>209</v>
      </c>
      <c r="O380" s="47" t="s">
        <v>80</v>
      </c>
      <c r="P380" s="47" t="s">
        <v>63</v>
      </c>
      <c r="Q380" s="75" t="s">
        <v>98</v>
      </c>
      <c r="R380" s="75" t="s">
        <v>99</v>
      </c>
      <c r="S380" s="47" t="s">
        <v>545</v>
      </c>
    </row>
    <row r="381" spans="1:19" ht="12.75">
      <c r="A381" s="71">
        <v>9780435075934</v>
      </c>
      <c r="B381" s="71">
        <f>VLOOKUP(A:A,[1]Sheet1!$A:$A,1,FALSE)</f>
        <v>9780435075934</v>
      </c>
      <c r="C381" s="47" t="s">
        <v>554</v>
      </c>
      <c r="D381" s="47" t="s">
        <v>208</v>
      </c>
      <c r="E381" s="72">
        <f>VLOOKUP(B:B,[1]Sheet1!$A:$D,4,FALSE)</f>
        <v>7.69</v>
      </c>
      <c r="F381" s="51">
        <f t="shared" si="18"/>
        <v>7.7</v>
      </c>
      <c r="G381" s="72">
        <v>7.7</v>
      </c>
      <c r="H381" s="32">
        <f t="shared" si="16"/>
        <v>10.99</v>
      </c>
      <c r="I381" s="73">
        <f t="shared" si="17"/>
        <v>8.99</v>
      </c>
      <c r="J381" s="47" t="s">
        <v>1</v>
      </c>
      <c r="K381" s="47" t="s">
        <v>2</v>
      </c>
      <c r="L381" s="74">
        <v>344</v>
      </c>
      <c r="M381" s="47" t="s">
        <v>209</v>
      </c>
      <c r="N381" s="47" t="s">
        <v>209</v>
      </c>
      <c r="O381" s="47" t="s">
        <v>80</v>
      </c>
      <c r="P381" s="47" t="s">
        <v>63</v>
      </c>
      <c r="Q381" s="75" t="s">
        <v>98</v>
      </c>
      <c r="R381" s="75" t="s">
        <v>99</v>
      </c>
      <c r="S381" s="47" t="s">
        <v>545</v>
      </c>
    </row>
    <row r="382" spans="1:19" ht="12.75">
      <c r="A382" s="71">
        <v>9780435143732</v>
      </c>
      <c r="B382" s="71">
        <f>VLOOKUP(A:A,[1]Sheet1!$A:$A,1,FALSE)</f>
        <v>9780435143732</v>
      </c>
      <c r="C382" s="47" t="s">
        <v>555</v>
      </c>
      <c r="D382" s="47" t="s">
        <v>208</v>
      </c>
      <c r="E382" s="72">
        <f>VLOOKUP(B:B,[1]Sheet1!$A:$D,4,FALSE)</f>
        <v>7.69</v>
      </c>
      <c r="F382" s="51">
        <f t="shared" si="18"/>
        <v>7.7</v>
      </c>
      <c r="G382" s="72">
        <v>7.7</v>
      </c>
      <c r="H382" s="32">
        <f t="shared" si="16"/>
        <v>10.99</v>
      </c>
      <c r="I382" s="73">
        <f t="shared" si="17"/>
        <v>8.99</v>
      </c>
      <c r="J382" s="47" t="s">
        <v>1</v>
      </c>
      <c r="K382" s="47" t="s">
        <v>2</v>
      </c>
      <c r="L382" s="74">
        <v>345</v>
      </c>
      <c r="M382" s="47" t="s">
        <v>209</v>
      </c>
      <c r="N382" s="47" t="s">
        <v>209</v>
      </c>
      <c r="O382" s="47" t="s">
        <v>80</v>
      </c>
      <c r="P382" s="47" t="s">
        <v>63</v>
      </c>
      <c r="Q382" s="75" t="s">
        <v>98</v>
      </c>
      <c r="R382" s="75" t="s">
        <v>99</v>
      </c>
      <c r="S382" s="47" t="s">
        <v>545</v>
      </c>
    </row>
    <row r="383" spans="1:19" ht="12.75">
      <c r="A383" s="71">
        <v>9780435143657</v>
      </c>
      <c r="B383" s="71">
        <f>VLOOKUP(A:A,[1]Sheet1!$A:$A,1,FALSE)</f>
        <v>9780435143657</v>
      </c>
      <c r="C383" s="47" t="s">
        <v>556</v>
      </c>
      <c r="D383" s="47" t="s">
        <v>208</v>
      </c>
      <c r="E383" s="72">
        <f>VLOOKUP(B:B,[1]Sheet1!$A:$D,4,FALSE)</f>
        <v>7.69</v>
      </c>
      <c r="F383" s="51">
        <f t="shared" si="18"/>
        <v>7.7</v>
      </c>
      <c r="G383" s="72">
        <v>7.7</v>
      </c>
      <c r="H383" s="32">
        <f t="shared" si="16"/>
        <v>10.99</v>
      </c>
      <c r="I383" s="73">
        <f t="shared" si="17"/>
        <v>8.99</v>
      </c>
      <c r="J383" s="47" t="s">
        <v>1</v>
      </c>
      <c r="K383" s="47" t="s">
        <v>2</v>
      </c>
      <c r="L383" s="74">
        <v>346</v>
      </c>
      <c r="M383" s="47" t="s">
        <v>209</v>
      </c>
      <c r="N383" s="47" t="s">
        <v>209</v>
      </c>
      <c r="O383" s="47" t="s">
        <v>80</v>
      </c>
      <c r="P383" s="47" t="s">
        <v>63</v>
      </c>
      <c r="Q383" s="75" t="s">
        <v>98</v>
      </c>
      <c r="R383" s="75" t="s">
        <v>99</v>
      </c>
      <c r="S383" s="47" t="s">
        <v>545</v>
      </c>
    </row>
    <row r="384" spans="1:19" ht="12.75">
      <c r="A384" s="71">
        <v>9780435143893</v>
      </c>
      <c r="B384" s="71">
        <f>VLOOKUP(A:A,[1]Sheet1!$A:$A,1,FALSE)</f>
        <v>9780435143893</v>
      </c>
      <c r="C384" s="47" t="s">
        <v>557</v>
      </c>
      <c r="D384" s="47" t="s">
        <v>208</v>
      </c>
      <c r="E384" s="72">
        <f>VLOOKUP(B:B,[1]Sheet1!$A:$D,4,FALSE)</f>
        <v>7.69</v>
      </c>
      <c r="F384" s="51">
        <f t="shared" si="18"/>
        <v>7.7</v>
      </c>
      <c r="G384" s="72">
        <v>7.7</v>
      </c>
      <c r="H384" s="32">
        <f t="shared" si="16"/>
        <v>10.99</v>
      </c>
      <c r="I384" s="73">
        <f t="shared" si="17"/>
        <v>8.99</v>
      </c>
      <c r="J384" s="47" t="s">
        <v>1</v>
      </c>
      <c r="K384" s="47" t="s">
        <v>2</v>
      </c>
      <c r="L384" s="74">
        <v>347</v>
      </c>
      <c r="M384" s="47" t="s">
        <v>209</v>
      </c>
      <c r="N384" s="47" t="s">
        <v>209</v>
      </c>
      <c r="O384" s="47" t="s">
        <v>80</v>
      </c>
      <c r="P384" s="47" t="s">
        <v>63</v>
      </c>
      <c r="Q384" s="75" t="s">
        <v>98</v>
      </c>
      <c r="R384" s="75" t="s">
        <v>99</v>
      </c>
      <c r="S384" s="47" t="s">
        <v>545</v>
      </c>
    </row>
    <row r="385" spans="1:19" ht="12.75">
      <c r="A385" s="71">
        <v>9780435143947</v>
      </c>
      <c r="B385" s="71">
        <f>VLOOKUP(A:A,[1]Sheet1!$A:$A,1,FALSE)</f>
        <v>9780435143947</v>
      </c>
      <c r="C385" s="47" t="s">
        <v>558</v>
      </c>
      <c r="D385" s="47" t="s">
        <v>208</v>
      </c>
      <c r="E385" s="72">
        <f>VLOOKUP(B:B,[1]Sheet1!$A:$D,4,FALSE)</f>
        <v>7.69</v>
      </c>
      <c r="F385" s="51">
        <f t="shared" si="18"/>
        <v>7.7</v>
      </c>
      <c r="G385" s="72">
        <v>7.7</v>
      </c>
      <c r="H385" s="32">
        <f t="shared" si="16"/>
        <v>10.99</v>
      </c>
      <c r="I385" s="73">
        <f t="shared" si="17"/>
        <v>8.99</v>
      </c>
      <c r="J385" s="47" t="s">
        <v>1</v>
      </c>
      <c r="K385" s="47" t="s">
        <v>2</v>
      </c>
      <c r="L385" s="74">
        <v>348</v>
      </c>
      <c r="M385" s="47" t="s">
        <v>209</v>
      </c>
      <c r="N385" s="47" t="s">
        <v>209</v>
      </c>
      <c r="O385" s="47" t="s">
        <v>80</v>
      </c>
      <c r="P385" s="47" t="s">
        <v>63</v>
      </c>
      <c r="Q385" s="75" t="s">
        <v>98</v>
      </c>
      <c r="R385" s="75" t="s">
        <v>99</v>
      </c>
      <c r="S385" s="47" t="s">
        <v>545</v>
      </c>
    </row>
    <row r="386" spans="1:19" ht="12.75">
      <c r="A386" s="71">
        <v>9781408274026</v>
      </c>
      <c r="B386" s="71">
        <f>VLOOKUP(A:A,[1]Sheet1!$A:$A,1,FALSE)</f>
        <v>9781408274026</v>
      </c>
      <c r="C386" s="47" t="s">
        <v>559</v>
      </c>
      <c r="D386" s="47" t="s">
        <v>208</v>
      </c>
      <c r="E386" s="72">
        <f>VLOOKUP(B:B,[1]Sheet1!$A:$D,4,FALSE)</f>
        <v>7.69</v>
      </c>
      <c r="F386" s="51">
        <f t="shared" si="18"/>
        <v>7.7</v>
      </c>
      <c r="G386" s="72">
        <v>7.7</v>
      </c>
      <c r="H386" s="32">
        <f t="shared" ref="H386:H449" si="19">ROUNDUP(E386*1.35,0)-0.01</f>
        <v>10.99</v>
      </c>
      <c r="I386" s="73">
        <f t="shared" ref="I386:I449" si="20">ROUNDUP(E386*1.152,0)-0.01</f>
        <v>8.99</v>
      </c>
      <c r="J386" s="47" t="s">
        <v>1</v>
      </c>
      <c r="K386" s="47" t="s">
        <v>2</v>
      </c>
      <c r="L386" s="74">
        <v>349</v>
      </c>
      <c r="M386" s="47" t="s">
        <v>209</v>
      </c>
      <c r="N386" s="47" t="s">
        <v>209</v>
      </c>
      <c r="O386" s="47" t="s">
        <v>80</v>
      </c>
      <c r="P386" s="47" t="s">
        <v>63</v>
      </c>
      <c r="Q386" s="75" t="s">
        <v>98</v>
      </c>
      <c r="R386" s="75" t="s">
        <v>99</v>
      </c>
      <c r="S386" s="47" t="s">
        <v>560</v>
      </c>
    </row>
    <row r="387" spans="1:19" ht="12.75">
      <c r="A387" s="71">
        <v>9780435915124</v>
      </c>
      <c r="B387" s="71">
        <f>VLOOKUP(A:A,[1]Sheet1!$A:$A,1,FALSE)</f>
        <v>9780435915124</v>
      </c>
      <c r="C387" s="47" t="s">
        <v>561</v>
      </c>
      <c r="D387" s="47" t="s">
        <v>208</v>
      </c>
      <c r="E387" s="72">
        <f>VLOOKUP(B:B,[1]Sheet1!$A:$D,4,FALSE)</f>
        <v>7.69</v>
      </c>
      <c r="F387" s="51">
        <f t="shared" si="18"/>
        <v>7.7</v>
      </c>
      <c r="G387" s="72">
        <v>7.7</v>
      </c>
      <c r="H387" s="32">
        <f t="shared" si="19"/>
        <v>10.99</v>
      </c>
      <c r="I387" s="73">
        <f t="shared" si="20"/>
        <v>8.99</v>
      </c>
      <c r="J387" s="47" t="s">
        <v>1</v>
      </c>
      <c r="K387" s="47" t="s">
        <v>2</v>
      </c>
      <c r="L387" s="74">
        <v>350</v>
      </c>
      <c r="M387" s="47" t="s">
        <v>209</v>
      </c>
      <c r="N387" s="47" t="s">
        <v>209</v>
      </c>
      <c r="O387" s="47" t="s">
        <v>80</v>
      </c>
      <c r="P387" s="47" t="s">
        <v>63</v>
      </c>
      <c r="Q387" s="75" t="s">
        <v>98</v>
      </c>
      <c r="R387" s="75" t="s">
        <v>99</v>
      </c>
      <c r="S387" s="47" t="s">
        <v>560</v>
      </c>
    </row>
    <row r="388" spans="1:19" ht="12.75">
      <c r="A388" s="71">
        <v>9781408274033</v>
      </c>
      <c r="B388" s="71">
        <f>VLOOKUP(A:A,[1]Sheet1!$A:$A,1,FALSE)</f>
        <v>9781408274033</v>
      </c>
      <c r="C388" s="47" t="s">
        <v>562</v>
      </c>
      <c r="D388" s="47" t="s">
        <v>208</v>
      </c>
      <c r="E388" s="72">
        <f>VLOOKUP(B:B,[1]Sheet1!$A:$D,4,FALSE)</f>
        <v>7.69</v>
      </c>
      <c r="F388" s="51">
        <f t="shared" si="18"/>
        <v>7.7</v>
      </c>
      <c r="G388" s="72">
        <v>7.7</v>
      </c>
      <c r="H388" s="32">
        <f t="shared" si="19"/>
        <v>10.99</v>
      </c>
      <c r="I388" s="73">
        <f t="shared" si="20"/>
        <v>8.99</v>
      </c>
      <c r="J388" s="47" t="s">
        <v>1</v>
      </c>
      <c r="K388" s="47" t="s">
        <v>2</v>
      </c>
      <c r="L388" s="74">
        <v>351</v>
      </c>
      <c r="M388" s="47" t="s">
        <v>209</v>
      </c>
      <c r="N388" s="47" t="s">
        <v>209</v>
      </c>
      <c r="O388" s="47" t="s">
        <v>80</v>
      </c>
      <c r="P388" s="47" t="s">
        <v>63</v>
      </c>
      <c r="Q388" s="75" t="s">
        <v>98</v>
      </c>
      <c r="R388" s="75" t="s">
        <v>99</v>
      </c>
      <c r="S388" s="47" t="s">
        <v>560</v>
      </c>
    </row>
    <row r="389" spans="1:19" ht="12.75">
      <c r="A389" s="71">
        <v>9781408273999</v>
      </c>
      <c r="B389" s="71">
        <f>VLOOKUP(A:A,[1]Sheet1!$A:$A,1,FALSE)</f>
        <v>9781408273999</v>
      </c>
      <c r="C389" s="47" t="s">
        <v>563</v>
      </c>
      <c r="D389" s="47" t="s">
        <v>208</v>
      </c>
      <c r="E389" s="72">
        <f>VLOOKUP(B:B,[1]Sheet1!$A:$D,4,FALSE)</f>
        <v>7.69</v>
      </c>
      <c r="F389" s="51">
        <f t="shared" si="18"/>
        <v>7.7</v>
      </c>
      <c r="G389" s="72">
        <v>7.7</v>
      </c>
      <c r="H389" s="32">
        <f t="shared" si="19"/>
        <v>10.99</v>
      </c>
      <c r="I389" s="73">
        <f t="shared" si="20"/>
        <v>8.99</v>
      </c>
      <c r="J389" s="47" t="s">
        <v>1</v>
      </c>
      <c r="K389" s="47" t="s">
        <v>2</v>
      </c>
      <c r="L389" s="74">
        <v>352</v>
      </c>
      <c r="M389" s="47" t="s">
        <v>209</v>
      </c>
      <c r="N389" s="47" t="s">
        <v>209</v>
      </c>
      <c r="O389" s="47" t="s">
        <v>80</v>
      </c>
      <c r="P389" s="47" t="s">
        <v>63</v>
      </c>
      <c r="Q389" s="75" t="s">
        <v>98</v>
      </c>
      <c r="R389" s="75" t="s">
        <v>99</v>
      </c>
      <c r="S389" s="47" t="s">
        <v>560</v>
      </c>
    </row>
    <row r="390" spans="1:19" ht="12.75">
      <c r="A390" s="71">
        <v>9781408274057</v>
      </c>
      <c r="B390" s="71">
        <f>VLOOKUP(A:A,[1]Sheet1!$A:$A,1,FALSE)</f>
        <v>9781408274057</v>
      </c>
      <c r="C390" s="47" t="s">
        <v>564</v>
      </c>
      <c r="D390" s="47" t="s">
        <v>208</v>
      </c>
      <c r="E390" s="72">
        <f>VLOOKUP(B:B,[1]Sheet1!$A:$D,4,FALSE)</f>
        <v>7.69</v>
      </c>
      <c r="F390" s="51">
        <f t="shared" si="18"/>
        <v>7.7</v>
      </c>
      <c r="G390" s="72">
        <v>7.7</v>
      </c>
      <c r="H390" s="32">
        <f t="shared" si="19"/>
        <v>10.99</v>
      </c>
      <c r="I390" s="73">
        <f t="shared" si="20"/>
        <v>8.99</v>
      </c>
      <c r="J390" s="47" t="s">
        <v>1</v>
      </c>
      <c r="K390" s="47" t="s">
        <v>2</v>
      </c>
      <c r="L390" s="74">
        <v>353</v>
      </c>
      <c r="M390" s="47" t="s">
        <v>209</v>
      </c>
      <c r="N390" s="47" t="s">
        <v>209</v>
      </c>
      <c r="O390" s="47" t="s">
        <v>80</v>
      </c>
      <c r="P390" s="47" t="s">
        <v>63</v>
      </c>
      <c r="Q390" s="75" t="s">
        <v>98</v>
      </c>
      <c r="R390" s="75" t="s">
        <v>99</v>
      </c>
      <c r="S390" s="47" t="s">
        <v>560</v>
      </c>
    </row>
    <row r="391" spans="1:19" ht="12.75">
      <c r="A391" s="71">
        <v>9780435075958</v>
      </c>
      <c r="B391" s="71">
        <f>VLOOKUP(A:A,[1]Sheet1!$A:$A,1,FALSE)</f>
        <v>9780435075958</v>
      </c>
      <c r="C391" s="47" t="s">
        <v>565</v>
      </c>
      <c r="D391" s="47" t="s">
        <v>208</v>
      </c>
      <c r="E391" s="72">
        <f>VLOOKUP(B:B,[1]Sheet1!$A:$D,4,FALSE)</f>
        <v>7.69</v>
      </c>
      <c r="F391" s="51">
        <f t="shared" si="18"/>
        <v>7.7</v>
      </c>
      <c r="G391" s="72">
        <v>7.7</v>
      </c>
      <c r="H391" s="32">
        <f t="shared" si="19"/>
        <v>10.99</v>
      </c>
      <c r="I391" s="73">
        <f t="shared" si="20"/>
        <v>8.99</v>
      </c>
      <c r="J391" s="47" t="s">
        <v>1</v>
      </c>
      <c r="K391" s="47" t="s">
        <v>2</v>
      </c>
      <c r="L391" s="74">
        <v>354</v>
      </c>
      <c r="M391" s="47" t="s">
        <v>209</v>
      </c>
      <c r="N391" s="47" t="s">
        <v>209</v>
      </c>
      <c r="O391" s="47" t="s">
        <v>80</v>
      </c>
      <c r="P391" s="47" t="s">
        <v>63</v>
      </c>
      <c r="Q391" s="75" t="s">
        <v>98</v>
      </c>
      <c r="R391" s="75" t="s">
        <v>99</v>
      </c>
      <c r="S391" s="47" t="s">
        <v>560</v>
      </c>
    </row>
    <row r="392" spans="1:19" ht="12.75">
      <c r="A392" s="71">
        <v>9780435075965</v>
      </c>
      <c r="B392" s="71">
        <f>VLOOKUP(A:A,[1]Sheet1!$A:$A,1,FALSE)</f>
        <v>9780435075965</v>
      </c>
      <c r="C392" s="47" t="s">
        <v>566</v>
      </c>
      <c r="D392" s="47" t="s">
        <v>208</v>
      </c>
      <c r="E392" s="72">
        <f>VLOOKUP(B:B,[1]Sheet1!$A:$D,4,FALSE)</f>
        <v>7.69</v>
      </c>
      <c r="F392" s="51">
        <f t="shared" si="18"/>
        <v>7.7</v>
      </c>
      <c r="G392" s="72">
        <v>7.7</v>
      </c>
      <c r="H392" s="32">
        <f t="shared" si="19"/>
        <v>10.99</v>
      </c>
      <c r="I392" s="73">
        <f t="shared" si="20"/>
        <v>8.99</v>
      </c>
      <c r="J392" s="47" t="s">
        <v>1</v>
      </c>
      <c r="K392" s="47" t="s">
        <v>2</v>
      </c>
      <c r="L392" s="74">
        <v>355</v>
      </c>
      <c r="M392" s="47" t="s">
        <v>209</v>
      </c>
      <c r="N392" s="47" t="s">
        <v>209</v>
      </c>
      <c r="O392" s="47" t="s">
        <v>80</v>
      </c>
      <c r="P392" s="47" t="s">
        <v>63</v>
      </c>
      <c r="Q392" s="75" t="s">
        <v>98</v>
      </c>
      <c r="R392" s="75" t="s">
        <v>99</v>
      </c>
      <c r="S392" s="47" t="s">
        <v>560</v>
      </c>
    </row>
    <row r="393" spans="1:19" ht="12.75">
      <c r="A393" s="71">
        <v>9780435075972</v>
      </c>
      <c r="B393" s="71">
        <f>VLOOKUP(A:A,[1]Sheet1!$A:$A,1,FALSE)</f>
        <v>9780435075972</v>
      </c>
      <c r="C393" s="47" t="s">
        <v>567</v>
      </c>
      <c r="D393" s="47" t="s">
        <v>208</v>
      </c>
      <c r="E393" s="72">
        <f>VLOOKUP(B:B,[1]Sheet1!$A:$D,4,FALSE)</f>
        <v>7.69</v>
      </c>
      <c r="F393" s="51">
        <f t="shared" si="18"/>
        <v>7.7</v>
      </c>
      <c r="G393" s="72">
        <v>7.7</v>
      </c>
      <c r="H393" s="32">
        <f t="shared" si="19"/>
        <v>10.99</v>
      </c>
      <c r="I393" s="73">
        <f t="shared" si="20"/>
        <v>8.99</v>
      </c>
      <c r="J393" s="47" t="s">
        <v>1</v>
      </c>
      <c r="K393" s="47" t="s">
        <v>2</v>
      </c>
      <c r="L393" s="74">
        <v>356</v>
      </c>
      <c r="M393" s="47" t="s">
        <v>209</v>
      </c>
      <c r="N393" s="47" t="s">
        <v>209</v>
      </c>
      <c r="O393" s="47" t="s">
        <v>80</v>
      </c>
      <c r="P393" s="47" t="s">
        <v>63</v>
      </c>
      <c r="Q393" s="75" t="s">
        <v>98</v>
      </c>
      <c r="R393" s="75" t="s">
        <v>99</v>
      </c>
      <c r="S393" s="47" t="s">
        <v>560</v>
      </c>
    </row>
    <row r="394" spans="1:19" ht="12.75">
      <c r="A394" s="71">
        <v>9780435075989</v>
      </c>
      <c r="B394" s="71">
        <f>VLOOKUP(A:A,[1]Sheet1!$A:$A,1,FALSE)</f>
        <v>9780435075989</v>
      </c>
      <c r="C394" s="47" t="s">
        <v>568</v>
      </c>
      <c r="D394" s="47" t="s">
        <v>208</v>
      </c>
      <c r="E394" s="72">
        <f>VLOOKUP(B:B,[1]Sheet1!$A:$D,4,FALSE)</f>
        <v>7.69</v>
      </c>
      <c r="F394" s="51">
        <f t="shared" si="18"/>
        <v>7.7</v>
      </c>
      <c r="G394" s="72">
        <v>7.7</v>
      </c>
      <c r="H394" s="32">
        <f t="shared" si="19"/>
        <v>10.99</v>
      </c>
      <c r="I394" s="73">
        <f t="shared" si="20"/>
        <v>8.99</v>
      </c>
      <c r="J394" s="47" t="s">
        <v>1</v>
      </c>
      <c r="K394" s="47" t="s">
        <v>2</v>
      </c>
      <c r="L394" s="74">
        <v>357</v>
      </c>
      <c r="M394" s="47" t="s">
        <v>209</v>
      </c>
      <c r="N394" s="47" t="s">
        <v>209</v>
      </c>
      <c r="O394" s="47" t="s">
        <v>80</v>
      </c>
      <c r="P394" s="47" t="s">
        <v>63</v>
      </c>
      <c r="Q394" s="75" t="s">
        <v>98</v>
      </c>
      <c r="R394" s="75" t="s">
        <v>99</v>
      </c>
      <c r="S394" s="47" t="s">
        <v>560</v>
      </c>
    </row>
    <row r="395" spans="1:19" ht="12.75">
      <c r="A395" s="71">
        <v>9780435143756</v>
      </c>
      <c r="B395" s="71">
        <f>VLOOKUP(A:A,[1]Sheet1!$A:$A,1,FALSE)</f>
        <v>9780435143756</v>
      </c>
      <c r="C395" s="47" t="s">
        <v>569</v>
      </c>
      <c r="D395" s="47" t="s">
        <v>208</v>
      </c>
      <c r="E395" s="72">
        <f>VLOOKUP(B:B,[1]Sheet1!$A:$D,4,FALSE)</f>
        <v>7.69</v>
      </c>
      <c r="F395" s="51">
        <f t="shared" si="18"/>
        <v>7.7</v>
      </c>
      <c r="G395" s="72">
        <v>7.7</v>
      </c>
      <c r="H395" s="32">
        <f t="shared" si="19"/>
        <v>10.99</v>
      </c>
      <c r="I395" s="73">
        <f t="shared" si="20"/>
        <v>8.99</v>
      </c>
      <c r="J395" s="47" t="s">
        <v>1</v>
      </c>
      <c r="K395" s="47" t="s">
        <v>2</v>
      </c>
      <c r="L395" s="74">
        <v>358</v>
      </c>
      <c r="M395" s="47" t="s">
        <v>209</v>
      </c>
      <c r="N395" s="47" t="s">
        <v>209</v>
      </c>
      <c r="O395" s="47" t="s">
        <v>80</v>
      </c>
      <c r="P395" s="47" t="s">
        <v>63</v>
      </c>
      <c r="Q395" s="75" t="s">
        <v>98</v>
      </c>
      <c r="R395" s="75" t="s">
        <v>99</v>
      </c>
      <c r="S395" s="47" t="s">
        <v>560</v>
      </c>
    </row>
    <row r="396" spans="1:19" ht="12.75">
      <c r="A396" s="71">
        <v>9780435143664</v>
      </c>
      <c r="B396" s="71">
        <f>VLOOKUP(A:A,[1]Sheet1!$A:$A,1,FALSE)</f>
        <v>9780435143664</v>
      </c>
      <c r="C396" s="47" t="s">
        <v>570</v>
      </c>
      <c r="D396" s="47" t="s">
        <v>208</v>
      </c>
      <c r="E396" s="72">
        <f>VLOOKUP(B:B,[1]Sheet1!$A:$D,4,FALSE)</f>
        <v>7.69</v>
      </c>
      <c r="F396" s="51">
        <f t="shared" si="18"/>
        <v>7.7</v>
      </c>
      <c r="G396" s="72">
        <v>7.7</v>
      </c>
      <c r="H396" s="32">
        <f t="shared" si="19"/>
        <v>10.99</v>
      </c>
      <c r="I396" s="73">
        <f t="shared" si="20"/>
        <v>8.99</v>
      </c>
      <c r="J396" s="47" t="s">
        <v>1</v>
      </c>
      <c r="K396" s="47" t="s">
        <v>2</v>
      </c>
      <c r="L396" s="74">
        <v>359</v>
      </c>
      <c r="M396" s="47" t="s">
        <v>209</v>
      </c>
      <c r="N396" s="47" t="s">
        <v>209</v>
      </c>
      <c r="O396" s="47" t="s">
        <v>80</v>
      </c>
      <c r="P396" s="47" t="s">
        <v>63</v>
      </c>
      <c r="Q396" s="75" t="s">
        <v>98</v>
      </c>
      <c r="R396" s="75" t="s">
        <v>99</v>
      </c>
      <c r="S396" s="47" t="s">
        <v>560</v>
      </c>
    </row>
    <row r="397" spans="1:19" ht="12.75">
      <c r="A397" s="71">
        <v>9780435143909</v>
      </c>
      <c r="B397" s="71">
        <f>VLOOKUP(A:A,[1]Sheet1!$A:$A,1,FALSE)</f>
        <v>9780435143909</v>
      </c>
      <c r="C397" s="47" t="s">
        <v>571</v>
      </c>
      <c r="D397" s="47" t="s">
        <v>208</v>
      </c>
      <c r="E397" s="72">
        <f>VLOOKUP(B:B,[1]Sheet1!$A:$D,4,FALSE)</f>
        <v>7.69</v>
      </c>
      <c r="F397" s="51">
        <f t="shared" si="18"/>
        <v>7.7</v>
      </c>
      <c r="G397" s="72">
        <v>7.7</v>
      </c>
      <c r="H397" s="32">
        <f t="shared" si="19"/>
        <v>10.99</v>
      </c>
      <c r="I397" s="73">
        <f t="shared" si="20"/>
        <v>8.99</v>
      </c>
      <c r="J397" s="47" t="s">
        <v>1</v>
      </c>
      <c r="K397" s="47" t="s">
        <v>2</v>
      </c>
      <c r="L397" s="74">
        <v>360</v>
      </c>
      <c r="M397" s="47" t="s">
        <v>209</v>
      </c>
      <c r="N397" s="47" t="s">
        <v>209</v>
      </c>
      <c r="O397" s="47" t="s">
        <v>80</v>
      </c>
      <c r="P397" s="47" t="s">
        <v>63</v>
      </c>
      <c r="Q397" s="75" t="s">
        <v>98</v>
      </c>
      <c r="R397" s="75" t="s">
        <v>99</v>
      </c>
      <c r="S397" s="47" t="s">
        <v>560</v>
      </c>
    </row>
    <row r="398" spans="1:19" ht="12.75">
      <c r="A398" s="71">
        <v>9780435143954</v>
      </c>
      <c r="B398" s="71">
        <f>VLOOKUP(A:A,[1]Sheet1!$A:$A,1,FALSE)</f>
        <v>9780435143954</v>
      </c>
      <c r="C398" s="47" t="s">
        <v>572</v>
      </c>
      <c r="D398" s="47" t="s">
        <v>208</v>
      </c>
      <c r="E398" s="72">
        <f>VLOOKUP(B:B,[1]Sheet1!$A:$D,4,FALSE)</f>
        <v>7.69</v>
      </c>
      <c r="F398" s="51">
        <f t="shared" si="18"/>
        <v>7.7</v>
      </c>
      <c r="G398" s="72">
        <v>7.7</v>
      </c>
      <c r="H398" s="32">
        <f t="shared" si="19"/>
        <v>10.99</v>
      </c>
      <c r="I398" s="73">
        <f t="shared" si="20"/>
        <v>8.99</v>
      </c>
      <c r="J398" s="47" t="s">
        <v>1</v>
      </c>
      <c r="K398" s="47" t="s">
        <v>2</v>
      </c>
      <c r="L398" s="74">
        <v>361</v>
      </c>
      <c r="M398" s="47" t="s">
        <v>209</v>
      </c>
      <c r="N398" s="47" t="s">
        <v>209</v>
      </c>
      <c r="O398" s="47" t="s">
        <v>80</v>
      </c>
      <c r="P398" s="47" t="s">
        <v>63</v>
      </c>
      <c r="Q398" s="75" t="s">
        <v>98</v>
      </c>
      <c r="R398" s="75" t="s">
        <v>99</v>
      </c>
      <c r="S398" s="47" t="s">
        <v>560</v>
      </c>
    </row>
    <row r="399" spans="1:19" ht="12.75">
      <c r="A399" s="71">
        <v>9780435075941</v>
      </c>
      <c r="B399" s="71">
        <f>VLOOKUP(A:A,[1]Sheet1!$A:$A,1,FALSE)</f>
        <v>9780435075941</v>
      </c>
      <c r="C399" s="47" t="s">
        <v>573</v>
      </c>
      <c r="D399" s="47" t="s">
        <v>208</v>
      </c>
      <c r="E399" s="72">
        <f>VLOOKUP(B:B,[1]Sheet1!$A:$D,4,FALSE)</f>
        <v>7.69</v>
      </c>
      <c r="F399" s="51">
        <f t="shared" si="18"/>
        <v>7.7</v>
      </c>
      <c r="G399" s="72">
        <v>7.7</v>
      </c>
      <c r="H399" s="32">
        <f t="shared" si="19"/>
        <v>10.99</v>
      </c>
      <c r="I399" s="73">
        <f t="shared" si="20"/>
        <v>8.99</v>
      </c>
      <c r="J399" s="47" t="s">
        <v>1</v>
      </c>
      <c r="K399" s="47" t="s">
        <v>2</v>
      </c>
      <c r="L399" s="74">
        <v>362</v>
      </c>
      <c r="M399" s="47" t="s">
        <v>209</v>
      </c>
      <c r="N399" s="47" t="s">
        <v>209</v>
      </c>
      <c r="O399" s="47" t="s">
        <v>80</v>
      </c>
      <c r="P399" s="47" t="s">
        <v>63</v>
      </c>
      <c r="Q399" s="75" t="s">
        <v>98</v>
      </c>
      <c r="R399" s="75" t="s">
        <v>99</v>
      </c>
      <c r="S399" s="47" t="s">
        <v>560</v>
      </c>
    </row>
    <row r="400" spans="1:19" ht="12.75">
      <c r="A400" s="71">
        <v>9780435144203</v>
      </c>
      <c r="B400" s="71">
        <f>VLOOKUP(A:A,[1]Sheet1!$A:$A,1,FALSE)</f>
        <v>9780435144203</v>
      </c>
      <c r="C400" s="47" t="s">
        <v>574</v>
      </c>
      <c r="D400" s="47" t="s">
        <v>208</v>
      </c>
      <c r="E400" s="72">
        <f>VLOOKUP(B:B,[1]Sheet1!$A:$D,4,FALSE)</f>
        <v>7.89</v>
      </c>
      <c r="F400" s="51">
        <f t="shared" si="18"/>
        <v>7.9</v>
      </c>
      <c r="G400" s="72">
        <v>7.9</v>
      </c>
      <c r="H400" s="32">
        <f t="shared" si="19"/>
        <v>10.99</v>
      </c>
      <c r="I400" s="73">
        <f t="shared" si="20"/>
        <v>9.99</v>
      </c>
      <c r="J400" s="47" t="s">
        <v>1</v>
      </c>
      <c r="K400" s="47" t="s">
        <v>2</v>
      </c>
      <c r="L400" s="74">
        <v>363</v>
      </c>
      <c r="M400" s="47" t="s">
        <v>209</v>
      </c>
      <c r="N400" s="47" t="s">
        <v>209</v>
      </c>
      <c r="O400" s="47" t="s">
        <v>80</v>
      </c>
      <c r="P400" s="47" t="s">
        <v>63</v>
      </c>
      <c r="Q400" s="75" t="s">
        <v>103</v>
      </c>
      <c r="R400" s="75" t="s">
        <v>104</v>
      </c>
      <c r="S400" s="47" t="s">
        <v>575</v>
      </c>
    </row>
    <row r="401" spans="1:19" ht="12.75">
      <c r="A401" s="71">
        <v>9780435144197</v>
      </c>
      <c r="B401" s="71">
        <f>VLOOKUP(A:A,[1]Sheet1!$A:$A,1,FALSE)</f>
        <v>9780435144197</v>
      </c>
      <c r="C401" s="47" t="s">
        <v>576</v>
      </c>
      <c r="D401" s="47" t="s">
        <v>208</v>
      </c>
      <c r="E401" s="72">
        <f>VLOOKUP(B:B,[1]Sheet1!$A:$D,4,FALSE)</f>
        <v>7.89</v>
      </c>
      <c r="F401" s="51">
        <f t="shared" si="18"/>
        <v>7.9</v>
      </c>
      <c r="G401" s="72">
        <v>7.9</v>
      </c>
      <c r="H401" s="32">
        <f t="shared" si="19"/>
        <v>10.99</v>
      </c>
      <c r="I401" s="73">
        <f t="shared" si="20"/>
        <v>9.99</v>
      </c>
      <c r="J401" s="47" t="s">
        <v>1</v>
      </c>
      <c r="K401" s="47" t="s">
        <v>2</v>
      </c>
      <c r="L401" s="74">
        <v>364</v>
      </c>
      <c r="M401" s="47" t="s">
        <v>209</v>
      </c>
      <c r="N401" s="47" t="s">
        <v>209</v>
      </c>
      <c r="O401" s="47" t="s">
        <v>80</v>
      </c>
      <c r="P401" s="47" t="s">
        <v>63</v>
      </c>
      <c r="Q401" s="75" t="s">
        <v>103</v>
      </c>
      <c r="R401" s="75" t="s">
        <v>104</v>
      </c>
      <c r="S401" s="47" t="s">
        <v>575</v>
      </c>
    </row>
    <row r="402" spans="1:19" ht="12.75">
      <c r="A402" s="71">
        <v>9780435144180</v>
      </c>
      <c r="B402" s="71">
        <f>VLOOKUP(A:A,[1]Sheet1!$A:$A,1,FALSE)</f>
        <v>9780435144180</v>
      </c>
      <c r="C402" s="47" t="s">
        <v>577</v>
      </c>
      <c r="D402" s="47" t="s">
        <v>208</v>
      </c>
      <c r="E402" s="72">
        <f>VLOOKUP(B:B,[1]Sheet1!$A:$D,4,FALSE)</f>
        <v>7.89</v>
      </c>
      <c r="F402" s="51">
        <f t="shared" si="18"/>
        <v>7.9</v>
      </c>
      <c r="G402" s="72">
        <v>7.9</v>
      </c>
      <c r="H402" s="32">
        <f t="shared" si="19"/>
        <v>10.99</v>
      </c>
      <c r="I402" s="73">
        <f t="shared" si="20"/>
        <v>9.99</v>
      </c>
      <c r="J402" s="47" t="s">
        <v>1</v>
      </c>
      <c r="K402" s="47" t="s">
        <v>2</v>
      </c>
      <c r="L402" s="74">
        <v>365</v>
      </c>
      <c r="M402" s="47" t="s">
        <v>209</v>
      </c>
      <c r="N402" s="47" t="s">
        <v>209</v>
      </c>
      <c r="O402" s="47" t="s">
        <v>80</v>
      </c>
      <c r="P402" s="47" t="s">
        <v>63</v>
      </c>
      <c r="Q402" s="75" t="s">
        <v>103</v>
      </c>
      <c r="R402" s="75" t="s">
        <v>104</v>
      </c>
      <c r="S402" s="47" t="s">
        <v>575</v>
      </c>
    </row>
    <row r="403" spans="1:19" ht="12.75">
      <c r="A403" s="71">
        <v>9781408273913</v>
      </c>
      <c r="B403" s="71">
        <f>VLOOKUP(A:A,[1]Sheet1!$A:$A,1,FALSE)</f>
        <v>9781408273913</v>
      </c>
      <c r="C403" s="47" t="s">
        <v>578</v>
      </c>
      <c r="D403" s="47" t="s">
        <v>208</v>
      </c>
      <c r="E403" s="72">
        <f>VLOOKUP(B:B,[1]Sheet1!$A:$D,4,FALSE)</f>
        <v>7.89</v>
      </c>
      <c r="F403" s="51">
        <f t="shared" si="18"/>
        <v>7.9</v>
      </c>
      <c r="G403" s="72">
        <v>7.9</v>
      </c>
      <c r="H403" s="32">
        <f t="shared" si="19"/>
        <v>10.99</v>
      </c>
      <c r="I403" s="73">
        <f t="shared" si="20"/>
        <v>9.99</v>
      </c>
      <c r="J403" s="47" t="s">
        <v>1</v>
      </c>
      <c r="K403" s="47" t="s">
        <v>2</v>
      </c>
      <c r="L403" s="74">
        <v>366</v>
      </c>
      <c r="M403" s="47" t="s">
        <v>209</v>
      </c>
      <c r="N403" s="47" t="s">
        <v>209</v>
      </c>
      <c r="O403" s="47" t="s">
        <v>80</v>
      </c>
      <c r="P403" s="47" t="s">
        <v>63</v>
      </c>
      <c r="Q403" s="75" t="s">
        <v>103</v>
      </c>
      <c r="R403" s="75" t="s">
        <v>104</v>
      </c>
      <c r="S403" s="47" t="s">
        <v>579</v>
      </c>
    </row>
    <row r="404" spans="1:19" ht="12.75">
      <c r="A404" s="71">
        <v>9780435164386</v>
      </c>
      <c r="B404" s="71">
        <f>VLOOKUP(A:A,[1]Sheet1!$A:$A,1,FALSE)</f>
        <v>9780435164386</v>
      </c>
      <c r="C404" s="47" t="s">
        <v>580</v>
      </c>
      <c r="D404" s="47" t="s">
        <v>208</v>
      </c>
      <c r="E404" s="72">
        <f>VLOOKUP(B:B,[1]Sheet1!$A:$D,4,FALSE)</f>
        <v>8.2900000000000009</v>
      </c>
      <c r="F404" s="51">
        <f t="shared" si="18"/>
        <v>8.3000000000000007</v>
      </c>
      <c r="G404" s="72">
        <v>7.9</v>
      </c>
      <c r="H404" s="32">
        <f t="shared" si="19"/>
        <v>11.99</v>
      </c>
      <c r="I404" s="73">
        <f t="shared" si="20"/>
        <v>9.99</v>
      </c>
      <c r="J404" s="47" t="s">
        <v>1</v>
      </c>
      <c r="K404" s="47" t="s">
        <v>2</v>
      </c>
      <c r="L404" s="74">
        <v>367</v>
      </c>
      <c r="M404" s="47" t="s">
        <v>209</v>
      </c>
      <c r="N404" s="47" t="s">
        <v>209</v>
      </c>
      <c r="O404" s="47" t="s">
        <v>80</v>
      </c>
      <c r="P404" s="47" t="s">
        <v>63</v>
      </c>
      <c r="Q404" s="75" t="s">
        <v>103</v>
      </c>
      <c r="R404" s="75" t="s">
        <v>104</v>
      </c>
      <c r="S404" s="47" t="s">
        <v>579</v>
      </c>
    </row>
    <row r="405" spans="1:19" ht="12.75">
      <c r="A405" s="71">
        <v>9781408273883</v>
      </c>
      <c r="B405" s="71">
        <f>VLOOKUP(A:A,[1]Sheet1!$A:$A,1,FALSE)</f>
        <v>9781408273883</v>
      </c>
      <c r="C405" s="47" t="s">
        <v>581</v>
      </c>
      <c r="D405" s="47" t="s">
        <v>208</v>
      </c>
      <c r="E405" s="72">
        <f>VLOOKUP(B:B,[1]Sheet1!$A:$D,4,FALSE)</f>
        <v>7.89</v>
      </c>
      <c r="F405" s="51">
        <f t="shared" si="18"/>
        <v>7.9</v>
      </c>
      <c r="G405" s="72">
        <v>7.9</v>
      </c>
      <c r="H405" s="32">
        <f t="shared" si="19"/>
        <v>10.99</v>
      </c>
      <c r="I405" s="73">
        <f t="shared" si="20"/>
        <v>9.99</v>
      </c>
      <c r="J405" s="47" t="s">
        <v>1</v>
      </c>
      <c r="K405" s="47" t="s">
        <v>2</v>
      </c>
      <c r="L405" s="74">
        <v>368</v>
      </c>
      <c r="M405" s="47" t="s">
        <v>209</v>
      </c>
      <c r="N405" s="47" t="s">
        <v>209</v>
      </c>
      <c r="O405" s="47" t="s">
        <v>80</v>
      </c>
      <c r="P405" s="47" t="s">
        <v>63</v>
      </c>
      <c r="Q405" s="75" t="s">
        <v>103</v>
      </c>
      <c r="R405" s="75" t="s">
        <v>104</v>
      </c>
      <c r="S405" s="47" t="s">
        <v>579</v>
      </c>
    </row>
    <row r="406" spans="1:19" ht="12.75">
      <c r="A406" s="71">
        <v>9781408273890</v>
      </c>
      <c r="B406" s="71">
        <f>VLOOKUP(A:A,[1]Sheet1!$A:$A,1,FALSE)</f>
        <v>9781408273890</v>
      </c>
      <c r="C406" s="47" t="s">
        <v>582</v>
      </c>
      <c r="D406" s="47" t="s">
        <v>208</v>
      </c>
      <c r="E406" s="72">
        <f>VLOOKUP(B:B,[1]Sheet1!$A:$D,4,FALSE)</f>
        <v>7.89</v>
      </c>
      <c r="F406" s="51">
        <f t="shared" si="18"/>
        <v>7.9</v>
      </c>
      <c r="G406" s="72">
        <v>7.9</v>
      </c>
      <c r="H406" s="32">
        <f t="shared" si="19"/>
        <v>10.99</v>
      </c>
      <c r="I406" s="73">
        <f t="shared" si="20"/>
        <v>9.99</v>
      </c>
      <c r="J406" s="47" t="s">
        <v>1</v>
      </c>
      <c r="K406" s="47" t="s">
        <v>2</v>
      </c>
      <c r="L406" s="74">
        <v>369</v>
      </c>
      <c r="M406" s="47" t="s">
        <v>209</v>
      </c>
      <c r="N406" s="47" t="s">
        <v>209</v>
      </c>
      <c r="O406" s="47" t="s">
        <v>80</v>
      </c>
      <c r="P406" s="47" t="s">
        <v>63</v>
      </c>
      <c r="Q406" s="75" t="s">
        <v>103</v>
      </c>
      <c r="R406" s="75" t="s">
        <v>104</v>
      </c>
      <c r="S406" s="47" t="s">
        <v>579</v>
      </c>
    </row>
    <row r="407" spans="1:19" ht="12.75">
      <c r="A407" s="71">
        <v>9780435915209</v>
      </c>
      <c r="B407" s="71">
        <f>VLOOKUP(A:A,[1]Sheet1!$A:$A,1,FALSE)</f>
        <v>9780435915209</v>
      </c>
      <c r="C407" s="47" t="s">
        <v>583</v>
      </c>
      <c r="D407" s="47" t="s">
        <v>208</v>
      </c>
      <c r="E407" s="72">
        <f>VLOOKUP(B:B,[1]Sheet1!$A:$D,4,FALSE)</f>
        <v>7.89</v>
      </c>
      <c r="F407" s="51">
        <f t="shared" si="18"/>
        <v>7.9</v>
      </c>
      <c r="G407" s="72">
        <v>7.9</v>
      </c>
      <c r="H407" s="32">
        <f t="shared" si="19"/>
        <v>10.99</v>
      </c>
      <c r="I407" s="73">
        <f t="shared" si="20"/>
        <v>9.99</v>
      </c>
      <c r="J407" s="47" t="s">
        <v>1</v>
      </c>
      <c r="K407" s="47" t="s">
        <v>2</v>
      </c>
      <c r="L407" s="74">
        <v>370</v>
      </c>
      <c r="M407" s="47" t="s">
        <v>209</v>
      </c>
      <c r="N407" s="47" t="s">
        <v>209</v>
      </c>
      <c r="O407" s="47" t="s">
        <v>80</v>
      </c>
      <c r="P407" s="47" t="s">
        <v>63</v>
      </c>
      <c r="Q407" s="75" t="s">
        <v>103</v>
      </c>
      <c r="R407" s="75" t="s">
        <v>104</v>
      </c>
      <c r="S407" s="47" t="s">
        <v>579</v>
      </c>
    </row>
    <row r="408" spans="1:19" ht="12.75">
      <c r="A408" s="71">
        <v>9780435075675</v>
      </c>
      <c r="B408" s="71">
        <f>VLOOKUP(A:A,[1]Sheet1!$A:$A,1,FALSE)</f>
        <v>9780435075675</v>
      </c>
      <c r="C408" s="47" t="s">
        <v>584</v>
      </c>
      <c r="D408" s="47" t="s">
        <v>208</v>
      </c>
      <c r="E408" s="72">
        <f>VLOOKUP(B:B,[1]Sheet1!$A:$D,4,FALSE)</f>
        <v>7.89</v>
      </c>
      <c r="F408" s="51">
        <f t="shared" si="18"/>
        <v>7.9</v>
      </c>
      <c r="G408" s="72">
        <v>7.9</v>
      </c>
      <c r="H408" s="32">
        <f t="shared" si="19"/>
        <v>10.99</v>
      </c>
      <c r="I408" s="73">
        <f t="shared" si="20"/>
        <v>9.99</v>
      </c>
      <c r="J408" s="47" t="s">
        <v>1</v>
      </c>
      <c r="K408" s="47" t="s">
        <v>2</v>
      </c>
      <c r="L408" s="74">
        <v>371</v>
      </c>
      <c r="M408" s="47" t="s">
        <v>209</v>
      </c>
      <c r="N408" s="47" t="s">
        <v>209</v>
      </c>
      <c r="O408" s="47" t="s">
        <v>80</v>
      </c>
      <c r="P408" s="47" t="s">
        <v>63</v>
      </c>
      <c r="Q408" s="75" t="s">
        <v>103</v>
      </c>
      <c r="R408" s="75" t="s">
        <v>104</v>
      </c>
      <c r="S408" s="47" t="s">
        <v>579</v>
      </c>
    </row>
    <row r="409" spans="1:19" ht="12.75">
      <c r="A409" s="71">
        <v>9780435075699</v>
      </c>
      <c r="B409" s="71">
        <f>VLOOKUP(A:A,[1]Sheet1!$A:$A,1,FALSE)</f>
        <v>9780435075699</v>
      </c>
      <c r="C409" s="47" t="s">
        <v>585</v>
      </c>
      <c r="D409" s="47" t="s">
        <v>208</v>
      </c>
      <c r="E409" s="72">
        <f>VLOOKUP(B:B,[1]Sheet1!$A:$D,4,FALSE)</f>
        <v>7.89</v>
      </c>
      <c r="F409" s="51">
        <f t="shared" si="18"/>
        <v>7.9</v>
      </c>
      <c r="G409" s="72">
        <v>7.9</v>
      </c>
      <c r="H409" s="32">
        <f t="shared" si="19"/>
        <v>10.99</v>
      </c>
      <c r="I409" s="73">
        <f t="shared" si="20"/>
        <v>9.99</v>
      </c>
      <c r="J409" s="47" t="s">
        <v>1</v>
      </c>
      <c r="K409" s="47" t="s">
        <v>2</v>
      </c>
      <c r="L409" s="74">
        <v>372</v>
      </c>
      <c r="M409" s="47" t="s">
        <v>209</v>
      </c>
      <c r="N409" s="47" t="s">
        <v>209</v>
      </c>
      <c r="O409" s="47" t="s">
        <v>80</v>
      </c>
      <c r="P409" s="47" t="s">
        <v>63</v>
      </c>
      <c r="Q409" s="75" t="s">
        <v>103</v>
      </c>
      <c r="R409" s="75" t="s">
        <v>104</v>
      </c>
      <c r="S409" s="47" t="s">
        <v>579</v>
      </c>
    </row>
    <row r="410" spans="1:19" ht="12.75">
      <c r="A410" s="71">
        <v>9780435075705</v>
      </c>
      <c r="B410" s="71">
        <f>VLOOKUP(A:A,[1]Sheet1!$A:$A,1,FALSE)</f>
        <v>9780435075705</v>
      </c>
      <c r="C410" s="47" t="s">
        <v>586</v>
      </c>
      <c r="D410" s="47" t="s">
        <v>208</v>
      </c>
      <c r="E410" s="72">
        <f>VLOOKUP(B:B,[1]Sheet1!$A:$D,4,FALSE)</f>
        <v>7.89</v>
      </c>
      <c r="F410" s="51">
        <f t="shared" si="18"/>
        <v>7.9</v>
      </c>
      <c r="G410" s="72">
        <v>7.9</v>
      </c>
      <c r="H410" s="32">
        <f t="shared" si="19"/>
        <v>10.99</v>
      </c>
      <c r="I410" s="73">
        <f t="shared" si="20"/>
        <v>9.99</v>
      </c>
      <c r="J410" s="47" t="s">
        <v>1</v>
      </c>
      <c r="K410" s="47" t="s">
        <v>2</v>
      </c>
      <c r="L410" s="74">
        <v>373</v>
      </c>
      <c r="M410" s="47" t="s">
        <v>209</v>
      </c>
      <c r="N410" s="47" t="s">
        <v>209</v>
      </c>
      <c r="O410" s="47" t="s">
        <v>80</v>
      </c>
      <c r="P410" s="47" t="s">
        <v>63</v>
      </c>
      <c r="Q410" s="75" t="s">
        <v>103</v>
      </c>
      <c r="R410" s="75" t="s">
        <v>104</v>
      </c>
      <c r="S410" s="47" t="s">
        <v>579</v>
      </c>
    </row>
    <row r="411" spans="1:19" ht="12.75">
      <c r="A411" s="71">
        <v>9780435143749</v>
      </c>
      <c r="B411" s="71">
        <f>VLOOKUP(A:A,[1]Sheet1!$A:$A,1,FALSE)</f>
        <v>9780435143749</v>
      </c>
      <c r="C411" s="47" t="s">
        <v>587</v>
      </c>
      <c r="D411" s="47" t="s">
        <v>208</v>
      </c>
      <c r="E411" s="72">
        <f>VLOOKUP(B:B,[1]Sheet1!$A:$D,4,FALSE)</f>
        <v>7.89</v>
      </c>
      <c r="F411" s="51">
        <f t="shared" si="18"/>
        <v>7.9</v>
      </c>
      <c r="G411" s="72">
        <v>7.9</v>
      </c>
      <c r="H411" s="32">
        <f t="shared" si="19"/>
        <v>10.99</v>
      </c>
      <c r="I411" s="73">
        <f t="shared" si="20"/>
        <v>9.99</v>
      </c>
      <c r="J411" s="47" t="s">
        <v>1</v>
      </c>
      <c r="K411" s="47" t="s">
        <v>2</v>
      </c>
      <c r="L411" s="74">
        <v>374</v>
      </c>
      <c r="M411" s="47" t="s">
        <v>209</v>
      </c>
      <c r="N411" s="47" t="s">
        <v>209</v>
      </c>
      <c r="O411" s="47" t="s">
        <v>80</v>
      </c>
      <c r="P411" s="47" t="s">
        <v>63</v>
      </c>
      <c r="Q411" s="75" t="s">
        <v>103</v>
      </c>
      <c r="R411" s="75" t="s">
        <v>104</v>
      </c>
      <c r="S411" s="47" t="s">
        <v>579</v>
      </c>
    </row>
    <row r="412" spans="1:19" ht="12.75">
      <c r="A412" s="71">
        <v>9780435143671</v>
      </c>
      <c r="B412" s="71">
        <f>VLOOKUP(A:A,[1]Sheet1!$A:$A,1,FALSE)</f>
        <v>9780435143671</v>
      </c>
      <c r="C412" s="47" t="s">
        <v>588</v>
      </c>
      <c r="D412" s="47" t="s">
        <v>208</v>
      </c>
      <c r="E412" s="72">
        <f>VLOOKUP(B:B,[1]Sheet1!$A:$D,4,FALSE)</f>
        <v>7.89</v>
      </c>
      <c r="F412" s="51">
        <f t="shared" si="18"/>
        <v>7.9</v>
      </c>
      <c r="G412" s="72">
        <v>7.9</v>
      </c>
      <c r="H412" s="32">
        <f t="shared" si="19"/>
        <v>10.99</v>
      </c>
      <c r="I412" s="73">
        <f t="shared" si="20"/>
        <v>9.99</v>
      </c>
      <c r="J412" s="47" t="s">
        <v>1</v>
      </c>
      <c r="K412" s="47" t="s">
        <v>2</v>
      </c>
      <c r="L412" s="74">
        <v>375</v>
      </c>
      <c r="M412" s="47" t="s">
        <v>209</v>
      </c>
      <c r="N412" s="47" t="s">
        <v>209</v>
      </c>
      <c r="O412" s="47" t="s">
        <v>80</v>
      </c>
      <c r="P412" s="47" t="s">
        <v>63</v>
      </c>
      <c r="Q412" s="75" t="s">
        <v>103</v>
      </c>
      <c r="R412" s="75" t="s">
        <v>104</v>
      </c>
      <c r="S412" s="47" t="s">
        <v>579</v>
      </c>
    </row>
    <row r="413" spans="1:19" ht="12.75">
      <c r="A413" s="71">
        <v>9780435144111</v>
      </c>
      <c r="B413" s="71">
        <f>VLOOKUP(A:A,[1]Sheet1!$A:$A,1,FALSE)</f>
        <v>9780435144111</v>
      </c>
      <c r="C413" s="47" t="s">
        <v>589</v>
      </c>
      <c r="D413" s="47" t="s">
        <v>208</v>
      </c>
      <c r="E413" s="72">
        <f>VLOOKUP(B:B,[1]Sheet1!$A:$D,4,FALSE)</f>
        <v>7.89</v>
      </c>
      <c r="F413" s="51">
        <f t="shared" si="18"/>
        <v>7.9</v>
      </c>
      <c r="G413" s="72">
        <v>7.9</v>
      </c>
      <c r="H413" s="32">
        <f t="shared" si="19"/>
        <v>10.99</v>
      </c>
      <c r="I413" s="73">
        <f t="shared" si="20"/>
        <v>9.99</v>
      </c>
      <c r="J413" s="47" t="s">
        <v>1</v>
      </c>
      <c r="K413" s="47" t="s">
        <v>2</v>
      </c>
      <c r="L413" s="74">
        <v>376</v>
      </c>
      <c r="M413" s="47" t="s">
        <v>209</v>
      </c>
      <c r="N413" s="47" t="s">
        <v>209</v>
      </c>
      <c r="O413" s="47" t="s">
        <v>80</v>
      </c>
      <c r="P413" s="47" t="s">
        <v>63</v>
      </c>
      <c r="Q413" s="75" t="s">
        <v>103</v>
      </c>
      <c r="R413" s="75" t="s">
        <v>104</v>
      </c>
      <c r="S413" s="47" t="s">
        <v>579</v>
      </c>
    </row>
    <row r="414" spans="1:19" ht="12.75">
      <c r="A414" s="71">
        <v>9780435143961</v>
      </c>
      <c r="B414" s="71">
        <f>VLOOKUP(A:A,[1]Sheet1!$A:$A,1,FALSE)</f>
        <v>9780435143961</v>
      </c>
      <c r="C414" s="47" t="s">
        <v>590</v>
      </c>
      <c r="D414" s="47" t="s">
        <v>208</v>
      </c>
      <c r="E414" s="72">
        <f>VLOOKUP(B:B,[1]Sheet1!$A:$D,4,FALSE)</f>
        <v>7.89</v>
      </c>
      <c r="F414" s="51">
        <f t="shared" si="18"/>
        <v>7.9</v>
      </c>
      <c r="G414" s="72">
        <v>7.9</v>
      </c>
      <c r="H414" s="32">
        <f t="shared" si="19"/>
        <v>10.99</v>
      </c>
      <c r="I414" s="73">
        <f t="shared" si="20"/>
        <v>9.99</v>
      </c>
      <c r="J414" s="47" t="s">
        <v>1</v>
      </c>
      <c r="K414" s="47" t="s">
        <v>2</v>
      </c>
      <c r="L414" s="74">
        <v>377</v>
      </c>
      <c r="M414" s="47" t="s">
        <v>209</v>
      </c>
      <c r="N414" s="47" t="s">
        <v>209</v>
      </c>
      <c r="O414" s="47" t="s">
        <v>80</v>
      </c>
      <c r="P414" s="47" t="s">
        <v>63</v>
      </c>
      <c r="Q414" s="75" t="s">
        <v>103</v>
      </c>
      <c r="R414" s="75" t="s">
        <v>104</v>
      </c>
      <c r="S414" s="47" t="s">
        <v>579</v>
      </c>
    </row>
    <row r="415" spans="1:19" ht="12.75">
      <c r="A415" s="71">
        <v>9781408273838</v>
      </c>
      <c r="B415" s="71">
        <f>VLOOKUP(A:A,[1]Sheet1!$A:$A,1,FALSE)</f>
        <v>9781408273838</v>
      </c>
      <c r="C415" s="47" t="s">
        <v>591</v>
      </c>
      <c r="D415" s="47" t="s">
        <v>208</v>
      </c>
      <c r="E415" s="72">
        <f>VLOOKUP(B:B,[1]Sheet1!$A:$D,4,FALSE)</f>
        <v>7.89</v>
      </c>
      <c r="F415" s="51">
        <f t="shared" si="18"/>
        <v>7.9</v>
      </c>
      <c r="G415" s="72">
        <v>7.9</v>
      </c>
      <c r="H415" s="32">
        <f t="shared" si="19"/>
        <v>10.99</v>
      </c>
      <c r="I415" s="73">
        <f t="shared" si="20"/>
        <v>9.99</v>
      </c>
      <c r="J415" s="47" t="s">
        <v>1</v>
      </c>
      <c r="K415" s="47" t="s">
        <v>2</v>
      </c>
      <c r="L415" s="74">
        <v>378</v>
      </c>
      <c r="M415" s="47" t="s">
        <v>209</v>
      </c>
      <c r="N415" s="47" t="s">
        <v>209</v>
      </c>
      <c r="O415" s="47" t="s">
        <v>80</v>
      </c>
      <c r="P415" s="47" t="s">
        <v>63</v>
      </c>
      <c r="Q415" s="75" t="s">
        <v>103</v>
      </c>
      <c r="R415" s="75" t="s">
        <v>104</v>
      </c>
      <c r="S415" s="47" t="s">
        <v>592</v>
      </c>
    </row>
    <row r="416" spans="1:19" ht="12.75">
      <c r="A416" s="71">
        <v>9780435915193</v>
      </c>
      <c r="B416" s="71">
        <f>VLOOKUP(A:A,[1]Sheet1!$A:$A,1,FALSE)</f>
        <v>9780435915193</v>
      </c>
      <c r="C416" s="47" t="s">
        <v>593</v>
      </c>
      <c r="D416" s="47" t="s">
        <v>208</v>
      </c>
      <c r="E416" s="72">
        <f>VLOOKUP(B:B,[1]Sheet1!$A:$D,4,FALSE)</f>
        <v>7.89</v>
      </c>
      <c r="F416" s="51">
        <f t="shared" si="18"/>
        <v>7.9</v>
      </c>
      <c r="G416" s="72">
        <v>7.9</v>
      </c>
      <c r="H416" s="32">
        <f t="shared" si="19"/>
        <v>10.99</v>
      </c>
      <c r="I416" s="73">
        <f t="shared" si="20"/>
        <v>9.99</v>
      </c>
      <c r="J416" s="47" t="s">
        <v>1</v>
      </c>
      <c r="K416" s="47" t="s">
        <v>2</v>
      </c>
      <c r="L416" s="74">
        <v>379</v>
      </c>
      <c r="M416" s="47" t="s">
        <v>209</v>
      </c>
      <c r="N416" s="47" t="s">
        <v>209</v>
      </c>
      <c r="O416" s="47" t="s">
        <v>80</v>
      </c>
      <c r="P416" s="47" t="s">
        <v>63</v>
      </c>
      <c r="Q416" s="75" t="s">
        <v>103</v>
      </c>
      <c r="R416" s="75" t="s">
        <v>104</v>
      </c>
      <c r="S416" s="47" t="s">
        <v>592</v>
      </c>
    </row>
    <row r="417" spans="1:19" ht="12.75">
      <c r="A417" s="71">
        <v>9781408273807</v>
      </c>
      <c r="B417" s="71">
        <f>VLOOKUP(A:A,[1]Sheet1!$A:$A,1,FALSE)</f>
        <v>9781408273807</v>
      </c>
      <c r="C417" s="47" t="s">
        <v>594</v>
      </c>
      <c r="D417" s="47" t="s">
        <v>208</v>
      </c>
      <c r="E417" s="72">
        <f>VLOOKUP(B:B,[1]Sheet1!$A:$D,4,FALSE)</f>
        <v>7.89</v>
      </c>
      <c r="F417" s="51">
        <f t="shared" si="18"/>
        <v>7.9</v>
      </c>
      <c r="G417" s="72">
        <v>7.9</v>
      </c>
      <c r="H417" s="32">
        <f t="shared" si="19"/>
        <v>10.99</v>
      </c>
      <c r="I417" s="73">
        <f t="shared" si="20"/>
        <v>9.99</v>
      </c>
      <c r="J417" s="47" t="s">
        <v>1</v>
      </c>
      <c r="K417" s="47" t="s">
        <v>2</v>
      </c>
      <c r="L417" s="74">
        <v>380</v>
      </c>
      <c r="M417" s="47" t="s">
        <v>209</v>
      </c>
      <c r="N417" s="47" t="s">
        <v>209</v>
      </c>
      <c r="O417" s="47" t="s">
        <v>80</v>
      </c>
      <c r="P417" s="47" t="s">
        <v>63</v>
      </c>
      <c r="Q417" s="75" t="s">
        <v>103</v>
      </c>
      <c r="R417" s="75" t="s">
        <v>104</v>
      </c>
      <c r="S417" s="47" t="s">
        <v>592</v>
      </c>
    </row>
    <row r="418" spans="1:19" ht="12.75">
      <c r="A418" s="71">
        <v>9781408273869</v>
      </c>
      <c r="B418" s="71">
        <f>VLOOKUP(A:A,[1]Sheet1!$A:$A,1,FALSE)</f>
        <v>9781408273869</v>
      </c>
      <c r="C418" s="47" t="s">
        <v>595</v>
      </c>
      <c r="D418" s="47" t="s">
        <v>208</v>
      </c>
      <c r="E418" s="72">
        <f>VLOOKUP(B:B,[1]Sheet1!$A:$D,4,FALSE)</f>
        <v>7.89</v>
      </c>
      <c r="F418" s="51">
        <f t="shared" si="18"/>
        <v>7.9</v>
      </c>
      <c r="G418" s="72">
        <v>7.9</v>
      </c>
      <c r="H418" s="32">
        <f t="shared" si="19"/>
        <v>10.99</v>
      </c>
      <c r="I418" s="73">
        <f t="shared" si="20"/>
        <v>9.99</v>
      </c>
      <c r="J418" s="47" t="s">
        <v>1</v>
      </c>
      <c r="K418" s="47" t="s">
        <v>2</v>
      </c>
      <c r="L418" s="74">
        <v>381</v>
      </c>
      <c r="M418" s="47" t="s">
        <v>209</v>
      </c>
      <c r="N418" s="47" t="s">
        <v>209</v>
      </c>
      <c r="O418" s="47" t="s">
        <v>80</v>
      </c>
      <c r="P418" s="47" t="s">
        <v>63</v>
      </c>
      <c r="Q418" s="75" t="s">
        <v>103</v>
      </c>
      <c r="R418" s="75" t="s">
        <v>104</v>
      </c>
      <c r="S418" s="47" t="s">
        <v>592</v>
      </c>
    </row>
    <row r="419" spans="1:19" ht="12.75">
      <c r="A419" s="71">
        <v>9780435075736</v>
      </c>
      <c r="B419" s="71">
        <f>VLOOKUP(A:A,[1]Sheet1!$A:$A,1,FALSE)</f>
        <v>9780435075736</v>
      </c>
      <c r="C419" s="47" t="s">
        <v>596</v>
      </c>
      <c r="D419" s="47" t="s">
        <v>208</v>
      </c>
      <c r="E419" s="72">
        <f>VLOOKUP(B:B,[1]Sheet1!$A:$D,4,FALSE)</f>
        <v>7.89</v>
      </c>
      <c r="F419" s="51">
        <f t="shared" si="18"/>
        <v>7.9</v>
      </c>
      <c r="G419" s="72">
        <v>7.9</v>
      </c>
      <c r="H419" s="32">
        <f t="shared" si="19"/>
        <v>10.99</v>
      </c>
      <c r="I419" s="73">
        <f t="shared" si="20"/>
        <v>9.99</v>
      </c>
      <c r="J419" s="47" t="s">
        <v>1</v>
      </c>
      <c r="K419" s="47" t="s">
        <v>2</v>
      </c>
      <c r="L419" s="74">
        <v>382</v>
      </c>
      <c r="M419" s="47" t="s">
        <v>209</v>
      </c>
      <c r="N419" s="47" t="s">
        <v>209</v>
      </c>
      <c r="O419" s="47" t="s">
        <v>80</v>
      </c>
      <c r="P419" s="47" t="s">
        <v>63</v>
      </c>
      <c r="Q419" s="75" t="s">
        <v>103</v>
      </c>
      <c r="R419" s="75" t="s">
        <v>104</v>
      </c>
      <c r="S419" s="47" t="s">
        <v>592</v>
      </c>
    </row>
    <row r="420" spans="1:19" ht="12.75">
      <c r="A420" s="71">
        <v>9780435075743</v>
      </c>
      <c r="B420" s="71">
        <f>VLOOKUP(A:A,[1]Sheet1!$A:$A,1,FALSE)</f>
        <v>9780435075743</v>
      </c>
      <c r="C420" s="47" t="s">
        <v>597</v>
      </c>
      <c r="D420" s="47" t="s">
        <v>208</v>
      </c>
      <c r="E420" s="72">
        <f>VLOOKUP(B:B,[1]Sheet1!$A:$D,4,FALSE)</f>
        <v>7.89</v>
      </c>
      <c r="F420" s="51">
        <f t="shared" si="18"/>
        <v>7.9</v>
      </c>
      <c r="G420" s="72">
        <v>7.9</v>
      </c>
      <c r="H420" s="32">
        <f t="shared" si="19"/>
        <v>10.99</v>
      </c>
      <c r="I420" s="73">
        <f t="shared" si="20"/>
        <v>9.99</v>
      </c>
      <c r="J420" s="47" t="s">
        <v>1</v>
      </c>
      <c r="K420" s="47" t="s">
        <v>2</v>
      </c>
      <c r="L420" s="74">
        <v>383</v>
      </c>
      <c r="M420" s="47" t="s">
        <v>209</v>
      </c>
      <c r="N420" s="47" t="s">
        <v>209</v>
      </c>
      <c r="O420" s="47" t="s">
        <v>80</v>
      </c>
      <c r="P420" s="47" t="s">
        <v>63</v>
      </c>
      <c r="Q420" s="75" t="s">
        <v>103</v>
      </c>
      <c r="R420" s="75" t="s">
        <v>104</v>
      </c>
      <c r="S420" s="47" t="s">
        <v>592</v>
      </c>
    </row>
    <row r="421" spans="1:19" ht="12.75">
      <c r="A421" s="71">
        <v>9780435075750</v>
      </c>
      <c r="B421" s="71">
        <f>VLOOKUP(A:A,[1]Sheet1!$A:$A,1,FALSE)</f>
        <v>9780435075750</v>
      </c>
      <c r="C421" s="47" t="s">
        <v>598</v>
      </c>
      <c r="D421" s="47" t="s">
        <v>208</v>
      </c>
      <c r="E421" s="72">
        <f>VLOOKUP(B:B,[1]Sheet1!$A:$D,4,FALSE)</f>
        <v>7.89</v>
      </c>
      <c r="F421" s="51">
        <f t="shared" si="18"/>
        <v>7.9</v>
      </c>
      <c r="G421" s="72">
        <v>7.9</v>
      </c>
      <c r="H421" s="32">
        <f t="shared" si="19"/>
        <v>10.99</v>
      </c>
      <c r="I421" s="73">
        <f t="shared" si="20"/>
        <v>9.99</v>
      </c>
      <c r="J421" s="47" t="s">
        <v>1</v>
      </c>
      <c r="K421" s="47" t="s">
        <v>2</v>
      </c>
      <c r="L421" s="74">
        <v>384</v>
      </c>
      <c r="M421" s="47" t="s">
        <v>209</v>
      </c>
      <c r="N421" s="47" t="s">
        <v>209</v>
      </c>
      <c r="O421" s="47" t="s">
        <v>80</v>
      </c>
      <c r="P421" s="47" t="s">
        <v>63</v>
      </c>
      <c r="Q421" s="75" t="s">
        <v>103</v>
      </c>
      <c r="R421" s="75" t="s">
        <v>104</v>
      </c>
      <c r="S421" s="47" t="s">
        <v>592</v>
      </c>
    </row>
    <row r="422" spans="1:19" ht="12.75">
      <c r="A422" s="71">
        <v>9780435143763</v>
      </c>
      <c r="B422" s="71">
        <f>VLOOKUP(A:A,[1]Sheet1!$A:$A,1,FALSE)</f>
        <v>9780435143763</v>
      </c>
      <c r="C422" s="47" t="s">
        <v>599</v>
      </c>
      <c r="D422" s="47" t="s">
        <v>208</v>
      </c>
      <c r="E422" s="72">
        <f>VLOOKUP(B:B,[1]Sheet1!$A:$D,4,FALSE)</f>
        <v>7.89</v>
      </c>
      <c r="F422" s="51">
        <f t="shared" si="18"/>
        <v>7.9</v>
      </c>
      <c r="G422" s="72">
        <v>7.9</v>
      </c>
      <c r="H422" s="32">
        <f t="shared" si="19"/>
        <v>10.99</v>
      </c>
      <c r="I422" s="73">
        <f t="shared" si="20"/>
        <v>9.99</v>
      </c>
      <c r="J422" s="47" t="s">
        <v>1</v>
      </c>
      <c r="K422" s="47" t="s">
        <v>2</v>
      </c>
      <c r="L422" s="74">
        <v>385</v>
      </c>
      <c r="M422" s="47" t="s">
        <v>209</v>
      </c>
      <c r="N422" s="47" t="s">
        <v>209</v>
      </c>
      <c r="O422" s="47" t="s">
        <v>80</v>
      </c>
      <c r="P422" s="47" t="s">
        <v>63</v>
      </c>
      <c r="Q422" s="75" t="s">
        <v>103</v>
      </c>
      <c r="R422" s="75" t="s">
        <v>104</v>
      </c>
      <c r="S422" s="47" t="s">
        <v>592</v>
      </c>
    </row>
    <row r="423" spans="1:19" ht="12.75">
      <c r="A423" s="71">
        <v>9780435143688</v>
      </c>
      <c r="B423" s="71">
        <f>VLOOKUP(A:A,[1]Sheet1!$A:$A,1,FALSE)</f>
        <v>9780435143688</v>
      </c>
      <c r="C423" s="47" t="s">
        <v>600</v>
      </c>
      <c r="D423" s="47" t="s">
        <v>208</v>
      </c>
      <c r="E423" s="72">
        <f>VLOOKUP(B:B,[1]Sheet1!$A:$D,4,FALSE)</f>
        <v>7.89</v>
      </c>
      <c r="F423" s="51">
        <f t="shared" si="18"/>
        <v>7.9</v>
      </c>
      <c r="G423" s="72">
        <v>7.9</v>
      </c>
      <c r="H423" s="32">
        <f t="shared" si="19"/>
        <v>10.99</v>
      </c>
      <c r="I423" s="73">
        <f t="shared" si="20"/>
        <v>9.99</v>
      </c>
      <c r="J423" s="47" t="s">
        <v>1</v>
      </c>
      <c r="K423" s="47" t="s">
        <v>2</v>
      </c>
      <c r="L423" s="74">
        <v>386</v>
      </c>
      <c r="M423" s="47" t="s">
        <v>209</v>
      </c>
      <c r="N423" s="47" t="s">
        <v>209</v>
      </c>
      <c r="O423" s="47" t="s">
        <v>80</v>
      </c>
      <c r="P423" s="47" t="s">
        <v>63</v>
      </c>
      <c r="Q423" s="75" t="s">
        <v>103</v>
      </c>
      <c r="R423" s="75" t="s">
        <v>104</v>
      </c>
      <c r="S423" s="47" t="s">
        <v>592</v>
      </c>
    </row>
    <row r="424" spans="1:19" ht="12.75">
      <c r="A424" s="71">
        <v>9780435144098</v>
      </c>
      <c r="B424" s="71">
        <f>VLOOKUP(A:A,[1]Sheet1!$A:$A,1,FALSE)</f>
        <v>9780435144098</v>
      </c>
      <c r="C424" s="47" t="s">
        <v>601</v>
      </c>
      <c r="D424" s="47" t="s">
        <v>208</v>
      </c>
      <c r="E424" s="72">
        <f>VLOOKUP(B:B,[1]Sheet1!$A:$D,4,FALSE)</f>
        <v>7.89</v>
      </c>
      <c r="F424" s="51">
        <f t="shared" si="18"/>
        <v>7.9</v>
      </c>
      <c r="G424" s="72">
        <v>7.9</v>
      </c>
      <c r="H424" s="32">
        <f t="shared" si="19"/>
        <v>10.99</v>
      </c>
      <c r="I424" s="73">
        <f t="shared" si="20"/>
        <v>9.99</v>
      </c>
      <c r="J424" s="47" t="s">
        <v>1</v>
      </c>
      <c r="K424" s="47" t="s">
        <v>2</v>
      </c>
      <c r="L424" s="74">
        <v>387</v>
      </c>
      <c r="M424" s="47" t="s">
        <v>209</v>
      </c>
      <c r="N424" s="47" t="s">
        <v>209</v>
      </c>
      <c r="O424" s="47" t="s">
        <v>80</v>
      </c>
      <c r="P424" s="47" t="s">
        <v>63</v>
      </c>
      <c r="Q424" s="75" t="s">
        <v>103</v>
      </c>
      <c r="R424" s="75" t="s">
        <v>104</v>
      </c>
      <c r="S424" s="47" t="s">
        <v>592</v>
      </c>
    </row>
    <row r="425" spans="1:19" ht="12.75">
      <c r="A425" s="71">
        <v>9780435143978</v>
      </c>
      <c r="B425" s="71">
        <f>VLOOKUP(A:A,[1]Sheet1!$A:$A,1,FALSE)</f>
        <v>9780435143978</v>
      </c>
      <c r="C425" s="47" t="s">
        <v>602</v>
      </c>
      <c r="D425" s="47" t="s">
        <v>208</v>
      </c>
      <c r="E425" s="72">
        <f>VLOOKUP(B:B,[1]Sheet1!$A:$D,4,FALSE)</f>
        <v>7.89</v>
      </c>
      <c r="F425" s="51">
        <f t="shared" si="18"/>
        <v>7.9</v>
      </c>
      <c r="G425" s="72">
        <v>7.9</v>
      </c>
      <c r="H425" s="32">
        <f t="shared" si="19"/>
        <v>10.99</v>
      </c>
      <c r="I425" s="73">
        <f t="shared" si="20"/>
        <v>9.99</v>
      </c>
      <c r="J425" s="47" t="s">
        <v>1</v>
      </c>
      <c r="K425" s="47" t="s">
        <v>2</v>
      </c>
      <c r="L425" s="74">
        <v>388</v>
      </c>
      <c r="M425" s="47" t="s">
        <v>209</v>
      </c>
      <c r="N425" s="47" t="s">
        <v>209</v>
      </c>
      <c r="O425" s="47" t="s">
        <v>80</v>
      </c>
      <c r="P425" s="47" t="s">
        <v>63</v>
      </c>
      <c r="Q425" s="75" t="s">
        <v>103</v>
      </c>
      <c r="R425" s="75" t="s">
        <v>104</v>
      </c>
      <c r="S425" s="47" t="s">
        <v>592</v>
      </c>
    </row>
    <row r="426" spans="1:19" ht="12.75">
      <c r="A426" s="71">
        <v>9780435075729</v>
      </c>
      <c r="B426" s="71">
        <f>VLOOKUP(A:A,[1]Sheet1!$A:$A,1,FALSE)</f>
        <v>9780435075729</v>
      </c>
      <c r="C426" s="47" t="s">
        <v>603</v>
      </c>
      <c r="D426" s="47" t="s">
        <v>208</v>
      </c>
      <c r="E426" s="72">
        <f>VLOOKUP(B:B,[1]Sheet1!$A:$D,4,FALSE)</f>
        <v>7.89</v>
      </c>
      <c r="F426" s="51">
        <f t="shared" si="18"/>
        <v>7.9</v>
      </c>
      <c r="G426" s="72">
        <v>7.9</v>
      </c>
      <c r="H426" s="32">
        <f t="shared" si="19"/>
        <v>10.99</v>
      </c>
      <c r="I426" s="73">
        <f t="shared" si="20"/>
        <v>9.99</v>
      </c>
      <c r="J426" s="47" t="s">
        <v>1</v>
      </c>
      <c r="K426" s="47" t="s">
        <v>2</v>
      </c>
      <c r="L426" s="74">
        <v>389</v>
      </c>
      <c r="M426" s="47" t="s">
        <v>209</v>
      </c>
      <c r="N426" s="47" t="s">
        <v>209</v>
      </c>
      <c r="O426" s="47" t="s">
        <v>80</v>
      </c>
      <c r="P426" s="47" t="s">
        <v>63</v>
      </c>
      <c r="Q426" s="75" t="s">
        <v>103</v>
      </c>
      <c r="R426" s="75" t="s">
        <v>104</v>
      </c>
      <c r="S426" s="47" t="s">
        <v>592</v>
      </c>
    </row>
    <row r="427" spans="1:19" ht="12.75">
      <c r="A427" s="71">
        <v>9780435144210</v>
      </c>
      <c r="B427" s="71">
        <f>VLOOKUP(A:A,[1]Sheet1!$A:$A,1,FALSE)</f>
        <v>9780435144210</v>
      </c>
      <c r="C427" s="47" t="s">
        <v>604</v>
      </c>
      <c r="D427" s="47" t="s">
        <v>208</v>
      </c>
      <c r="E427" s="72">
        <f>VLOOKUP(B:B,[1]Sheet1!$A:$D,4,FALSE)</f>
        <v>8.19</v>
      </c>
      <c r="F427" s="51">
        <f t="shared" si="18"/>
        <v>8.1999999999999993</v>
      </c>
      <c r="G427" s="72">
        <v>8.1999999999999993</v>
      </c>
      <c r="H427" s="32">
        <f t="shared" si="19"/>
        <v>11.99</v>
      </c>
      <c r="I427" s="73">
        <f t="shared" si="20"/>
        <v>9.99</v>
      </c>
      <c r="J427" s="47" t="s">
        <v>1</v>
      </c>
      <c r="K427" s="47" t="s">
        <v>2</v>
      </c>
      <c r="L427" s="74">
        <v>390</v>
      </c>
      <c r="M427" s="47" t="s">
        <v>209</v>
      </c>
      <c r="N427" s="47" t="s">
        <v>209</v>
      </c>
      <c r="O427" s="47" t="s">
        <v>80</v>
      </c>
      <c r="P427" s="47" t="s">
        <v>63</v>
      </c>
      <c r="Q427" s="75" t="s">
        <v>108</v>
      </c>
      <c r="R427" s="75" t="s">
        <v>109</v>
      </c>
      <c r="S427" s="47" t="s">
        <v>605</v>
      </c>
    </row>
    <row r="428" spans="1:19" ht="12.75">
      <c r="A428" s="71">
        <v>9780435144234</v>
      </c>
      <c r="B428" s="71">
        <f>VLOOKUP(A:A,[1]Sheet1!$A:$A,1,FALSE)</f>
        <v>9780435144234</v>
      </c>
      <c r="C428" s="47" t="s">
        <v>606</v>
      </c>
      <c r="D428" s="47" t="s">
        <v>208</v>
      </c>
      <c r="E428" s="72">
        <f>VLOOKUP(B:B,[1]Sheet1!$A:$D,4,FALSE)</f>
        <v>8.19</v>
      </c>
      <c r="F428" s="51">
        <f t="shared" si="18"/>
        <v>8.1999999999999993</v>
      </c>
      <c r="G428" s="72">
        <v>8.1999999999999993</v>
      </c>
      <c r="H428" s="32">
        <f t="shared" si="19"/>
        <v>11.99</v>
      </c>
      <c r="I428" s="73">
        <f t="shared" si="20"/>
        <v>9.99</v>
      </c>
      <c r="J428" s="47" t="s">
        <v>1</v>
      </c>
      <c r="K428" s="47" t="s">
        <v>2</v>
      </c>
      <c r="L428" s="74">
        <v>391</v>
      </c>
      <c r="M428" s="47" t="s">
        <v>209</v>
      </c>
      <c r="N428" s="47" t="s">
        <v>209</v>
      </c>
      <c r="O428" s="47" t="s">
        <v>80</v>
      </c>
      <c r="P428" s="47" t="s">
        <v>63</v>
      </c>
      <c r="Q428" s="75" t="s">
        <v>108</v>
      </c>
      <c r="R428" s="75" t="s">
        <v>109</v>
      </c>
      <c r="S428" s="47" t="s">
        <v>605</v>
      </c>
    </row>
    <row r="429" spans="1:19" ht="12.75">
      <c r="A429" s="71">
        <v>9780435144227</v>
      </c>
      <c r="B429" s="71">
        <f>VLOOKUP(A:A,[1]Sheet1!$A:$A,1,FALSE)</f>
        <v>9780435144227</v>
      </c>
      <c r="C429" s="47" t="s">
        <v>607</v>
      </c>
      <c r="D429" s="47" t="s">
        <v>208</v>
      </c>
      <c r="E429" s="72">
        <f>VLOOKUP(B:B,[1]Sheet1!$A:$D,4,FALSE)</f>
        <v>8.19</v>
      </c>
      <c r="F429" s="51">
        <f t="shared" si="18"/>
        <v>8.1999999999999993</v>
      </c>
      <c r="G429" s="72">
        <v>8.1999999999999993</v>
      </c>
      <c r="H429" s="32">
        <f t="shared" si="19"/>
        <v>11.99</v>
      </c>
      <c r="I429" s="73">
        <f t="shared" si="20"/>
        <v>9.99</v>
      </c>
      <c r="J429" s="47" t="s">
        <v>1</v>
      </c>
      <c r="K429" s="47" t="s">
        <v>2</v>
      </c>
      <c r="L429" s="74">
        <v>392</v>
      </c>
      <c r="M429" s="47" t="s">
        <v>209</v>
      </c>
      <c r="N429" s="47" t="s">
        <v>209</v>
      </c>
      <c r="O429" s="47" t="s">
        <v>80</v>
      </c>
      <c r="P429" s="47" t="s">
        <v>63</v>
      </c>
      <c r="Q429" s="75" t="s">
        <v>108</v>
      </c>
      <c r="R429" s="75" t="s">
        <v>109</v>
      </c>
      <c r="S429" s="47" t="s">
        <v>605</v>
      </c>
    </row>
    <row r="430" spans="1:19" ht="12.75">
      <c r="A430" s="71">
        <v>9780435144104</v>
      </c>
      <c r="B430" s="71">
        <f>VLOOKUP(A:A,[1]Sheet1!$A:$A,1,FALSE)</f>
        <v>9780435144104</v>
      </c>
      <c r="C430" s="47" t="s">
        <v>608</v>
      </c>
      <c r="D430" s="47" t="s">
        <v>208</v>
      </c>
      <c r="E430" s="72">
        <f>VLOOKUP(B:B,[1]Sheet1!$A:$D,4,FALSE)</f>
        <v>8.19</v>
      </c>
      <c r="F430" s="51">
        <f t="shared" si="18"/>
        <v>8.1999999999999993</v>
      </c>
      <c r="G430" s="72">
        <v>8.1999999999999993</v>
      </c>
      <c r="H430" s="32">
        <f t="shared" si="19"/>
        <v>11.99</v>
      </c>
      <c r="I430" s="73">
        <f t="shared" si="20"/>
        <v>9.99</v>
      </c>
      <c r="J430" s="47" t="s">
        <v>1</v>
      </c>
      <c r="K430" s="47" t="s">
        <v>2</v>
      </c>
      <c r="L430" s="74">
        <v>393</v>
      </c>
      <c r="M430" s="47" t="s">
        <v>209</v>
      </c>
      <c r="N430" s="47" t="s">
        <v>209</v>
      </c>
      <c r="O430" s="47" t="s">
        <v>80</v>
      </c>
      <c r="P430" s="47" t="s">
        <v>63</v>
      </c>
      <c r="Q430" s="75" t="s">
        <v>108</v>
      </c>
      <c r="R430" s="75" t="s">
        <v>109</v>
      </c>
      <c r="S430" s="47" t="s">
        <v>609</v>
      </c>
    </row>
    <row r="431" spans="1:19" ht="12.75">
      <c r="A431" s="71">
        <v>9781408274101</v>
      </c>
      <c r="B431" s="71">
        <f>VLOOKUP(A:A,[1]Sheet1!$A:$A,1,FALSE)</f>
        <v>9781408274101</v>
      </c>
      <c r="C431" s="47" t="s">
        <v>610</v>
      </c>
      <c r="D431" s="47" t="s">
        <v>208</v>
      </c>
      <c r="E431" s="72">
        <f>VLOOKUP(B:B,[1]Sheet1!$A:$D,4,FALSE)</f>
        <v>8.19</v>
      </c>
      <c r="F431" s="51">
        <f t="shared" si="18"/>
        <v>8.1999999999999993</v>
      </c>
      <c r="G431" s="72">
        <v>8.1999999999999993</v>
      </c>
      <c r="H431" s="32">
        <f t="shared" si="19"/>
        <v>11.99</v>
      </c>
      <c r="I431" s="73">
        <f t="shared" si="20"/>
        <v>9.99</v>
      </c>
      <c r="J431" s="47" t="s">
        <v>1</v>
      </c>
      <c r="K431" s="47" t="s">
        <v>2</v>
      </c>
      <c r="L431" s="74">
        <v>394</v>
      </c>
      <c r="M431" s="47" t="s">
        <v>209</v>
      </c>
      <c r="N431" s="47" t="s">
        <v>209</v>
      </c>
      <c r="O431" s="47" t="s">
        <v>80</v>
      </c>
      <c r="P431" s="47" t="s">
        <v>63</v>
      </c>
      <c r="Q431" s="75" t="s">
        <v>108</v>
      </c>
      <c r="R431" s="75" t="s">
        <v>109</v>
      </c>
      <c r="S431" s="47" t="s">
        <v>609</v>
      </c>
    </row>
    <row r="432" spans="1:19" ht="12.75">
      <c r="A432" s="71">
        <v>9781408274095</v>
      </c>
      <c r="B432" s="71">
        <f>VLOOKUP(A:A,[1]Sheet1!$A:$A,1,FALSE)</f>
        <v>9781408274095</v>
      </c>
      <c r="C432" s="47" t="s">
        <v>611</v>
      </c>
      <c r="D432" s="47" t="s">
        <v>208</v>
      </c>
      <c r="E432" s="72">
        <f>VLOOKUP(B:B,[1]Sheet1!$A:$D,4,FALSE)</f>
        <v>8.19</v>
      </c>
      <c r="F432" s="51">
        <f t="shared" si="18"/>
        <v>8.1999999999999993</v>
      </c>
      <c r="G432" s="72">
        <v>8.1999999999999993</v>
      </c>
      <c r="H432" s="32">
        <f t="shared" si="19"/>
        <v>11.99</v>
      </c>
      <c r="I432" s="73">
        <f t="shared" si="20"/>
        <v>9.99</v>
      </c>
      <c r="J432" s="47" t="s">
        <v>1</v>
      </c>
      <c r="K432" s="47" t="s">
        <v>2</v>
      </c>
      <c r="L432" s="74">
        <v>395</v>
      </c>
      <c r="M432" s="47" t="s">
        <v>209</v>
      </c>
      <c r="N432" s="47" t="s">
        <v>209</v>
      </c>
      <c r="O432" s="47" t="s">
        <v>80</v>
      </c>
      <c r="P432" s="47" t="s">
        <v>63</v>
      </c>
      <c r="Q432" s="75" t="s">
        <v>108</v>
      </c>
      <c r="R432" s="75" t="s">
        <v>109</v>
      </c>
      <c r="S432" s="47" t="s">
        <v>609</v>
      </c>
    </row>
    <row r="433" spans="1:19" ht="12.75">
      <c r="A433" s="71">
        <v>9780435165826</v>
      </c>
      <c r="B433" s="71">
        <f>VLOOKUP(A:A,[1]Sheet1!$A:$A,1,FALSE)</f>
        <v>9780435165826</v>
      </c>
      <c r="C433" s="47" t="s">
        <v>612</v>
      </c>
      <c r="D433" s="47" t="s">
        <v>208</v>
      </c>
      <c r="E433" s="72">
        <f>VLOOKUP(B:B,[1]Sheet1!$A:$D,4,FALSE)</f>
        <v>8.59</v>
      </c>
      <c r="F433" s="51">
        <f t="shared" si="18"/>
        <v>8.6</v>
      </c>
      <c r="G433" s="72">
        <v>8.1999999999999993</v>
      </c>
      <c r="H433" s="32">
        <f t="shared" si="19"/>
        <v>11.99</v>
      </c>
      <c r="I433" s="73">
        <f t="shared" si="20"/>
        <v>9.99</v>
      </c>
      <c r="J433" s="47" t="s">
        <v>1</v>
      </c>
      <c r="K433" s="47" t="s">
        <v>2</v>
      </c>
      <c r="L433" s="74">
        <v>396</v>
      </c>
      <c r="M433" s="47" t="s">
        <v>209</v>
      </c>
      <c r="N433" s="47" t="s">
        <v>209</v>
      </c>
      <c r="O433" s="47" t="s">
        <v>80</v>
      </c>
      <c r="P433" s="47" t="s">
        <v>63</v>
      </c>
      <c r="Q433" s="75" t="s">
        <v>108</v>
      </c>
      <c r="R433" s="75" t="s">
        <v>109</v>
      </c>
      <c r="S433" s="47" t="s">
        <v>609</v>
      </c>
    </row>
    <row r="434" spans="1:19" ht="12.75">
      <c r="A434" s="71">
        <v>9781408274163</v>
      </c>
      <c r="B434" s="71">
        <f>VLOOKUP(A:A,[1]Sheet1!$A:$A,1,FALSE)</f>
        <v>9781408274163</v>
      </c>
      <c r="C434" s="47" t="s">
        <v>613</v>
      </c>
      <c r="D434" s="47" t="s">
        <v>208</v>
      </c>
      <c r="E434" s="72">
        <f>VLOOKUP(B:B,[1]Sheet1!$A:$D,4,FALSE)</f>
        <v>8.19</v>
      </c>
      <c r="F434" s="51">
        <f t="shared" si="18"/>
        <v>8.1999999999999993</v>
      </c>
      <c r="G434" s="72">
        <v>8.1999999999999993</v>
      </c>
      <c r="H434" s="32">
        <f t="shared" si="19"/>
        <v>11.99</v>
      </c>
      <c r="I434" s="73">
        <f t="shared" si="20"/>
        <v>9.99</v>
      </c>
      <c r="J434" s="47" t="s">
        <v>1</v>
      </c>
      <c r="K434" s="47" t="s">
        <v>2</v>
      </c>
      <c r="L434" s="74">
        <v>397</v>
      </c>
      <c r="M434" s="47" t="s">
        <v>209</v>
      </c>
      <c r="N434" s="47" t="s">
        <v>209</v>
      </c>
      <c r="O434" s="47" t="s">
        <v>80</v>
      </c>
      <c r="P434" s="47" t="s">
        <v>63</v>
      </c>
      <c r="Q434" s="75" t="s">
        <v>108</v>
      </c>
      <c r="R434" s="75" t="s">
        <v>109</v>
      </c>
      <c r="S434" s="47" t="s">
        <v>609</v>
      </c>
    </row>
    <row r="435" spans="1:19" ht="12.75">
      <c r="A435" s="71">
        <v>9781408274170</v>
      </c>
      <c r="B435" s="71">
        <f>VLOOKUP(A:A,[1]Sheet1!$A:$A,1,FALSE)</f>
        <v>9781408274170</v>
      </c>
      <c r="C435" s="47" t="s">
        <v>614</v>
      </c>
      <c r="D435" s="47" t="s">
        <v>208</v>
      </c>
      <c r="E435" s="72">
        <f>VLOOKUP(B:B,[1]Sheet1!$A:$D,4,FALSE)</f>
        <v>8.19</v>
      </c>
      <c r="F435" s="51">
        <f t="shared" si="18"/>
        <v>8.1999999999999993</v>
      </c>
      <c r="G435" s="72">
        <v>8.1999999999999993</v>
      </c>
      <c r="H435" s="32">
        <f t="shared" si="19"/>
        <v>11.99</v>
      </c>
      <c r="I435" s="73">
        <f t="shared" si="20"/>
        <v>9.99</v>
      </c>
      <c r="J435" s="47" t="s">
        <v>1</v>
      </c>
      <c r="K435" s="47" t="s">
        <v>2</v>
      </c>
      <c r="L435" s="74">
        <v>398</v>
      </c>
      <c r="M435" s="47" t="s">
        <v>209</v>
      </c>
      <c r="N435" s="47" t="s">
        <v>209</v>
      </c>
      <c r="O435" s="47" t="s">
        <v>80</v>
      </c>
      <c r="P435" s="47" t="s">
        <v>63</v>
      </c>
      <c r="Q435" s="75" t="s">
        <v>108</v>
      </c>
      <c r="R435" s="75" t="s">
        <v>109</v>
      </c>
      <c r="S435" s="47" t="s">
        <v>609</v>
      </c>
    </row>
    <row r="436" spans="1:19" ht="12.75">
      <c r="A436" s="71">
        <v>9780435076177</v>
      </c>
      <c r="B436" s="71">
        <f>VLOOKUP(A:A,[1]Sheet1!$A:$A,1,FALSE)</f>
        <v>9780435076177</v>
      </c>
      <c r="C436" s="47" t="s">
        <v>615</v>
      </c>
      <c r="D436" s="47" t="s">
        <v>208</v>
      </c>
      <c r="E436" s="72">
        <f>VLOOKUP(B:B,[1]Sheet1!$A:$D,4,FALSE)</f>
        <v>8.19</v>
      </c>
      <c r="F436" s="51">
        <f t="shared" si="18"/>
        <v>8.1999999999999993</v>
      </c>
      <c r="G436" s="72">
        <v>8.1999999999999993</v>
      </c>
      <c r="H436" s="32">
        <f t="shared" si="19"/>
        <v>11.99</v>
      </c>
      <c r="I436" s="73">
        <f t="shared" si="20"/>
        <v>9.99</v>
      </c>
      <c r="J436" s="47" t="s">
        <v>1</v>
      </c>
      <c r="K436" s="47" t="s">
        <v>2</v>
      </c>
      <c r="L436" s="74">
        <v>399</v>
      </c>
      <c r="M436" s="47" t="s">
        <v>209</v>
      </c>
      <c r="N436" s="47" t="s">
        <v>209</v>
      </c>
      <c r="O436" s="47" t="s">
        <v>80</v>
      </c>
      <c r="P436" s="47" t="s">
        <v>63</v>
      </c>
      <c r="Q436" s="75" t="s">
        <v>108</v>
      </c>
      <c r="R436" s="75" t="s">
        <v>109</v>
      </c>
      <c r="S436" s="47" t="s">
        <v>609</v>
      </c>
    </row>
    <row r="437" spans="1:19" ht="12.75">
      <c r="A437" s="71">
        <v>9780435076191</v>
      </c>
      <c r="B437" s="71">
        <f>VLOOKUP(A:A,[1]Sheet1!$A:$A,1,FALSE)</f>
        <v>9780435076191</v>
      </c>
      <c r="C437" s="47" t="s">
        <v>616</v>
      </c>
      <c r="D437" s="47" t="s">
        <v>208</v>
      </c>
      <c r="E437" s="72">
        <f>VLOOKUP(B:B,[1]Sheet1!$A:$D,4,FALSE)</f>
        <v>8.19</v>
      </c>
      <c r="F437" s="51">
        <f t="shared" si="18"/>
        <v>8.1999999999999993</v>
      </c>
      <c r="G437" s="72">
        <v>8.1999999999999993</v>
      </c>
      <c r="H437" s="32">
        <f t="shared" si="19"/>
        <v>11.99</v>
      </c>
      <c r="I437" s="73">
        <f t="shared" si="20"/>
        <v>9.99</v>
      </c>
      <c r="J437" s="47" t="s">
        <v>1</v>
      </c>
      <c r="K437" s="47" t="s">
        <v>2</v>
      </c>
      <c r="L437" s="74">
        <v>400</v>
      </c>
      <c r="M437" s="47" t="s">
        <v>209</v>
      </c>
      <c r="N437" s="47" t="s">
        <v>209</v>
      </c>
      <c r="O437" s="47" t="s">
        <v>80</v>
      </c>
      <c r="P437" s="47" t="s">
        <v>63</v>
      </c>
      <c r="Q437" s="75" t="s">
        <v>108</v>
      </c>
      <c r="R437" s="75" t="s">
        <v>109</v>
      </c>
      <c r="S437" s="47" t="s">
        <v>609</v>
      </c>
    </row>
    <row r="438" spans="1:19" ht="12.75">
      <c r="A438" s="71">
        <v>9780435076207</v>
      </c>
      <c r="B438" s="71">
        <f>VLOOKUP(A:A,[1]Sheet1!$A:$A,1,FALSE)</f>
        <v>9780435076207</v>
      </c>
      <c r="C438" s="47" t="s">
        <v>617</v>
      </c>
      <c r="D438" s="47" t="s">
        <v>208</v>
      </c>
      <c r="E438" s="72">
        <f>VLOOKUP(B:B,[1]Sheet1!$A:$D,4,FALSE)</f>
        <v>8.19</v>
      </c>
      <c r="F438" s="51">
        <f t="shared" si="18"/>
        <v>8.1999999999999993</v>
      </c>
      <c r="G438" s="72">
        <v>8.1999999999999993</v>
      </c>
      <c r="H438" s="32">
        <f t="shared" si="19"/>
        <v>11.99</v>
      </c>
      <c r="I438" s="73">
        <f t="shared" si="20"/>
        <v>9.99</v>
      </c>
      <c r="J438" s="47" t="s">
        <v>1</v>
      </c>
      <c r="K438" s="47" t="s">
        <v>2</v>
      </c>
      <c r="L438" s="74">
        <v>401</v>
      </c>
      <c r="M438" s="47" t="s">
        <v>209</v>
      </c>
      <c r="N438" s="47" t="s">
        <v>209</v>
      </c>
      <c r="O438" s="47" t="s">
        <v>80</v>
      </c>
      <c r="P438" s="47" t="s">
        <v>63</v>
      </c>
      <c r="Q438" s="75" t="s">
        <v>108</v>
      </c>
      <c r="R438" s="75" t="s">
        <v>109</v>
      </c>
      <c r="S438" s="47" t="s">
        <v>609</v>
      </c>
    </row>
    <row r="439" spans="1:19" ht="12.75">
      <c r="A439" s="71">
        <v>9780435076214</v>
      </c>
      <c r="B439" s="71">
        <f>VLOOKUP(A:A,[1]Sheet1!$A:$A,1,FALSE)</f>
        <v>9780435076214</v>
      </c>
      <c r="C439" s="47" t="s">
        <v>618</v>
      </c>
      <c r="D439" s="47" t="s">
        <v>208</v>
      </c>
      <c r="E439" s="72">
        <f>VLOOKUP(B:B,[1]Sheet1!$A:$D,4,FALSE)</f>
        <v>8.19</v>
      </c>
      <c r="F439" s="51">
        <f t="shared" si="18"/>
        <v>8.1999999999999993</v>
      </c>
      <c r="G439" s="72">
        <v>8.1999999999999993</v>
      </c>
      <c r="H439" s="32">
        <f t="shared" si="19"/>
        <v>11.99</v>
      </c>
      <c r="I439" s="73">
        <f t="shared" si="20"/>
        <v>9.99</v>
      </c>
      <c r="J439" s="47" t="s">
        <v>1</v>
      </c>
      <c r="K439" s="47" t="s">
        <v>2</v>
      </c>
      <c r="L439" s="74">
        <v>402</v>
      </c>
      <c r="M439" s="47" t="s">
        <v>209</v>
      </c>
      <c r="N439" s="47" t="s">
        <v>209</v>
      </c>
      <c r="O439" s="47" t="s">
        <v>80</v>
      </c>
      <c r="P439" s="47" t="s">
        <v>63</v>
      </c>
      <c r="Q439" s="75" t="s">
        <v>108</v>
      </c>
      <c r="R439" s="75" t="s">
        <v>109</v>
      </c>
      <c r="S439" s="47" t="s">
        <v>609</v>
      </c>
    </row>
    <row r="440" spans="1:19" ht="12.75">
      <c r="A440" s="71">
        <v>9780435144074</v>
      </c>
      <c r="B440" s="71">
        <f>VLOOKUP(A:A,[1]Sheet1!$A:$A,1,FALSE)</f>
        <v>9780435144074</v>
      </c>
      <c r="C440" s="47" t="s">
        <v>619</v>
      </c>
      <c r="D440" s="47" t="s">
        <v>208</v>
      </c>
      <c r="E440" s="72">
        <f>VLOOKUP(B:B,[1]Sheet1!$A:$D,4,FALSE)</f>
        <v>8.19</v>
      </c>
      <c r="F440" s="51">
        <f t="shared" si="18"/>
        <v>8.1999999999999993</v>
      </c>
      <c r="G440" s="72">
        <v>8.1999999999999993</v>
      </c>
      <c r="H440" s="32">
        <f t="shared" si="19"/>
        <v>11.99</v>
      </c>
      <c r="I440" s="73">
        <f t="shared" si="20"/>
        <v>9.99</v>
      </c>
      <c r="J440" s="47" t="s">
        <v>1</v>
      </c>
      <c r="K440" s="47" t="s">
        <v>2</v>
      </c>
      <c r="L440" s="74">
        <v>403</v>
      </c>
      <c r="M440" s="47" t="s">
        <v>209</v>
      </c>
      <c r="N440" s="47" t="s">
        <v>209</v>
      </c>
      <c r="O440" s="47" t="s">
        <v>80</v>
      </c>
      <c r="P440" s="47" t="s">
        <v>63</v>
      </c>
      <c r="Q440" s="75" t="s">
        <v>108</v>
      </c>
      <c r="R440" s="75" t="s">
        <v>109</v>
      </c>
      <c r="S440" s="47" t="s">
        <v>609</v>
      </c>
    </row>
    <row r="441" spans="1:19" ht="12.75">
      <c r="A441" s="71">
        <v>9780435143770</v>
      </c>
      <c r="B441" s="71">
        <f>VLOOKUP(A:A,[1]Sheet1!$A:$A,1,FALSE)</f>
        <v>9780435143770</v>
      </c>
      <c r="C441" s="47" t="s">
        <v>620</v>
      </c>
      <c r="D441" s="47" t="s">
        <v>208</v>
      </c>
      <c r="E441" s="72">
        <f>VLOOKUP(B:B,[1]Sheet1!$A:$D,4,FALSE)</f>
        <v>8.19</v>
      </c>
      <c r="F441" s="51">
        <f t="shared" si="18"/>
        <v>8.1999999999999993</v>
      </c>
      <c r="G441" s="72">
        <v>8.1999999999999993</v>
      </c>
      <c r="H441" s="32">
        <f t="shared" si="19"/>
        <v>11.99</v>
      </c>
      <c r="I441" s="73">
        <f t="shared" si="20"/>
        <v>9.99</v>
      </c>
      <c r="J441" s="47" t="s">
        <v>1</v>
      </c>
      <c r="K441" s="47" t="s">
        <v>2</v>
      </c>
      <c r="L441" s="74">
        <v>404</v>
      </c>
      <c r="M441" s="47" t="s">
        <v>209</v>
      </c>
      <c r="N441" s="47" t="s">
        <v>209</v>
      </c>
      <c r="O441" s="47" t="s">
        <v>80</v>
      </c>
      <c r="P441" s="47" t="s">
        <v>63</v>
      </c>
      <c r="Q441" s="75" t="s">
        <v>108</v>
      </c>
      <c r="R441" s="75" t="s">
        <v>109</v>
      </c>
      <c r="S441" s="47" t="s">
        <v>609</v>
      </c>
    </row>
    <row r="442" spans="1:19" ht="12.75">
      <c r="A442" s="71">
        <v>9780435143695</v>
      </c>
      <c r="B442" s="71">
        <f>VLOOKUP(A:A,[1]Sheet1!$A:$A,1,FALSE)</f>
        <v>9780435143695</v>
      </c>
      <c r="C442" s="47" t="s">
        <v>621</v>
      </c>
      <c r="D442" s="47" t="s">
        <v>208</v>
      </c>
      <c r="E442" s="72">
        <f>VLOOKUP(B:B,[1]Sheet1!$A:$D,4,FALSE)</f>
        <v>8.19</v>
      </c>
      <c r="F442" s="51">
        <f t="shared" si="18"/>
        <v>8.1999999999999993</v>
      </c>
      <c r="G442" s="72">
        <v>8.1999999999999993</v>
      </c>
      <c r="H442" s="32">
        <f t="shared" si="19"/>
        <v>11.99</v>
      </c>
      <c r="I442" s="73">
        <f t="shared" si="20"/>
        <v>9.99</v>
      </c>
      <c r="J442" s="47" t="s">
        <v>1</v>
      </c>
      <c r="K442" s="47" t="s">
        <v>2</v>
      </c>
      <c r="L442" s="74">
        <v>405</v>
      </c>
      <c r="M442" s="47" t="s">
        <v>209</v>
      </c>
      <c r="N442" s="47" t="s">
        <v>209</v>
      </c>
      <c r="O442" s="47" t="s">
        <v>80</v>
      </c>
      <c r="P442" s="47" t="s">
        <v>63</v>
      </c>
      <c r="Q442" s="75" t="s">
        <v>108</v>
      </c>
      <c r="R442" s="75" t="s">
        <v>109</v>
      </c>
      <c r="S442" s="47" t="s">
        <v>609</v>
      </c>
    </row>
    <row r="443" spans="1:19" ht="12.75">
      <c r="A443" s="71">
        <v>9780435076115</v>
      </c>
      <c r="B443" s="71">
        <f>VLOOKUP(A:A,[1]Sheet1!$A:$A,1,FALSE)</f>
        <v>9780435076115</v>
      </c>
      <c r="C443" s="47" t="s">
        <v>622</v>
      </c>
      <c r="D443" s="47" t="s">
        <v>208</v>
      </c>
      <c r="E443" s="72">
        <f>VLOOKUP(B:B,[1]Sheet1!$A:$D,4,FALSE)</f>
        <v>8.89</v>
      </c>
      <c r="F443" s="51">
        <f t="shared" ref="F443:F503" si="21">ROUND(E443,1)</f>
        <v>8.9</v>
      </c>
      <c r="G443" s="72">
        <v>8.8000000000000007</v>
      </c>
      <c r="H443" s="32">
        <f t="shared" si="19"/>
        <v>12.99</v>
      </c>
      <c r="I443" s="73">
        <f t="shared" si="20"/>
        <v>10.99</v>
      </c>
      <c r="J443" s="47" t="s">
        <v>1</v>
      </c>
      <c r="K443" s="47" t="s">
        <v>2</v>
      </c>
      <c r="L443" s="74">
        <v>406</v>
      </c>
      <c r="M443" s="47" t="s">
        <v>209</v>
      </c>
      <c r="N443" s="47" t="s">
        <v>209</v>
      </c>
      <c r="O443" s="47" t="s">
        <v>80</v>
      </c>
      <c r="P443" s="47" t="s">
        <v>63</v>
      </c>
      <c r="Q443" s="75" t="s">
        <v>108</v>
      </c>
      <c r="R443" s="75" t="s">
        <v>109</v>
      </c>
      <c r="S443" s="47" t="s">
        <v>609</v>
      </c>
    </row>
    <row r="444" spans="1:19" ht="12.75">
      <c r="A444" s="71">
        <v>9780435076122</v>
      </c>
      <c r="B444" s="71">
        <f>VLOOKUP(A:A,[1]Sheet1!$A:$A,1,FALSE)</f>
        <v>9780435076122</v>
      </c>
      <c r="C444" s="47" t="s">
        <v>623</v>
      </c>
      <c r="D444" s="47" t="s">
        <v>208</v>
      </c>
      <c r="E444" s="72">
        <f>VLOOKUP(B:B,[1]Sheet1!$A:$D,4,FALSE)</f>
        <v>8.89</v>
      </c>
      <c r="F444" s="51">
        <f t="shared" si="21"/>
        <v>8.9</v>
      </c>
      <c r="G444" s="72">
        <v>8.8000000000000007</v>
      </c>
      <c r="H444" s="32">
        <f t="shared" si="19"/>
        <v>12.99</v>
      </c>
      <c r="I444" s="73">
        <f t="shared" si="20"/>
        <v>10.99</v>
      </c>
      <c r="J444" s="47" t="s">
        <v>1</v>
      </c>
      <c r="K444" s="47" t="s">
        <v>2</v>
      </c>
      <c r="L444" s="74">
        <v>407</v>
      </c>
      <c r="M444" s="47" t="s">
        <v>209</v>
      </c>
      <c r="N444" s="47" t="s">
        <v>209</v>
      </c>
      <c r="O444" s="47" t="s">
        <v>80</v>
      </c>
      <c r="P444" s="47" t="s">
        <v>63</v>
      </c>
      <c r="Q444" s="75" t="s">
        <v>108</v>
      </c>
      <c r="R444" s="75" t="s">
        <v>109</v>
      </c>
      <c r="S444" s="47" t="s">
        <v>609</v>
      </c>
    </row>
    <row r="445" spans="1:19" ht="12.75">
      <c r="A445" s="71">
        <v>9780435076139</v>
      </c>
      <c r="B445" s="71">
        <f>VLOOKUP(A:A,[1]Sheet1!$A:$A,1,FALSE)</f>
        <v>9780435076139</v>
      </c>
      <c r="C445" s="47" t="s">
        <v>624</v>
      </c>
      <c r="D445" s="47" t="s">
        <v>208</v>
      </c>
      <c r="E445" s="72">
        <f>VLOOKUP(B:B,[1]Sheet1!$A:$D,4,FALSE)</f>
        <v>8.89</v>
      </c>
      <c r="F445" s="51">
        <f t="shared" si="21"/>
        <v>8.9</v>
      </c>
      <c r="G445" s="72">
        <v>8.8000000000000007</v>
      </c>
      <c r="H445" s="32">
        <f t="shared" si="19"/>
        <v>12.99</v>
      </c>
      <c r="I445" s="73">
        <f t="shared" si="20"/>
        <v>10.99</v>
      </c>
      <c r="J445" s="47" t="s">
        <v>1</v>
      </c>
      <c r="K445" s="47" t="s">
        <v>2</v>
      </c>
      <c r="L445" s="74">
        <v>408</v>
      </c>
      <c r="M445" s="47" t="s">
        <v>209</v>
      </c>
      <c r="N445" s="47" t="s">
        <v>209</v>
      </c>
      <c r="O445" s="47" t="s">
        <v>80</v>
      </c>
      <c r="P445" s="47" t="s">
        <v>63</v>
      </c>
      <c r="Q445" s="75" t="s">
        <v>108</v>
      </c>
      <c r="R445" s="75" t="s">
        <v>109</v>
      </c>
      <c r="S445" s="47" t="s">
        <v>609</v>
      </c>
    </row>
    <row r="446" spans="1:19" ht="12.75">
      <c r="A446" s="71">
        <v>9780435144357</v>
      </c>
      <c r="B446" s="71">
        <f>VLOOKUP(A:A,[1]Sheet1!$A:$A,1,FALSE)</f>
        <v>9780435144357</v>
      </c>
      <c r="C446" s="47" t="s">
        <v>625</v>
      </c>
      <c r="D446" s="47" t="s">
        <v>208</v>
      </c>
      <c r="E446" s="72">
        <f>VLOOKUP(B:B,[1]Sheet1!$A:$D,4,FALSE)</f>
        <v>8.89</v>
      </c>
      <c r="F446" s="51">
        <f t="shared" si="21"/>
        <v>8.9</v>
      </c>
      <c r="G446" s="72">
        <v>8.8000000000000007</v>
      </c>
      <c r="H446" s="32">
        <f t="shared" si="19"/>
        <v>12.99</v>
      </c>
      <c r="I446" s="73">
        <f t="shared" si="20"/>
        <v>10.99</v>
      </c>
      <c r="J446" s="47" t="s">
        <v>1</v>
      </c>
      <c r="K446" s="47" t="s">
        <v>2</v>
      </c>
      <c r="L446" s="74">
        <v>409</v>
      </c>
      <c r="M446" s="47" t="s">
        <v>209</v>
      </c>
      <c r="N446" s="47" t="s">
        <v>209</v>
      </c>
      <c r="O446" s="47" t="s">
        <v>80</v>
      </c>
      <c r="P446" s="47" t="s">
        <v>63</v>
      </c>
      <c r="Q446" s="75" t="s">
        <v>108</v>
      </c>
      <c r="R446" s="75" t="s">
        <v>109</v>
      </c>
      <c r="S446" s="47" t="s">
        <v>609</v>
      </c>
    </row>
    <row r="447" spans="1:19" ht="12.75">
      <c r="A447" s="71">
        <v>9780435144241</v>
      </c>
      <c r="B447" s="71">
        <f>VLOOKUP(A:A,[1]Sheet1!$A:$A,1,FALSE)</f>
        <v>9780435144241</v>
      </c>
      <c r="C447" s="47" t="s">
        <v>626</v>
      </c>
      <c r="D447" s="47" t="s">
        <v>208</v>
      </c>
      <c r="E447" s="72">
        <f>VLOOKUP(B:B,[1]Sheet1!$A:$D,4,FALSE)</f>
        <v>8.89</v>
      </c>
      <c r="F447" s="51">
        <f t="shared" si="21"/>
        <v>8.9</v>
      </c>
      <c r="G447" s="72">
        <v>8.8000000000000007</v>
      </c>
      <c r="H447" s="32">
        <f t="shared" si="19"/>
        <v>12.99</v>
      </c>
      <c r="I447" s="73">
        <f t="shared" si="20"/>
        <v>10.99</v>
      </c>
      <c r="J447" s="47" t="s">
        <v>1</v>
      </c>
      <c r="K447" s="47" t="s">
        <v>2</v>
      </c>
      <c r="L447" s="74">
        <v>410</v>
      </c>
      <c r="M447" s="47" t="s">
        <v>209</v>
      </c>
      <c r="N447" s="47" t="s">
        <v>209</v>
      </c>
      <c r="O447" s="47" t="s">
        <v>80</v>
      </c>
      <c r="P447" s="47" t="s">
        <v>63</v>
      </c>
      <c r="Q447" s="75" t="s">
        <v>108</v>
      </c>
      <c r="R447" s="75" t="s">
        <v>109</v>
      </c>
      <c r="S447" s="47" t="s">
        <v>609</v>
      </c>
    </row>
    <row r="448" spans="1:19" ht="12.75">
      <c r="A448" s="71">
        <v>9781408274088</v>
      </c>
      <c r="B448" s="71">
        <f>VLOOKUP(A:A,[1]Sheet1!$A:$A,1,FALSE)</f>
        <v>9781408274088</v>
      </c>
      <c r="C448" s="47" t="s">
        <v>627</v>
      </c>
      <c r="D448" s="47" t="s">
        <v>208</v>
      </c>
      <c r="E448" s="72">
        <f>VLOOKUP(B:B,[1]Sheet1!$A:$D,4,FALSE)</f>
        <v>8.19</v>
      </c>
      <c r="F448" s="51">
        <f t="shared" si="21"/>
        <v>8.1999999999999993</v>
      </c>
      <c r="G448" s="72">
        <v>8.1999999999999993</v>
      </c>
      <c r="H448" s="32">
        <f t="shared" si="19"/>
        <v>11.99</v>
      </c>
      <c r="I448" s="73">
        <f t="shared" si="20"/>
        <v>9.99</v>
      </c>
      <c r="J448" s="47" t="s">
        <v>1</v>
      </c>
      <c r="K448" s="47" t="s">
        <v>2</v>
      </c>
      <c r="L448" s="74">
        <v>411</v>
      </c>
      <c r="M448" s="47" t="s">
        <v>209</v>
      </c>
      <c r="N448" s="47" t="s">
        <v>209</v>
      </c>
      <c r="O448" s="47" t="s">
        <v>80</v>
      </c>
      <c r="P448" s="47" t="s">
        <v>63</v>
      </c>
      <c r="Q448" s="75" t="s">
        <v>108</v>
      </c>
      <c r="R448" s="75" t="s">
        <v>109</v>
      </c>
      <c r="S448" s="47" t="s">
        <v>628</v>
      </c>
    </row>
    <row r="449" spans="1:19" ht="12.75">
      <c r="A449" s="71">
        <v>9781408274149</v>
      </c>
      <c r="B449" s="71">
        <f>VLOOKUP(A:A,[1]Sheet1!$A:$A,1,FALSE)</f>
        <v>9781408274149</v>
      </c>
      <c r="C449" s="47" t="s">
        <v>629</v>
      </c>
      <c r="D449" s="47" t="s">
        <v>208</v>
      </c>
      <c r="E449" s="72">
        <f>VLOOKUP(B:B,[1]Sheet1!$A:$D,4,FALSE)</f>
        <v>8.19</v>
      </c>
      <c r="F449" s="51">
        <f t="shared" si="21"/>
        <v>8.1999999999999993</v>
      </c>
      <c r="G449" s="72">
        <v>8.1999999999999993</v>
      </c>
      <c r="H449" s="32">
        <f t="shared" si="19"/>
        <v>11.99</v>
      </c>
      <c r="I449" s="73">
        <f t="shared" si="20"/>
        <v>9.99</v>
      </c>
      <c r="J449" s="47" t="s">
        <v>1</v>
      </c>
      <c r="K449" s="47" t="s">
        <v>2</v>
      </c>
      <c r="L449" s="74">
        <v>412</v>
      </c>
      <c r="M449" s="47" t="s">
        <v>209</v>
      </c>
      <c r="N449" s="47" t="s">
        <v>209</v>
      </c>
      <c r="O449" s="47" t="s">
        <v>80</v>
      </c>
      <c r="P449" s="47" t="s">
        <v>63</v>
      </c>
      <c r="Q449" s="75" t="s">
        <v>108</v>
      </c>
      <c r="R449" s="75" t="s">
        <v>109</v>
      </c>
      <c r="S449" s="47" t="s">
        <v>628</v>
      </c>
    </row>
    <row r="450" spans="1:19" ht="12.75">
      <c r="A450" s="71">
        <v>9780435076238</v>
      </c>
      <c r="B450" s="71">
        <f>VLOOKUP(A:A,[1]Sheet1!$A:$A,1,FALSE)</f>
        <v>9780435076238</v>
      </c>
      <c r="C450" s="47" t="s">
        <v>630</v>
      </c>
      <c r="D450" s="47" t="s">
        <v>208</v>
      </c>
      <c r="E450" s="72">
        <f>VLOOKUP(B:B,[1]Sheet1!$A:$D,4,FALSE)</f>
        <v>8.19</v>
      </c>
      <c r="F450" s="51">
        <f t="shared" si="21"/>
        <v>8.1999999999999993</v>
      </c>
      <c r="G450" s="72">
        <v>8.1999999999999993</v>
      </c>
      <c r="H450" s="32">
        <f t="shared" ref="H450:H513" si="22">ROUNDUP(E450*1.35,0)-0.01</f>
        <v>11.99</v>
      </c>
      <c r="I450" s="73">
        <f t="shared" ref="I450:I513" si="23">ROUNDUP(E450*1.152,0)-0.01</f>
        <v>9.99</v>
      </c>
      <c r="J450" s="47" t="s">
        <v>1</v>
      </c>
      <c r="K450" s="47" t="s">
        <v>2</v>
      </c>
      <c r="L450" s="74">
        <v>413</v>
      </c>
      <c r="M450" s="47" t="s">
        <v>209</v>
      </c>
      <c r="N450" s="47" t="s">
        <v>209</v>
      </c>
      <c r="O450" s="47" t="s">
        <v>80</v>
      </c>
      <c r="P450" s="47" t="s">
        <v>63</v>
      </c>
      <c r="Q450" s="75" t="s">
        <v>108</v>
      </c>
      <c r="R450" s="75" t="s">
        <v>109</v>
      </c>
      <c r="S450" s="47" t="s">
        <v>628</v>
      </c>
    </row>
    <row r="451" spans="1:19" ht="12.75">
      <c r="A451" s="71">
        <v>9780435076245</v>
      </c>
      <c r="B451" s="71">
        <f>VLOOKUP(A:A,[1]Sheet1!$A:$A,1,FALSE)</f>
        <v>9780435076245</v>
      </c>
      <c r="C451" s="47" t="s">
        <v>631</v>
      </c>
      <c r="D451" s="47" t="s">
        <v>208</v>
      </c>
      <c r="E451" s="72">
        <f>VLOOKUP(B:B,[1]Sheet1!$A:$D,4,FALSE)</f>
        <v>8.19</v>
      </c>
      <c r="F451" s="51">
        <f t="shared" si="21"/>
        <v>8.1999999999999993</v>
      </c>
      <c r="G451" s="72">
        <v>8.1999999999999993</v>
      </c>
      <c r="H451" s="32">
        <f t="shared" si="22"/>
        <v>11.99</v>
      </c>
      <c r="I451" s="73">
        <f t="shared" si="23"/>
        <v>9.99</v>
      </c>
      <c r="J451" s="47" t="s">
        <v>1</v>
      </c>
      <c r="K451" s="47" t="s">
        <v>2</v>
      </c>
      <c r="L451" s="74">
        <v>414</v>
      </c>
      <c r="M451" s="47" t="s">
        <v>209</v>
      </c>
      <c r="N451" s="47" t="s">
        <v>209</v>
      </c>
      <c r="O451" s="47" t="s">
        <v>80</v>
      </c>
      <c r="P451" s="47" t="s">
        <v>63</v>
      </c>
      <c r="Q451" s="75" t="s">
        <v>108</v>
      </c>
      <c r="R451" s="75" t="s">
        <v>109</v>
      </c>
      <c r="S451" s="47" t="s">
        <v>628</v>
      </c>
    </row>
    <row r="452" spans="1:19" ht="12.75">
      <c r="A452" s="71">
        <v>9780435076252</v>
      </c>
      <c r="B452" s="71">
        <f>VLOOKUP(A:A,[1]Sheet1!$A:$A,1,FALSE)</f>
        <v>9780435076252</v>
      </c>
      <c r="C452" s="47" t="s">
        <v>632</v>
      </c>
      <c r="D452" s="47" t="s">
        <v>208</v>
      </c>
      <c r="E452" s="72">
        <f>VLOOKUP(B:B,[1]Sheet1!$A:$D,4,FALSE)</f>
        <v>8.19</v>
      </c>
      <c r="F452" s="51">
        <f t="shared" si="21"/>
        <v>8.1999999999999993</v>
      </c>
      <c r="G452" s="72">
        <v>8.1999999999999993</v>
      </c>
      <c r="H452" s="32">
        <f t="shared" si="22"/>
        <v>11.99</v>
      </c>
      <c r="I452" s="73">
        <f t="shared" si="23"/>
        <v>9.99</v>
      </c>
      <c r="J452" s="47" t="s">
        <v>1</v>
      </c>
      <c r="K452" s="47" t="s">
        <v>2</v>
      </c>
      <c r="L452" s="74">
        <v>415</v>
      </c>
      <c r="M452" s="47" t="s">
        <v>209</v>
      </c>
      <c r="N452" s="47" t="s">
        <v>209</v>
      </c>
      <c r="O452" s="47" t="s">
        <v>80</v>
      </c>
      <c r="P452" s="47" t="s">
        <v>63</v>
      </c>
      <c r="Q452" s="75" t="s">
        <v>108</v>
      </c>
      <c r="R452" s="75" t="s">
        <v>109</v>
      </c>
      <c r="S452" s="47" t="s">
        <v>628</v>
      </c>
    </row>
    <row r="453" spans="1:19" ht="12.75">
      <c r="A453" s="71">
        <v>9780435076269</v>
      </c>
      <c r="B453" s="71">
        <f>VLOOKUP(A:A,[1]Sheet1!$A:$A,1,FALSE)</f>
        <v>9780435076269</v>
      </c>
      <c r="C453" s="47" t="s">
        <v>633</v>
      </c>
      <c r="D453" s="47" t="s">
        <v>208</v>
      </c>
      <c r="E453" s="72">
        <f>VLOOKUP(B:B,[1]Sheet1!$A:$D,4,FALSE)</f>
        <v>8.19</v>
      </c>
      <c r="F453" s="51">
        <f t="shared" si="21"/>
        <v>8.1999999999999993</v>
      </c>
      <c r="G453" s="72">
        <v>8.1999999999999993</v>
      </c>
      <c r="H453" s="32">
        <f t="shared" si="22"/>
        <v>11.99</v>
      </c>
      <c r="I453" s="73">
        <f t="shared" si="23"/>
        <v>9.99</v>
      </c>
      <c r="J453" s="47" t="s">
        <v>1</v>
      </c>
      <c r="K453" s="47" t="s">
        <v>2</v>
      </c>
      <c r="L453" s="74">
        <v>416</v>
      </c>
      <c r="M453" s="47" t="s">
        <v>209</v>
      </c>
      <c r="N453" s="47" t="s">
        <v>209</v>
      </c>
      <c r="O453" s="47" t="s">
        <v>80</v>
      </c>
      <c r="P453" s="47" t="s">
        <v>63</v>
      </c>
      <c r="Q453" s="75" t="s">
        <v>108</v>
      </c>
      <c r="R453" s="75" t="s">
        <v>109</v>
      </c>
      <c r="S453" s="47" t="s">
        <v>628</v>
      </c>
    </row>
    <row r="454" spans="1:19" ht="12.75">
      <c r="A454" s="71">
        <v>9781408273845</v>
      </c>
      <c r="B454" s="71">
        <f>VLOOKUP(A:A,[1]Sheet1!$A:$A,1,FALSE)</f>
        <v>9781408273845</v>
      </c>
      <c r="C454" s="47" t="s">
        <v>634</v>
      </c>
      <c r="D454" s="47" t="s">
        <v>208</v>
      </c>
      <c r="E454" s="72">
        <f>VLOOKUP(B:B,[1]Sheet1!$A:$D,4,FALSE)</f>
        <v>8.19</v>
      </c>
      <c r="F454" s="51">
        <f t="shared" si="21"/>
        <v>8.1999999999999993</v>
      </c>
      <c r="G454" s="72">
        <v>8.1999999999999993</v>
      </c>
      <c r="H454" s="32">
        <f t="shared" si="22"/>
        <v>11.99</v>
      </c>
      <c r="I454" s="73">
        <f t="shared" si="23"/>
        <v>9.99</v>
      </c>
      <c r="J454" s="47" t="s">
        <v>1</v>
      </c>
      <c r="K454" s="47" t="s">
        <v>2</v>
      </c>
      <c r="L454" s="74">
        <v>417</v>
      </c>
      <c r="M454" s="47" t="s">
        <v>209</v>
      </c>
      <c r="N454" s="47" t="s">
        <v>209</v>
      </c>
      <c r="O454" s="47" t="s">
        <v>80</v>
      </c>
      <c r="P454" s="47" t="s">
        <v>63</v>
      </c>
      <c r="Q454" s="75" t="s">
        <v>108</v>
      </c>
      <c r="R454" s="75" t="s">
        <v>109</v>
      </c>
      <c r="S454" s="47" t="s">
        <v>628</v>
      </c>
    </row>
    <row r="455" spans="1:19" ht="12.75">
      <c r="A455" s="71">
        <v>9781408274125</v>
      </c>
      <c r="B455" s="71">
        <f>VLOOKUP(A:A,[1]Sheet1!$A:$A,1,FALSE)</f>
        <v>9781408274125</v>
      </c>
      <c r="C455" s="47" t="s">
        <v>635</v>
      </c>
      <c r="D455" s="47" t="s">
        <v>208</v>
      </c>
      <c r="E455" s="72">
        <f>VLOOKUP(B:B,[1]Sheet1!$A:$D,4,FALSE)</f>
        <v>8.19</v>
      </c>
      <c r="F455" s="51">
        <f t="shared" si="21"/>
        <v>8.1999999999999993</v>
      </c>
      <c r="G455" s="72">
        <v>8.1999999999999993</v>
      </c>
      <c r="H455" s="32">
        <f t="shared" si="22"/>
        <v>11.99</v>
      </c>
      <c r="I455" s="73">
        <f t="shared" si="23"/>
        <v>9.99</v>
      </c>
      <c r="J455" s="47" t="s">
        <v>1</v>
      </c>
      <c r="K455" s="47" t="s">
        <v>2</v>
      </c>
      <c r="L455" s="74">
        <v>418</v>
      </c>
      <c r="M455" s="47" t="s">
        <v>209</v>
      </c>
      <c r="N455" s="47" t="s">
        <v>209</v>
      </c>
      <c r="O455" s="47" t="s">
        <v>80</v>
      </c>
      <c r="P455" s="47" t="s">
        <v>63</v>
      </c>
      <c r="Q455" s="75" t="s">
        <v>108</v>
      </c>
      <c r="R455" s="75" t="s">
        <v>109</v>
      </c>
      <c r="S455" s="47" t="s">
        <v>628</v>
      </c>
    </row>
    <row r="456" spans="1:19" ht="12.75">
      <c r="A456" s="71">
        <v>9780435143787</v>
      </c>
      <c r="B456" s="71">
        <f>VLOOKUP(A:A,[1]Sheet1!$A:$A,1,FALSE)</f>
        <v>9780435143787</v>
      </c>
      <c r="C456" s="47" t="s">
        <v>636</v>
      </c>
      <c r="D456" s="47" t="s">
        <v>208</v>
      </c>
      <c r="E456" s="72">
        <f>VLOOKUP(B:B,[1]Sheet1!$A:$D,4,FALSE)</f>
        <v>8.19</v>
      </c>
      <c r="F456" s="51">
        <f t="shared" si="21"/>
        <v>8.1999999999999993</v>
      </c>
      <c r="G456" s="72">
        <v>8.1999999999999993</v>
      </c>
      <c r="H456" s="32">
        <f t="shared" si="22"/>
        <v>11.99</v>
      </c>
      <c r="I456" s="73">
        <f t="shared" si="23"/>
        <v>9.99</v>
      </c>
      <c r="J456" s="47" t="s">
        <v>1</v>
      </c>
      <c r="K456" s="47" t="s">
        <v>2</v>
      </c>
      <c r="L456" s="74">
        <v>419</v>
      </c>
      <c r="M456" s="47" t="s">
        <v>209</v>
      </c>
      <c r="N456" s="47" t="s">
        <v>209</v>
      </c>
      <c r="O456" s="47" t="s">
        <v>80</v>
      </c>
      <c r="P456" s="47" t="s">
        <v>63</v>
      </c>
      <c r="Q456" s="75" t="s">
        <v>108</v>
      </c>
      <c r="R456" s="75" t="s">
        <v>109</v>
      </c>
      <c r="S456" s="47" t="s">
        <v>628</v>
      </c>
    </row>
    <row r="457" spans="1:19" ht="12.75">
      <c r="A457" s="71">
        <v>9780435143701</v>
      </c>
      <c r="B457" s="71">
        <f>VLOOKUP(A:A,[1]Sheet1!$A:$A,1,FALSE)</f>
        <v>9780435143701</v>
      </c>
      <c r="C457" s="47" t="s">
        <v>637</v>
      </c>
      <c r="D457" s="47" t="s">
        <v>208</v>
      </c>
      <c r="E457" s="72">
        <f>VLOOKUP(B:B,[1]Sheet1!$A:$D,4,FALSE)</f>
        <v>8.19</v>
      </c>
      <c r="F457" s="51">
        <f t="shared" si="21"/>
        <v>8.1999999999999993</v>
      </c>
      <c r="G457" s="72">
        <v>8.1999999999999993</v>
      </c>
      <c r="H457" s="32">
        <f t="shared" si="22"/>
        <v>11.99</v>
      </c>
      <c r="I457" s="73">
        <f t="shared" si="23"/>
        <v>9.99</v>
      </c>
      <c r="J457" s="47" t="s">
        <v>1</v>
      </c>
      <c r="K457" s="47" t="s">
        <v>2</v>
      </c>
      <c r="L457" s="74">
        <v>420</v>
      </c>
      <c r="M457" s="47" t="s">
        <v>209</v>
      </c>
      <c r="N457" s="47" t="s">
        <v>209</v>
      </c>
      <c r="O457" s="47" t="s">
        <v>80</v>
      </c>
      <c r="P457" s="47" t="s">
        <v>63</v>
      </c>
      <c r="Q457" s="75" t="s">
        <v>108</v>
      </c>
      <c r="R457" s="75" t="s">
        <v>109</v>
      </c>
      <c r="S457" s="47" t="s">
        <v>628</v>
      </c>
    </row>
    <row r="458" spans="1:19" ht="12.75">
      <c r="A458" s="71">
        <v>9780435144449</v>
      </c>
      <c r="B458" s="71">
        <f>VLOOKUP(A:A,[1]Sheet1!$A:$A,1,FALSE)</f>
        <v>9780435144449</v>
      </c>
      <c r="C458" s="47" t="s">
        <v>638</v>
      </c>
      <c r="D458" s="47" t="s">
        <v>208</v>
      </c>
      <c r="E458" s="72">
        <f>VLOOKUP(B:B,[1]Sheet1!$A:$D,4,FALSE)</f>
        <v>8.19</v>
      </c>
      <c r="F458" s="51">
        <f t="shared" si="21"/>
        <v>8.1999999999999993</v>
      </c>
      <c r="G458" s="72">
        <v>8.1999999999999993</v>
      </c>
      <c r="H458" s="32">
        <f t="shared" si="22"/>
        <v>11.99</v>
      </c>
      <c r="I458" s="73">
        <f t="shared" si="23"/>
        <v>9.99</v>
      </c>
      <c r="J458" s="47" t="s">
        <v>1</v>
      </c>
      <c r="K458" s="47" t="s">
        <v>2</v>
      </c>
      <c r="L458" s="74">
        <v>421</v>
      </c>
      <c r="M458" s="47" t="s">
        <v>209</v>
      </c>
      <c r="N458" s="47" t="s">
        <v>209</v>
      </c>
      <c r="O458" s="47" t="s">
        <v>80</v>
      </c>
      <c r="P458" s="47" t="s">
        <v>63</v>
      </c>
      <c r="Q458" s="75" t="s">
        <v>108</v>
      </c>
      <c r="R458" s="75" t="s">
        <v>109</v>
      </c>
      <c r="S458" s="47" t="s">
        <v>628</v>
      </c>
    </row>
    <row r="459" spans="1:19" ht="12.75">
      <c r="A459" s="71">
        <v>9780435144081</v>
      </c>
      <c r="B459" s="71">
        <f>VLOOKUP(A:A,[1]Sheet1!$A:$A,1,FALSE)</f>
        <v>9780435144081</v>
      </c>
      <c r="C459" s="47" t="s">
        <v>639</v>
      </c>
      <c r="D459" s="47" t="s">
        <v>208</v>
      </c>
      <c r="E459" s="72">
        <f>VLOOKUP(B:B,[1]Sheet1!$A:$D,4,FALSE)</f>
        <v>8.19</v>
      </c>
      <c r="F459" s="51">
        <f t="shared" si="21"/>
        <v>8.1999999999999993</v>
      </c>
      <c r="G459" s="72">
        <v>8.1999999999999993</v>
      </c>
      <c r="H459" s="32">
        <f t="shared" si="22"/>
        <v>11.99</v>
      </c>
      <c r="I459" s="73">
        <f t="shared" si="23"/>
        <v>9.99</v>
      </c>
      <c r="J459" s="47" t="s">
        <v>1</v>
      </c>
      <c r="K459" s="47" t="s">
        <v>2</v>
      </c>
      <c r="L459" s="74">
        <v>422</v>
      </c>
      <c r="M459" s="47" t="s">
        <v>209</v>
      </c>
      <c r="N459" s="47" t="s">
        <v>209</v>
      </c>
      <c r="O459" s="47" t="s">
        <v>80</v>
      </c>
      <c r="P459" s="47" t="s">
        <v>63</v>
      </c>
      <c r="Q459" s="75" t="s">
        <v>108</v>
      </c>
      <c r="R459" s="75" t="s">
        <v>109</v>
      </c>
      <c r="S459" s="47" t="s">
        <v>628</v>
      </c>
    </row>
    <row r="460" spans="1:19" ht="12.75">
      <c r="A460" s="71">
        <v>9780435076221</v>
      </c>
      <c r="B460" s="71">
        <f>VLOOKUP(A:A,[1]Sheet1!$A:$A,1,FALSE)</f>
        <v>9780435076221</v>
      </c>
      <c r="C460" s="47" t="s">
        <v>640</v>
      </c>
      <c r="D460" s="47" t="s">
        <v>208</v>
      </c>
      <c r="E460" s="72">
        <f>VLOOKUP(B:B,[1]Sheet1!$A:$D,4,FALSE)</f>
        <v>8.19</v>
      </c>
      <c r="F460" s="51">
        <f t="shared" si="21"/>
        <v>8.1999999999999993</v>
      </c>
      <c r="G460" s="72">
        <v>8.1999999999999993</v>
      </c>
      <c r="H460" s="32">
        <f t="shared" si="22"/>
        <v>11.99</v>
      </c>
      <c r="I460" s="73">
        <f t="shared" si="23"/>
        <v>9.99</v>
      </c>
      <c r="J460" s="47" t="s">
        <v>1</v>
      </c>
      <c r="K460" s="47" t="s">
        <v>2</v>
      </c>
      <c r="L460" s="74">
        <v>423</v>
      </c>
      <c r="M460" s="47" t="s">
        <v>209</v>
      </c>
      <c r="N460" s="47" t="s">
        <v>209</v>
      </c>
      <c r="O460" s="47" t="s">
        <v>80</v>
      </c>
      <c r="P460" s="47" t="s">
        <v>63</v>
      </c>
      <c r="Q460" s="75" t="s">
        <v>108</v>
      </c>
      <c r="R460" s="75" t="s">
        <v>109</v>
      </c>
      <c r="S460" s="47" t="s">
        <v>628</v>
      </c>
    </row>
    <row r="461" spans="1:19" ht="12.75">
      <c r="A461" s="71">
        <v>9780435076146</v>
      </c>
      <c r="B461" s="71">
        <f>VLOOKUP(A:A,[1]Sheet1!$A:$A,1,FALSE)</f>
        <v>9780435076146</v>
      </c>
      <c r="C461" s="47" t="s">
        <v>641</v>
      </c>
      <c r="D461" s="47" t="s">
        <v>208</v>
      </c>
      <c r="E461" s="72">
        <f>VLOOKUP(B:B,[1]Sheet1!$A:$D,4,FALSE)</f>
        <v>8.89</v>
      </c>
      <c r="F461" s="51">
        <f t="shared" si="21"/>
        <v>8.9</v>
      </c>
      <c r="G461" s="72">
        <v>8.8000000000000007</v>
      </c>
      <c r="H461" s="32">
        <f t="shared" si="22"/>
        <v>12.99</v>
      </c>
      <c r="I461" s="73">
        <f t="shared" si="23"/>
        <v>10.99</v>
      </c>
      <c r="J461" s="47" t="s">
        <v>1</v>
      </c>
      <c r="K461" s="47" t="s">
        <v>2</v>
      </c>
      <c r="L461" s="74">
        <v>424</v>
      </c>
      <c r="M461" s="47" t="s">
        <v>209</v>
      </c>
      <c r="N461" s="47" t="s">
        <v>209</v>
      </c>
      <c r="O461" s="47" t="s">
        <v>80</v>
      </c>
      <c r="P461" s="47" t="s">
        <v>63</v>
      </c>
      <c r="Q461" s="75" t="s">
        <v>108</v>
      </c>
      <c r="R461" s="75" t="s">
        <v>109</v>
      </c>
      <c r="S461" s="47" t="s">
        <v>628</v>
      </c>
    </row>
    <row r="462" spans="1:19" ht="12.75">
      <c r="A462" s="71">
        <v>9780435076153</v>
      </c>
      <c r="B462" s="71">
        <f>VLOOKUP(A:A,[1]Sheet1!$A:$A,1,FALSE)</f>
        <v>9780435076153</v>
      </c>
      <c r="C462" s="47" t="s">
        <v>642</v>
      </c>
      <c r="D462" s="47" t="s">
        <v>208</v>
      </c>
      <c r="E462" s="72">
        <f>VLOOKUP(B:B,[1]Sheet1!$A:$D,4,FALSE)</f>
        <v>8.89</v>
      </c>
      <c r="F462" s="51">
        <f t="shared" si="21"/>
        <v>8.9</v>
      </c>
      <c r="G462" s="72">
        <v>8.8000000000000007</v>
      </c>
      <c r="H462" s="32">
        <f t="shared" si="22"/>
        <v>12.99</v>
      </c>
      <c r="I462" s="73">
        <f t="shared" si="23"/>
        <v>10.99</v>
      </c>
      <c r="J462" s="47" t="s">
        <v>1</v>
      </c>
      <c r="K462" s="47" t="s">
        <v>2</v>
      </c>
      <c r="L462" s="74">
        <v>425</v>
      </c>
      <c r="M462" s="47" t="s">
        <v>209</v>
      </c>
      <c r="N462" s="47" t="s">
        <v>209</v>
      </c>
      <c r="O462" s="47" t="s">
        <v>80</v>
      </c>
      <c r="P462" s="47" t="s">
        <v>63</v>
      </c>
      <c r="Q462" s="75" t="s">
        <v>108</v>
      </c>
      <c r="R462" s="75" t="s">
        <v>109</v>
      </c>
      <c r="S462" s="47" t="s">
        <v>628</v>
      </c>
    </row>
    <row r="463" spans="1:19" ht="12.75">
      <c r="A463" s="71">
        <v>9780435076160</v>
      </c>
      <c r="B463" s="71">
        <f>VLOOKUP(A:A,[1]Sheet1!$A:$A,1,FALSE)</f>
        <v>9780435076160</v>
      </c>
      <c r="C463" s="47" t="s">
        <v>643</v>
      </c>
      <c r="D463" s="47" t="s">
        <v>208</v>
      </c>
      <c r="E463" s="72">
        <f>VLOOKUP(B:B,[1]Sheet1!$A:$D,4,FALSE)</f>
        <v>8.89</v>
      </c>
      <c r="F463" s="51">
        <f t="shared" si="21"/>
        <v>8.9</v>
      </c>
      <c r="G463" s="72">
        <v>8.8000000000000007</v>
      </c>
      <c r="H463" s="32">
        <f t="shared" si="22"/>
        <v>12.99</v>
      </c>
      <c r="I463" s="73">
        <f t="shared" si="23"/>
        <v>10.99</v>
      </c>
      <c r="J463" s="47" t="s">
        <v>1</v>
      </c>
      <c r="K463" s="47" t="s">
        <v>2</v>
      </c>
      <c r="L463" s="74">
        <v>426</v>
      </c>
      <c r="M463" s="47" t="s">
        <v>209</v>
      </c>
      <c r="N463" s="47" t="s">
        <v>209</v>
      </c>
      <c r="O463" s="47" t="s">
        <v>80</v>
      </c>
      <c r="P463" s="47" t="s">
        <v>63</v>
      </c>
      <c r="Q463" s="75" t="s">
        <v>108</v>
      </c>
      <c r="R463" s="75" t="s">
        <v>109</v>
      </c>
      <c r="S463" s="47" t="s">
        <v>628</v>
      </c>
    </row>
    <row r="464" spans="1:19" ht="12.75">
      <c r="A464" s="71">
        <v>9780435144425</v>
      </c>
      <c r="B464" s="71">
        <f>VLOOKUP(A:A,[1]Sheet1!$A:$A,1,FALSE)</f>
        <v>9780435144425</v>
      </c>
      <c r="C464" s="47" t="s">
        <v>644</v>
      </c>
      <c r="D464" s="47" t="s">
        <v>208</v>
      </c>
      <c r="E464" s="72">
        <f>VLOOKUP(B:B,[1]Sheet1!$A:$D,4,FALSE)</f>
        <v>8.89</v>
      </c>
      <c r="F464" s="51">
        <f t="shared" si="21"/>
        <v>8.9</v>
      </c>
      <c r="G464" s="72">
        <v>8.8000000000000007</v>
      </c>
      <c r="H464" s="32">
        <f t="shared" si="22"/>
        <v>12.99</v>
      </c>
      <c r="I464" s="73">
        <f t="shared" si="23"/>
        <v>10.99</v>
      </c>
      <c r="J464" s="47" t="s">
        <v>1</v>
      </c>
      <c r="K464" s="47" t="s">
        <v>2</v>
      </c>
      <c r="L464" s="74">
        <v>427</v>
      </c>
      <c r="M464" s="47" t="s">
        <v>209</v>
      </c>
      <c r="N464" s="47" t="s">
        <v>209</v>
      </c>
      <c r="O464" s="47" t="s">
        <v>80</v>
      </c>
      <c r="P464" s="47" t="s">
        <v>63</v>
      </c>
      <c r="Q464" s="75" t="s">
        <v>108</v>
      </c>
      <c r="R464" s="75" t="s">
        <v>109</v>
      </c>
      <c r="S464" s="47" t="s">
        <v>628</v>
      </c>
    </row>
    <row r="465" spans="1:20" ht="12.75">
      <c r="A465" s="71">
        <v>9780435144364</v>
      </c>
      <c r="B465" s="71">
        <f>VLOOKUP(A:A,[1]Sheet1!$A:$A,1,FALSE)</f>
        <v>9780435144364</v>
      </c>
      <c r="C465" s="47" t="s">
        <v>645</v>
      </c>
      <c r="D465" s="47" t="s">
        <v>208</v>
      </c>
      <c r="E465" s="72">
        <f>VLOOKUP(B:B,[1]Sheet1!$A:$D,4,FALSE)</f>
        <v>8.89</v>
      </c>
      <c r="F465" s="51">
        <f t="shared" si="21"/>
        <v>8.9</v>
      </c>
      <c r="G465" s="72">
        <v>8.8000000000000007</v>
      </c>
      <c r="H465" s="32">
        <f t="shared" si="22"/>
        <v>12.99</v>
      </c>
      <c r="I465" s="73">
        <f t="shared" si="23"/>
        <v>10.99</v>
      </c>
      <c r="J465" s="47" t="s">
        <v>1</v>
      </c>
      <c r="K465" s="47" t="s">
        <v>2</v>
      </c>
      <c r="L465" s="74">
        <v>428</v>
      </c>
      <c r="M465" s="47" t="s">
        <v>209</v>
      </c>
      <c r="N465" s="47" t="s">
        <v>209</v>
      </c>
      <c r="O465" s="47" t="s">
        <v>80</v>
      </c>
      <c r="P465" s="47" t="s">
        <v>63</v>
      </c>
      <c r="Q465" s="75" t="s">
        <v>108</v>
      </c>
      <c r="R465" s="75" t="s">
        <v>109</v>
      </c>
      <c r="S465" s="47" t="s">
        <v>628</v>
      </c>
    </row>
    <row r="466" spans="1:20" customFormat="1">
      <c r="A466" s="31">
        <v>9781292199139</v>
      </c>
      <c r="B466" s="31">
        <f>VLOOKUP(A:A,[1]Sheet1!$A:$A,1,FALSE)</f>
        <v>9781292199139</v>
      </c>
      <c r="C466" s="13" t="s">
        <v>646</v>
      </c>
      <c r="D466" s="13" t="s">
        <v>647</v>
      </c>
      <c r="E466" s="27">
        <f>VLOOKUP(B:B,[1]Sheet1!$A:$D,4,FALSE)</f>
        <v>44.79</v>
      </c>
      <c r="F466" s="471">
        <f t="shared" si="21"/>
        <v>44.8</v>
      </c>
      <c r="G466" s="27">
        <v>42.5</v>
      </c>
      <c r="H466" s="32">
        <f t="shared" si="22"/>
        <v>60.99</v>
      </c>
      <c r="I466" s="33">
        <f t="shared" si="23"/>
        <v>51.99</v>
      </c>
      <c r="J466" s="13" t="s">
        <v>1</v>
      </c>
      <c r="K466" s="13" t="s">
        <v>2</v>
      </c>
      <c r="L466" s="29">
        <v>430</v>
      </c>
      <c r="M466" s="13" t="s">
        <v>648</v>
      </c>
      <c r="N466" s="13" t="s">
        <v>649</v>
      </c>
      <c r="O466" s="13" t="s">
        <v>80</v>
      </c>
      <c r="P466" s="13" t="s">
        <v>55</v>
      </c>
      <c r="Q466" s="14" t="s">
        <v>72</v>
      </c>
      <c r="R466" s="14" t="s">
        <v>81</v>
      </c>
      <c r="S466" s="13"/>
      <c r="T466" s="13"/>
    </row>
    <row r="467" spans="1:20" customFormat="1">
      <c r="A467" s="31">
        <v>9780435178253</v>
      </c>
      <c r="B467" s="31">
        <f>VLOOKUP(A:A,[1]Sheet1!$A:$A,1,FALSE)</f>
        <v>9780435178253</v>
      </c>
      <c r="C467" s="13" t="s">
        <v>650</v>
      </c>
      <c r="D467" s="13" t="s">
        <v>647</v>
      </c>
      <c r="E467" s="27">
        <f>VLOOKUP(B:B,[1]Sheet1!$A:$D,4,FALSE)</f>
        <v>46.190000000000005</v>
      </c>
      <c r="F467" s="471">
        <f t="shared" si="21"/>
        <v>46.2</v>
      </c>
      <c r="G467" s="27">
        <v>43.8</v>
      </c>
      <c r="H467" s="32">
        <f t="shared" si="22"/>
        <v>62.99</v>
      </c>
      <c r="I467" s="33">
        <f t="shared" si="23"/>
        <v>53.99</v>
      </c>
      <c r="J467" s="13" t="s">
        <v>1</v>
      </c>
      <c r="K467" s="13" t="s">
        <v>2</v>
      </c>
      <c r="L467" s="29">
        <v>431</v>
      </c>
      <c r="M467" s="13" t="s">
        <v>648</v>
      </c>
      <c r="N467" s="13" t="s">
        <v>649</v>
      </c>
      <c r="O467" s="13" t="s">
        <v>80</v>
      </c>
      <c r="P467" s="13" t="s">
        <v>55</v>
      </c>
      <c r="Q467" s="14" t="s">
        <v>85</v>
      </c>
      <c r="R467" s="14" t="s">
        <v>86</v>
      </c>
      <c r="S467" s="13"/>
      <c r="T467" s="13"/>
    </row>
    <row r="468" spans="1:20" customFormat="1">
      <c r="A468" s="31">
        <v>9780435178222</v>
      </c>
      <c r="B468" s="31">
        <f>VLOOKUP(A:A,[1]Sheet1!$A:$A,1,FALSE)</f>
        <v>9780435178222</v>
      </c>
      <c r="C468" s="13" t="s">
        <v>651</v>
      </c>
      <c r="D468" s="13" t="s">
        <v>647</v>
      </c>
      <c r="E468" s="27">
        <f>VLOOKUP(B:B,[1]Sheet1!$A:$D,4,FALSE)</f>
        <v>46.190000000000005</v>
      </c>
      <c r="F468" s="471">
        <f t="shared" si="21"/>
        <v>46.2</v>
      </c>
      <c r="G468" s="27">
        <v>43.8</v>
      </c>
      <c r="H468" s="32">
        <f t="shared" si="22"/>
        <v>62.99</v>
      </c>
      <c r="I468" s="33">
        <f t="shared" si="23"/>
        <v>53.99</v>
      </c>
      <c r="J468" s="13" t="s">
        <v>1</v>
      </c>
      <c r="K468" s="13" t="s">
        <v>2</v>
      </c>
      <c r="L468" s="29">
        <v>432</v>
      </c>
      <c r="M468" s="13" t="s">
        <v>648</v>
      </c>
      <c r="N468" s="13" t="s">
        <v>649</v>
      </c>
      <c r="O468" s="13" t="s">
        <v>80</v>
      </c>
      <c r="P468" s="13" t="s">
        <v>138</v>
      </c>
      <c r="Q468" s="14" t="s">
        <v>85</v>
      </c>
      <c r="R468" s="14" t="s">
        <v>139</v>
      </c>
      <c r="S468" s="13"/>
      <c r="T468" s="13"/>
    </row>
    <row r="469" spans="1:20" customFormat="1">
      <c r="A469" s="31">
        <v>9781292199146</v>
      </c>
      <c r="B469" s="31">
        <f>VLOOKUP(A:A,[1]Sheet1!$A:$A,1,FALSE)</f>
        <v>9781292199146</v>
      </c>
      <c r="C469" s="13" t="s">
        <v>652</v>
      </c>
      <c r="D469" s="13" t="s">
        <v>647</v>
      </c>
      <c r="E469" s="27">
        <f>VLOOKUP(B:B,[1]Sheet1!$A:$D,4,FALSE)</f>
        <v>44.79</v>
      </c>
      <c r="F469" s="471">
        <f t="shared" si="21"/>
        <v>44.8</v>
      </c>
      <c r="G469" s="27">
        <v>42.5</v>
      </c>
      <c r="H469" s="32">
        <f t="shared" si="22"/>
        <v>60.99</v>
      </c>
      <c r="I469" s="33">
        <f t="shared" si="23"/>
        <v>51.99</v>
      </c>
      <c r="J469" s="13" t="s">
        <v>1</v>
      </c>
      <c r="K469" s="13" t="s">
        <v>2</v>
      </c>
      <c r="L469" s="29">
        <v>433</v>
      </c>
      <c r="M469" s="13" t="s">
        <v>648</v>
      </c>
      <c r="N469" s="13" t="s">
        <v>649</v>
      </c>
      <c r="O469" s="13" t="s">
        <v>80</v>
      </c>
      <c r="P469" s="13" t="s">
        <v>63</v>
      </c>
      <c r="Q469" s="14" t="s">
        <v>93</v>
      </c>
      <c r="R469" s="14" t="s">
        <v>94</v>
      </c>
      <c r="S469" s="13"/>
      <c r="T469" s="13"/>
    </row>
    <row r="470" spans="1:20" customFormat="1">
      <c r="A470" s="31">
        <v>9781292199153</v>
      </c>
      <c r="B470" s="31">
        <f>VLOOKUP(A:A,[1]Sheet1!$A:$A,1,FALSE)</f>
        <v>9781292199153</v>
      </c>
      <c r="C470" s="13" t="s">
        <v>653</v>
      </c>
      <c r="D470" s="13" t="s">
        <v>647</v>
      </c>
      <c r="E470" s="27">
        <f>VLOOKUP(B:B,[1]Sheet1!$A:$D,4,FALSE)</f>
        <v>44.79</v>
      </c>
      <c r="F470" s="471">
        <f t="shared" si="21"/>
        <v>44.8</v>
      </c>
      <c r="G470" s="27">
        <v>42.5</v>
      </c>
      <c r="H470" s="32">
        <f t="shared" si="22"/>
        <v>60.99</v>
      </c>
      <c r="I470" s="33">
        <f t="shared" si="23"/>
        <v>51.99</v>
      </c>
      <c r="J470" s="13" t="s">
        <v>1</v>
      </c>
      <c r="K470" s="13" t="s">
        <v>2</v>
      </c>
      <c r="L470" s="29">
        <v>434</v>
      </c>
      <c r="M470" s="13" t="s">
        <v>648</v>
      </c>
      <c r="N470" s="13" t="s">
        <v>649</v>
      </c>
      <c r="O470" s="13" t="s">
        <v>80</v>
      </c>
      <c r="P470" s="13" t="s">
        <v>63</v>
      </c>
      <c r="Q470" s="14" t="s">
        <v>98</v>
      </c>
      <c r="R470" s="14" t="s">
        <v>99</v>
      </c>
      <c r="S470" s="13"/>
      <c r="T470" s="13"/>
    </row>
    <row r="471" spans="1:20" customFormat="1">
      <c r="A471" s="31">
        <v>9781292199160</v>
      </c>
      <c r="B471" s="31">
        <f>VLOOKUP(A:A,[1]Sheet1!$A:$A,1,FALSE)</f>
        <v>9781292199160</v>
      </c>
      <c r="C471" s="13" t="s">
        <v>654</v>
      </c>
      <c r="D471" s="13" t="s">
        <v>647</v>
      </c>
      <c r="E471" s="27">
        <f>VLOOKUP(B:B,[1]Sheet1!$A:$D,4,FALSE)</f>
        <v>44.79</v>
      </c>
      <c r="F471" s="471">
        <f t="shared" si="21"/>
        <v>44.8</v>
      </c>
      <c r="G471" s="27">
        <v>42.5</v>
      </c>
      <c r="H471" s="32">
        <f t="shared" si="22"/>
        <v>60.99</v>
      </c>
      <c r="I471" s="33">
        <f t="shared" si="23"/>
        <v>51.99</v>
      </c>
      <c r="J471" s="13" t="s">
        <v>1</v>
      </c>
      <c r="K471" s="13" t="s">
        <v>2</v>
      </c>
      <c r="L471" s="29">
        <v>435</v>
      </c>
      <c r="M471" s="13" t="s">
        <v>648</v>
      </c>
      <c r="N471" s="13" t="s">
        <v>649</v>
      </c>
      <c r="O471" s="13" t="s">
        <v>80</v>
      </c>
      <c r="P471" s="13" t="s">
        <v>63</v>
      </c>
      <c r="Q471" s="14" t="s">
        <v>103</v>
      </c>
      <c r="R471" s="14" t="s">
        <v>104</v>
      </c>
      <c r="S471" s="13"/>
      <c r="T471" s="13"/>
    </row>
    <row r="472" spans="1:20" customFormat="1">
      <c r="A472" s="31">
        <v>9781292199177</v>
      </c>
      <c r="B472" s="31">
        <f>VLOOKUP(A:A,[1]Sheet1!$A:$A,1,FALSE)</f>
        <v>9781292199177</v>
      </c>
      <c r="C472" s="13" t="s">
        <v>655</v>
      </c>
      <c r="D472" s="13" t="s">
        <v>647</v>
      </c>
      <c r="E472" s="27">
        <f>VLOOKUP(B:B,[1]Sheet1!$A:$D,4,FALSE)</f>
        <v>44.59</v>
      </c>
      <c r="F472" s="471">
        <f t="shared" si="21"/>
        <v>44.6</v>
      </c>
      <c r="G472" s="27">
        <v>42.5</v>
      </c>
      <c r="H472" s="32">
        <f t="shared" si="22"/>
        <v>60.99</v>
      </c>
      <c r="I472" s="33">
        <f t="shared" si="23"/>
        <v>51.99</v>
      </c>
      <c r="J472" s="13" t="s">
        <v>1</v>
      </c>
      <c r="K472" s="13" t="s">
        <v>2</v>
      </c>
      <c r="L472" s="29">
        <v>436</v>
      </c>
      <c r="M472" s="13" t="s">
        <v>648</v>
      </c>
      <c r="N472" s="13" t="s">
        <v>649</v>
      </c>
      <c r="O472" s="13" t="s">
        <v>80</v>
      </c>
      <c r="P472" s="13" t="s">
        <v>63</v>
      </c>
      <c r="Q472" s="14" t="s">
        <v>108</v>
      </c>
      <c r="R472" s="14" t="s">
        <v>109</v>
      </c>
      <c r="S472" s="13"/>
      <c r="T472" s="13"/>
    </row>
    <row r="473" spans="1:20" customFormat="1">
      <c r="A473" s="31">
        <v>9780435182526</v>
      </c>
      <c r="B473" s="31">
        <f>VLOOKUP(A:A,[1]Sheet1!$A:$A,1,FALSE)</f>
        <v>9780435182526</v>
      </c>
      <c r="C473" s="13" t="s">
        <v>656</v>
      </c>
      <c r="D473" s="13" t="s">
        <v>130</v>
      </c>
      <c r="E473" s="471">
        <f>VLOOKUP(B:B,[1]Sheet1!$A:$D,4,FALSE)</f>
        <v>81.19</v>
      </c>
      <c r="F473" s="471">
        <f t="shared" si="21"/>
        <v>81.2</v>
      </c>
      <c r="G473" s="27">
        <v>81</v>
      </c>
      <c r="H473" s="32">
        <f t="shared" si="22"/>
        <v>109.99</v>
      </c>
      <c r="I473" s="33">
        <f t="shared" si="23"/>
        <v>93.99</v>
      </c>
      <c r="J473" s="13" t="s">
        <v>1</v>
      </c>
      <c r="K473" s="13" t="s">
        <v>3</v>
      </c>
      <c r="L473" s="29">
        <v>1</v>
      </c>
      <c r="M473" s="13" t="s">
        <v>52</v>
      </c>
      <c r="N473" s="13" t="s">
        <v>53</v>
      </c>
      <c r="O473" s="13" t="s">
        <v>54</v>
      </c>
      <c r="P473" s="13" t="s">
        <v>63</v>
      </c>
      <c r="Q473" s="14" t="s">
        <v>142</v>
      </c>
      <c r="R473" s="14" t="s">
        <v>143</v>
      </c>
      <c r="S473" s="13"/>
      <c r="T473" s="13"/>
    </row>
    <row r="474" spans="1:20" customFormat="1">
      <c r="A474" s="31">
        <v>9780435182557</v>
      </c>
      <c r="B474" s="31">
        <f>VLOOKUP(A:A,[1]Sheet1!$A:$A,1,FALSE)</f>
        <v>9780435182557</v>
      </c>
      <c r="C474" s="13" t="s">
        <v>657</v>
      </c>
      <c r="D474" s="13" t="s">
        <v>130</v>
      </c>
      <c r="E474" s="471">
        <f>VLOOKUP(B:B,[1]Sheet1!$A:$D,4,FALSE)</f>
        <v>167.09</v>
      </c>
      <c r="F474" s="471">
        <f t="shared" si="21"/>
        <v>167.1</v>
      </c>
      <c r="G474" s="27">
        <v>167</v>
      </c>
      <c r="H474" s="32">
        <f t="shared" si="22"/>
        <v>225.99</v>
      </c>
      <c r="I474" s="33">
        <f t="shared" si="23"/>
        <v>192.99</v>
      </c>
      <c r="J474" s="13" t="s">
        <v>1</v>
      </c>
      <c r="K474" s="13" t="s">
        <v>3</v>
      </c>
      <c r="L474" s="29">
        <v>2</v>
      </c>
      <c r="M474" s="13" t="s">
        <v>52</v>
      </c>
      <c r="N474" s="13" t="s">
        <v>53</v>
      </c>
      <c r="O474" s="13" t="s">
        <v>54</v>
      </c>
      <c r="P474" s="13" t="s">
        <v>63</v>
      </c>
      <c r="Q474" s="14" t="s">
        <v>142</v>
      </c>
      <c r="R474" s="14" t="s">
        <v>143</v>
      </c>
      <c r="S474" s="13"/>
      <c r="T474" s="13"/>
    </row>
    <row r="475" spans="1:20" customFormat="1">
      <c r="A475" s="31">
        <v>9780435182540</v>
      </c>
      <c r="B475" s="31">
        <f>VLOOKUP(A:A,[1]Sheet1!$A:$A,1,FALSE)</f>
        <v>9780435182540</v>
      </c>
      <c r="C475" s="13" t="s">
        <v>658</v>
      </c>
      <c r="D475" s="13" t="s">
        <v>130</v>
      </c>
      <c r="E475" s="471">
        <f>VLOOKUP(B:B,[1]Sheet1!$A:$D,4,FALSE)</f>
        <v>256</v>
      </c>
      <c r="F475" s="471">
        <f t="shared" si="21"/>
        <v>256</v>
      </c>
      <c r="G475" s="27">
        <v>256</v>
      </c>
      <c r="H475" s="32">
        <f t="shared" si="22"/>
        <v>345.99</v>
      </c>
      <c r="I475" s="33">
        <f t="shared" si="23"/>
        <v>294.99</v>
      </c>
      <c r="J475" s="13" t="s">
        <v>1</v>
      </c>
      <c r="K475" s="13" t="s">
        <v>3</v>
      </c>
      <c r="L475" s="29">
        <v>3</v>
      </c>
      <c r="M475" s="13" t="s">
        <v>52</v>
      </c>
      <c r="N475" s="13" t="s">
        <v>53</v>
      </c>
      <c r="O475" s="13" t="s">
        <v>54</v>
      </c>
      <c r="P475" s="13" t="s">
        <v>63</v>
      </c>
      <c r="Q475" s="14" t="s">
        <v>142</v>
      </c>
      <c r="R475" s="14" t="s">
        <v>143</v>
      </c>
      <c r="S475" s="13"/>
      <c r="T475" s="13"/>
    </row>
    <row r="476" spans="1:20" customFormat="1">
      <c r="A476" s="31">
        <v>9780435164492</v>
      </c>
      <c r="B476" s="31">
        <f>VLOOKUP(A:A,[1]Sheet1!$A:$A,1,FALSE)</f>
        <v>9780435164492</v>
      </c>
      <c r="C476" s="13" t="s">
        <v>659</v>
      </c>
      <c r="D476" s="13" t="s">
        <v>208</v>
      </c>
      <c r="E476" s="471">
        <f>VLOOKUP(B:B,[1]Sheet1!$A:$D,4,FALSE)</f>
        <v>6.99</v>
      </c>
      <c r="F476" s="471">
        <f t="shared" si="21"/>
        <v>7</v>
      </c>
      <c r="G476" s="27">
        <v>6.5</v>
      </c>
      <c r="H476" s="32">
        <f t="shared" si="22"/>
        <v>9.99</v>
      </c>
      <c r="I476" s="33">
        <f t="shared" si="23"/>
        <v>8.99</v>
      </c>
      <c r="J476" s="13" t="s">
        <v>1</v>
      </c>
      <c r="K476" s="13" t="s">
        <v>3</v>
      </c>
      <c r="L476" s="29">
        <v>12</v>
      </c>
      <c r="M476" s="13" t="s">
        <v>209</v>
      </c>
      <c r="N476" s="13" t="s">
        <v>209</v>
      </c>
      <c r="O476" s="13" t="s">
        <v>80</v>
      </c>
      <c r="P476" s="13" t="s">
        <v>63</v>
      </c>
      <c r="Q476" s="14" t="s">
        <v>93</v>
      </c>
      <c r="R476" s="14" t="s">
        <v>94</v>
      </c>
      <c r="S476" s="13"/>
      <c r="T476" s="13"/>
    </row>
    <row r="477" spans="1:20" customFormat="1">
      <c r="A477" s="31">
        <v>9780435164799</v>
      </c>
      <c r="B477" s="31">
        <f>VLOOKUP(A:A,[1]Sheet1!$A:$A,1,FALSE)</f>
        <v>9780435164799</v>
      </c>
      <c r="C477" s="13" t="s">
        <v>660</v>
      </c>
      <c r="D477" s="13" t="s">
        <v>208</v>
      </c>
      <c r="E477" s="471">
        <f>VLOOKUP(B:B,[1]Sheet1!$A:$D,4,FALSE)</f>
        <v>6.99</v>
      </c>
      <c r="F477" s="471">
        <f t="shared" si="21"/>
        <v>7</v>
      </c>
      <c r="G477" s="27">
        <v>6.5</v>
      </c>
      <c r="H477" s="32">
        <f t="shared" si="22"/>
        <v>9.99</v>
      </c>
      <c r="I477" s="33">
        <f t="shared" si="23"/>
        <v>8.99</v>
      </c>
      <c r="J477" s="13" t="s">
        <v>1</v>
      </c>
      <c r="K477" s="13" t="s">
        <v>3</v>
      </c>
      <c r="L477" s="29">
        <v>13</v>
      </c>
      <c r="M477" s="13" t="s">
        <v>209</v>
      </c>
      <c r="N477" s="13" t="s">
        <v>209</v>
      </c>
      <c r="O477" s="13" t="s">
        <v>80</v>
      </c>
      <c r="P477" s="13" t="s">
        <v>63</v>
      </c>
      <c r="Q477" s="14" t="s">
        <v>93</v>
      </c>
      <c r="R477" s="14" t="s">
        <v>94</v>
      </c>
      <c r="S477" s="13"/>
      <c r="T477" s="13"/>
    </row>
    <row r="478" spans="1:20" customFormat="1">
      <c r="A478" s="31">
        <v>9780435164478</v>
      </c>
      <c r="B478" s="31">
        <f>VLOOKUP(A:A,[1]Sheet1!$A:$A,1,FALSE)</f>
        <v>9780435164478</v>
      </c>
      <c r="C478" s="13" t="s">
        <v>661</v>
      </c>
      <c r="D478" s="13" t="s">
        <v>208</v>
      </c>
      <c r="E478" s="471">
        <f>VLOOKUP(B:B,[1]Sheet1!$A:$D,4,FALSE)</f>
        <v>6.99</v>
      </c>
      <c r="F478" s="471">
        <f t="shared" si="21"/>
        <v>7</v>
      </c>
      <c r="G478" s="27">
        <v>6.5</v>
      </c>
      <c r="H478" s="32">
        <f t="shared" si="22"/>
        <v>9.99</v>
      </c>
      <c r="I478" s="33">
        <f t="shared" si="23"/>
        <v>8.99</v>
      </c>
      <c r="J478" s="13" t="s">
        <v>1</v>
      </c>
      <c r="K478" s="13" t="s">
        <v>3</v>
      </c>
      <c r="L478" s="29">
        <v>14</v>
      </c>
      <c r="M478" s="13" t="s">
        <v>209</v>
      </c>
      <c r="N478" s="13" t="s">
        <v>209</v>
      </c>
      <c r="O478" s="13" t="s">
        <v>80</v>
      </c>
      <c r="P478" s="13" t="s">
        <v>63</v>
      </c>
      <c r="Q478" s="14" t="s">
        <v>93</v>
      </c>
      <c r="R478" s="14" t="s">
        <v>94</v>
      </c>
      <c r="S478" s="13"/>
      <c r="T478" s="13"/>
    </row>
    <row r="479" spans="1:20" customFormat="1">
      <c r="A479" s="31">
        <v>9780435179687</v>
      </c>
      <c r="B479" s="31">
        <f>VLOOKUP(A:A,[1]Sheet1!$A:$A,1,FALSE)</f>
        <v>9780435179687</v>
      </c>
      <c r="C479" s="13" t="s">
        <v>662</v>
      </c>
      <c r="D479" s="13" t="s">
        <v>208</v>
      </c>
      <c r="E479" s="471">
        <f>VLOOKUP(B:B,[1]Sheet1!$A:$D,4,FALSE)</f>
        <v>6.99</v>
      </c>
      <c r="F479" s="471">
        <f t="shared" si="21"/>
        <v>7</v>
      </c>
      <c r="G479" s="27">
        <v>7</v>
      </c>
      <c r="H479" s="32">
        <f t="shared" si="22"/>
        <v>9.99</v>
      </c>
      <c r="I479" s="33">
        <f t="shared" si="23"/>
        <v>8.99</v>
      </c>
      <c r="J479" s="13" t="s">
        <v>1</v>
      </c>
      <c r="K479" s="13" t="s">
        <v>3</v>
      </c>
      <c r="L479" s="29">
        <v>15</v>
      </c>
      <c r="M479" s="13" t="s">
        <v>209</v>
      </c>
      <c r="N479" s="13" t="s">
        <v>209</v>
      </c>
      <c r="O479" s="13" t="s">
        <v>80</v>
      </c>
      <c r="P479" s="13" t="s">
        <v>63</v>
      </c>
      <c r="Q479" s="14" t="s">
        <v>93</v>
      </c>
      <c r="R479" s="14" t="s">
        <v>94</v>
      </c>
      <c r="S479" s="13"/>
      <c r="T479" s="13"/>
    </row>
    <row r="480" spans="1:20" customFormat="1">
      <c r="A480" s="31">
        <v>9780435179632</v>
      </c>
      <c r="B480" s="31">
        <f>VLOOKUP(A:A,[1]Sheet1!$A:$A,1,FALSE)</f>
        <v>9780435179632</v>
      </c>
      <c r="C480" s="13" t="s">
        <v>663</v>
      </c>
      <c r="D480" s="13" t="s">
        <v>208</v>
      </c>
      <c r="E480" s="471">
        <f>VLOOKUP(B:B,[1]Sheet1!$A:$D,4,FALSE)</f>
        <v>6.99</v>
      </c>
      <c r="F480" s="471">
        <f t="shared" si="21"/>
        <v>7</v>
      </c>
      <c r="G480" s="27">
        <v>6.5</v>
      </c>
      <c r="H480" s="32">
        <f t="shared" si="22"/>
        <v>9.99</v>
      </c>
      <c r="I480" s="33">
        <f t="shared" si="23"/>
        <v>8.99</v>
      </c>
      <c r="J480" s="13" t="s">
        <v>1</v>
      </c>
      <c r="K480" s="13" t="s">
        <v>3</v>
      </c>
      <c r="L480" s="29">
        <v>16</v>
      </c>
      <c r="M480" s="13" t="s">
        <v>209</v>
      </c>
      <c r="N480" s="13" t="s">
        <v>209</v>
      </c>
      <c r="O480" s="13" t="s">
        <v>80</v>
      </c>
      <c r="P480" s="13" t="s">
        <v>63</v>
      </c>
      <c r="Q480" s="14" t="s">
        <v>93</v>
      </c>
      <c r="R480" s="14" t="s">
        <v>94</v>
      </c>
      <c r="S480" s="13"/>
      <c r="T480" s="13"/>
    </row>
    <row r="481" spans="1:20" customFormat="1">
      <c r="A481" s="31">
        <v>9780435179694</v>
      </c>
      <c r="B481" s="31">
        <f>VLOOKUP(A:A,[1]Sheet1!$A:$A,1,FALSE)</f>
        <v>9780435179694</v>
      </c>
      <c r="C481" s="13" t="s">
        <v>664</v>
      </c>
      <c r="D481" s="13" t="s">
        <v>208</v>
      </c>
      <c r="E481" s="471">
        <f>VLOOKUP(B:B,[1]Sheet1!$A:$D,4,FALSE)</f>
        <v>6.99</v>
      </c>
      <c r="F481" s="471">
        <f t="shared" si="21"/>
        <v>7</v>
      </c>
      <c r="G481" s="27">
        <v>7</v>
      </c>
      <c r="H481" s="32">
        <f t="shared" si="22"/>
        <v>9.99</v>
      </c>
      <c r="I481" s="33">
        <f t="shared" si="23"/>
        <v>8.99</v>
      </c>
      <c r="J481" s="13" t="s">
        <v>1</v>
      </c>
      <c r="K481" s="13" t="s">
        <v>3</v>
      </c>
      <c r="L481" s="29">
        <v>17</v>
      </c>
      <c r="M481" s="13" t="s">
        <v>209</v>
      </c>
      <c r="N481" s="13" t="s">
        <v>209</v>
      </c>
      <c r="O481" s="13" t="s">
        <v>80</v>
      </c>
      <c r="P481" s="13" t="s">
        <v>63</v>
      </c>
      <c r="Q481" s="14" t="s">
        <v>93</v>
      </c>
      <c r="R481" s="14" t="s">
        <v>94</v>
      </c>
      <c r="S481" s="13"/>
      <c r="T481" s="13"/>
    </row>
    <row r="482" spans="1:20" customFormat="1">
      <c r="A482" s="31">
        <v>9780435180225</v>
      </c>
      <c r="B482" s="31">
        <f>VLOOKUP(A:A,[1]Sheet1!$A:$A,1,FALSE)</f>
        <v>9780435180225</v>
      </c>
      <c r="C482" s="13" t="s">
        <v>665</v>
      </c>
      <c r="D482" s="13" t="s">
        <v>666</v>
      </c>
      <c r="E482" s="471">
        <f>VLOOKUP(B:B,[1]Sheet1!$A:$D,4,FALSE)</f>
        <v>1.29</v>
      </c>
      <c r="F482" s="471">
        <f t="shared" si="21"/>
        <v>1.3</v>
      </c>
      <c r="G482" s="27">
        <v>1.2</v>
      </c>
      <c r="H482" s="32">
        <f t="shared" si="22"/>
        <v>1.99</v>
      </c>
      <c r="I482" s="33">
        <f t="shared" si="23"/>
        <v>1.99</v>
      </c>
      <c r="J482" s="13" t="s">
        <v>1</v>
      </c>
      <c r="K482" s="13" t="s">
        <v>3</v>
      </c>
      <c r="L482" s="29">
        <v>18</v>
      </c>
      <c r="M482" s="13" t="s">
        <v>79</v>
      </c>
      <c r="N482" s="13" t="s">
        <v>79</v>
      </c>
      <c r="O482" s="13" t="s">
        <v>80</v>
      </c>
      <c r="P482" s="13" t="s">
        <v>63</v>
      </c>
      <c r="Q482" s="14" t="s">
        <v>93</v>
      </c>
      <c r="R482" s="14" t="s">
        <v>94</v>
      </c>
      <c r="S482" s="13"/>
      <c r="T482" s="13"/>
    </row>
    <row r="483" spans="1:20" customFormat="1">
      <c r="A483" s="31">
        <v>9780435180232</v>
      </c>
      <c r="B483" s="31">
        <f>VLOOKUP(A:A,[1]Sheet1!$A:$A,1,FALSE)</f>
        <v>9780435180232</v>
      </c>
      <c r="C483" s="13" t="s">
        <v>667</v>
      </c>
      <c r="D483" s="13" t="s">
        <v>666</v>
      </c>
      <c r="E483" s="471">
        <f>VLOOKUP(B:B,[1]Sheet1!$A:$D,4,FALSE)</f>
        <v>1.29</v>
      </c>
      <c r="F483" s="471">
        <f t="shared" si="21"/>
        <v>1.3</v>
      </c>
      <c r="G483" s="27">
        <v>1.2</v>
      </c>
      <c r="H483" s="32">
        <f t="shared" si="22"/>
        <v>1.99</v>
      </c>
      <c r="I483" s="33">
        <f t="shared" si="23"/>
        <v>1.99</v>
      </c>
      <c r="J483" s="13" t="s">
        <v>1</v>
      </c>
      <c r="K483" s="13" t="s">
        <v>3</v>
      </c>
      <c r="L483" s="29">
        <v>19</v>
      </c>
      <c r="M483" s="13" t="s">
        <v>79</v>
      </c>
      <c r="N483" s="13" t="s">
        <v>79</v>
      </c>
      <c r="O483" s="13" t="s">
        <v>80</v>
      </c>
      <c r="P483" s="13" t="s">
        <v>63</v>
      </c>
      <c r="Q483" s="14" t="s">
        <v>93</v>
      </c>
      <c r="R483" s="14" t="s">
        <v>94</v>
      </c>
      <c r="S483" s="13"/>
      <c r="T483" s="13"/>
    </row>
    <row r="484" spans="1:20" customFormat="1">
      <c r="A484" s="31">
        <v>9780435180294</v>
      </c>
      <c r="B484" s="31">
        <f>VLOOKUP(A:A,[1]Sheet1!$A:$A,1,FALSE)</f>
        <v>9780435180294</v>
      </c>
      <c r="C484" s="13" t="s">
        <v>668</v>
      </c>
      <c r="D484" s="13" t="s">
        <v>666</v>
      </c>
      <c r="E484" s="471">
        <f>VLOOKUP(B:B,[1]Sheet1!$A:$D,4,FALSE)</f>
        <v>1.29</v>
      </c>
      <c r="F484" s="471">
        <f t="shared" si="21"/>
        <v>1.3</v>
      </c>
      <c r="G484" s="27">
        <v>1.2</v>
      </c>
      <c r="H484" s="32">
        <f t="shared" si="22"/>
        <v>1.99</v>
      </c>
      <c r="I484" s="33">
        <f t="shared" si="23"/>
        <v>1.99</v>
      </c>
      <c r="J484" s="13" t="s">
        <v>1</v>
      </c>
      <c r="K484" s="13" t="s">
        <v>3</v>
      </c>
      <c r="L484" s="29">
        <v>20</v>
      </c>
      <c r="M484" s="13" t="s">
        <v>79</v>
      </c>
      <c r="N484" s="13" t="s">
        <v>79</v>
      </c>
      <c r="O484" s="13" t="s">
        <v>80</v>
      </c>
      <c r="P484" s="13" t="s">
        <v>63</v>
      </c>
      <c r="Q484" s="14" t="s">
        <v>93</v>
      </c>
      <c r="R484" s="14" t="s">
        <v>94</v>
      </c>
      <c r="S484" s="13"/>
      <c r="T484" s="13"/>
    </row>
    <row r="485" spans="1:20" customFormat="1">
      <c r="A485" s="31">
        <v>9780435164546</v>
      </c>
      <c r="B485" s="31">
        <f>VLOOKUP(A:A,[1]Sheet1!$A:$A,1,FALSE)</f>
        <v>9780435164546</v>
      </c>
      <c r="C485" s="13" t="s">
        <v>669</v>
      </c>
      <c r="D485" s="13" t="s">
        <v>208</v>
      </c>
      <c r="E485" s="471">
        <f>VLOOKUP(B:B,[1]Sheet1!$A:$D,4,FALSE)</f>
        <v>7.69</v>
      </c>
      <c r="F485" s="471">
        <f t="shared" si="21"/>
        <v>7.7</v>
      </c>
      <c r="G485" s="27">
        <v>7.5</v>
      </c>
      <c r="H485" s="32">
        <f t="shared" si="22"/>
        <v>10.99</v>
      </c>
      <c r="I485" s="33">
        <f t="shared" si="23"/>
        <v>8.99</v>
      </c>
      <c r="J485" s="13" t="s">
        <v>1</v>
      </c>
      <c r="K485" s="13" t="s">
        <v>3</v>
      </c>
      <c r="L485" s="29">
        <v>21</v>
      </c>
      <c r="M485" s="13" t="s">
        <v>209</v>
      </c>
      <c r="N485" s="13" t="s">
        <v>209</v>
      </c>
      <c r="O485" s="13" t="s">
        <v>80</v>
      </c>
      <c r="P485" s="13" t="s">
        <v>63</v>
      </c>
      <c r="Q485" s="14" t="s">
        <v>98</v>
      </c>
      <c r="R485" s="14" t="s">
        <v>99</v>
      </c>
      <c r="S485" s="13"/>
      <c r="T485" s="13"/>
    </row>
    <row r="486" spans="1:20" customFormat="1">
      <c r="A486" s="31">
        <v>9780435180591</v>
      </c>
      <c r="B486" s="31">
        <f>VLOOKUP(A:A,[1]Sheet1!$A:$A,1,FALSE)</f>
        <v>9780435180591</v>
      </c>
      <c r="C486" s="13" t="s">
        <v>670</v>
      </c>
      <c r="D486" s="13" t="s">
        <v>208</v>
      </c>
      <c r="E486" s="471">
        <f>VLOOKUP(B:B,[1]Sheet1!$A:$D,4,FALSE)</f>
        <v>7.69</v>
      </c>
      <c r="F486" s="471">
        <f t="shared" si="21"/>
        <v>7.7</v>
      </c>
      <c r="G486" s="27">
        <v>6.5</v>
      </c>
      <c r="H486" s="32">
        <f t="shared" si="22"/>
        <v>10.99</v>
      </c>
      <c r="I486" s="33">
        <f t="shared" si="23"/>
        <v>8.99</v>
      </c>
      <c r="J486" s="13" t="s">
        <v>1</v>
      </c>
      <c r="K486" s="13" t="s">
        <v>3</v>
      </c>
      <c r="L486" s="29">
        <v>22</v>
      </c>
      <c r="M486" s="13" t="s">
        <v>209</v>
      </c>
      <c r="N486" s="13" t="s">
        <v>209</v>
      </c>
      <c r="O486" s="13" t="s">
        <v>80</v>
      </c>
      <c r="P486" s="13" t="s">
        <v>63</v>
      </c>
      <c r="Q486" s="14" t="s">
        <v>98</v>
      </c>
      <c r="R486" s="14" t="s">
        <v>99</v>
      </c>
      <c r="S486" s="13"/>
      <c r="T486" s="13"/>
    </row>
    <row r="487" spans="1:20" customFormat="1">
      <c r="A487" s="31">
        <v>9780435164454</v>
      </c>
      <c r="B487" s="31">
        <f>VLOOKUP(A:A,[1]Sheet1!$A:$A,1,FALSE)</f>
        <v>9780435164454</v>
      </c>
      <c r="C487" s="13" t="s">
        <v>671</v>
      </c>
      <c r="D487" s="13" t="s">
        <v>208</v>
      </c>
      <c r="E487" s="471">
        <f>VLOOKUP(B:B,[1]Sheet1!$A:$D,4,FALSE)</f>
        <v>7.69</v>
      </c>
      <c r="F487" s="471">
        <f t="shared" si="21"/>
        <v>7.7</v>
      </c>
      <c r="G487" s="27">
        <v>7</v>
      </c>
      <c r="H487" s="32">
        <f t="shared" si="22"/>
        <v>10.99</v>
      </c>
      <c r="I487" s="33">
        <f t="shared" si="23"/>
        <v>8.99</v>
      </c>
      <c r="J487" s="13" t="s">
        <v>1</v>
      </c>
      <c r="K487" s="13" t="s">
        <v>3</v>
      </c>
      <c r="L487" s="29">
        <v>23</v>
      </c>
      <c r="M487" s="13" t="s">
        <v>209</v>
      </c>
      <c r="N487" s="13" t="s">
        <v>209</v>
      </c>
      <c r="O487" s="13" t="s">
        <v>80</v>
      </c>
      <c r="P487" s="13" t="s">
        <v>63</v>
      </c>
      <c r="Q487" s="14" t="s">
        <v>98</v>
      </c>
      <c r="R487" s="14" t="s">
        <v>99</v>
      </c>
      <c r="S487" s="13"/>
      <c r="T487" s="13"/>
    </row>
    <row r="488" spans="1:20" customFormat="1">
      <c r="A488" s="31">
        <v>9780435180478</v>
      </c>
      <c r="B488" s="31">
        <f>VLOOKUP(A:A,[1]Sheet1!$A:$A,1,FALSE)</f>
        <v>9780435180478</v>
      </c>
      <c r="C488" s="13" t="s">
        <v>672</v>
      </c>
      <c r="D488" s="13" t="s">
        <v>208</v>
      </c>
      <c r="E488" s="471">
        <f>VLOOKUP(B:B,[1]Sheet1!$A:$D,4,FALSE)</f>
        <v>7.69</v>
      </c>
      <c r="F488" s="471">
        <f t="shared" si="21"/>
        <v>7.7</v>
      </c>
      <c r="G488" s="27">
        <v>7</v>
      </c>
      <c r="H488" s="32">
        <f t="shared" si="22"/>
        <v>10.99</v>
      </c>
      <c r="I488" s="33">
        <f t="shared" si="23"/>
        <v>8.99</v>
      </c>
      <c r="J488" s="13" t="s">
        <v>1</v>
      </c>
      <c r="K488" s="13" t="s">
        <v>3</v>
      </c>
      <c r="L488" s="29">
        <v>24</v>
      </c>
      <c r="M488" s="13" t="s">
        <v>209</v>
      </c>
      <c r="N488" s="13" t="s">
        <v>209</v>
      </c>
      <c r="O488" s="13" t="s">
        <v>80</v>
      </c>
      <c r="P488" s="13" t="s">
        <v>63</v>
      </c>
      <c r="Q488" s="14" t="s">
        <v>98</v>
      </c>
      <c r="R488" s="14" t="s">
        <v>99</v>
      </c>
      <c r="S488" s="13"/>
      <c r="T488" s="13"/>
    </row>
    <row r="489" spans="1:20" customFormat="1">
      <c r="A489" s="31">
        <v>9780435180522</v>
      </c>
      <c r="B489" s="31">
        <f>VLOOKUP(A:A,[1]Sheet1!$A:$A,1,FALSE)</f>
        <v>9780435180522</v>
      </c>
      <c r="C489" s="13" t="s">
        <v>673</v>
      </c>
      <c r="D489" s="13" t="s">
        <v>208</v>
      </c>
      <c r="E489" s="471">
        <f>VLOOKUP(B:B,[1]Sheet1!$A:$D,4,FALSE)</f>
        <v>7.69</v>
      </c>
      <c r="F489" s="471">
        <f t="shared" si="21"/>
        <v>7.7</v>
      </c>
      <c r="G489" s="27">
        <v>7.5</v>
      </c>
      <c r="H489" s="32">
        <f t="shared" si="22"/>
        <v>10.99</v>
      </c>
      <c r="I489" s="33">
        <f t="shared" si="23"/>
        <v>8.99</v>
      </c>
      <c r="J489" s="13" t="s">
        <v>1</v>
      </c>
      <c r="K489" s="13" t="s">
        <v>3</v>
      </c>
      <c r="L489" s="29">
        <v>25</v>
      </c>
      <c r="M489" s="13" t="s">
        <v>209</v>
      </c>
      <c r="N489" s="13" t="s">
        <v>209</v>
      </c>
      <c r="O489" s="13" t="s">
        <v>80</v>
      </c>
      <c r="P489" s="13" t="s">
        <v>63</v>
      </c>
      <c r="Q489" s="14" t="s">
        <v>98</v>
      </c>
      <c r="R489" s="14" t="s">
        <v>99</v>
      </c>
      <c r="S489" s="13"/>
      <c r="T489" s="13"/>
    </row>
    <row r="490" spans="1:20" customFormat="1">
      <c r="A490" s="31">
        <v>9780435164539</v>
      </c>
      <c r="B490" s="31">
        <f>VLOOKUP(A:A,[1]Sheet1!$A:$A,1,FALSE)</f>
        <v>9780435164539</v>
      </c>
      <c r="C490" s="13" t="s">
        <v>674</v>
      </c>
      <c r="D490" s="13" t="s">
        <v>208</v>
      </c>
      <c r="E490" s="471">
        <f>VLOOKUP(B:B,[1]Sheet1!$A:$D,4,FALSE)</f>
        <v>7.69</v>
      </c>
      <c r="F490" s="471">
        <f t="shared" si="21"/>
        <v>7.7</v>
      </c>
      <c r="G490" s="27">
        <v>7</v>
      </c>
      <c r="H490" s="32">
        <f t="shared" si="22"/>
        <v>10.99</v>
      </c>
      <c r="I490" s="33">
        <f t="shared" si="23"/>
        <v>8.99</v>
      </c>
      <c r="J490" s="13" t="s">
        <v>1</v>
      </c>
      <c r="K490" s="13" t="s">
        <v>3</v>
      </c>
      <c r="L490" s="29">
        <v>26</v>
      </c>
      <c r="M490" s="13" t="s">
        <v>209</v>
      </c>
      <c r="N490" s="13" t="s">
        <v>209</v>
      </c>
      <c r="O490" s="13" t="s">
        <v>80</v>
      </c>
      <c r="P490" s="13" t="s">
        <v>63</v>
      </c>
      <c r="Q490" s="14" t="s">
        <v>98</v>
      </c>
      <c r="R490" s="14" t="s">
        <v>99</v>
      </c>
      <c r="S490" s="13"/>
      <c r="T490" s="13"/>
    </row>
    <row r="491" spans="1:20" customFormat="1">
      <c r="A491" s="31">
        <v>9780435180874</v>
      </c>
      <c r="B491" s="31">
        <f>VLOOKUP(A:A,[1]Sheet1!$A:$A,1,FALSE)</f>
        <v>9780435180874</v>
      </c>
      <c r="C491" s="13" t="s">
        <v>675</v>
      </c>
      <c r="D491" s="13" t="s">
        <v>666</v>
      </c>
      <c r="E491" s="471">
        <f>VLOOKUP(B:B,[1]Sheet1!$A:$D,4,FALSE)</f>
        <v>1.29</v>
      </c>
      <c r="F491" s="471">
        <f t="shared" si="21"/>
        <v>1.3</v>
      </c>
      <c r="G491" s="27">
        <v>1.2</v>
      </c>
      <c r="H491" s="32">
        <f t="shared" si="22"/>
        <v>1.99</v>
      </c>
      <c r="I491" s="33">
        <f t="shared" si="23"/>
        <v>1.99</v>
      </c>
      <c r="J491" s="13" t="s">
        <v>1</v>
      </c>
      <c r="K491" s="13" t="s">
        <v>3</v>
      </c>
      <c r="L491" s="29">
        <v>27</v>
      </c>
      <c r="M491" s="13" t="s">
        <v>79</v>
      </c>
      <c r="N491" s="13" t="s">
        <v>79</v>
      </c>
      <c r="O491" s="13" t="s">
        <v>80</v>
      </c>
      <c r="P491" s="13" t="s">
        <v>63</v>
      </c>
      <c r="Q491" s="14" t="s">
        <v>98</v>
      </c>
      <c r="R491" s="14" t="s">
        <v>99</v>
      </c>
      <c r="S491" s="13"/>
      <c r="T491" s="13"/>
    </row>
    <row r="492" spans="1:20" customFormat="1">
      <c r="A492" s="31">
        <v>9780435180881</v>
      </c>
      <c r="B492" s="31">
        <f>VLOOKUP(A:A,[1]Sheet1!$A:$A,1,FALSE)</f>
        <v>9780435180881</v>
      </c>
      <c r="C492" s="13" t="s">
        <v>676</v>
      </c>
      <c r="D492" s="13" t="s">
        <v>666</v>
      </c>
      <c r="E492" s="471">
        <f>VLOOKUP(B:B,[1]Sheet1!$A:$D,4,FALSE)</f>
        <v>1.29</v>
      </c>
      <c r="F492" s="471">
        <f t="shared" si="21"/>
        <v>1.3</v>
      </c>
      <c r="G492" s="27">
        <v>1.2</v>
      </c>
      <c r="H492" s="32">
        <f t="shared" si="22"/>
        <v>1.99</v>
      </c>
      <c r="I492" s="33">
        <f t="shared" si="23"/>
        <v>1.99</v>
      </c>
      <c r="J492" s="13" t="s">
        <v>1</v>
      </c>
      <c r="K492" s="13" t="s">
        <v>3</v>
      </c>
      <c r="L492" s="29">
        <v>28</v>
      </c>
      <c r="M492" s="13" t="s">
        <v>79</v>
      </c>
      <c r="N492" s="13" t="s">
        <v>79</v>
      </c>
      <c r="O492" s="13" t="s">
        <v>80</v>
      </c>
      <c r="P492" s="13" t="s">
        <v>63</v>
      </c>
      <c r="Q492" s="14" t="s">
        <v>98</v>
      </c>
      <c r="R492" s="14" t="s">
        <v>99</v>
      </c>
      <c r="S492" s="13"/>
      <c r="T492" s="13"/>
    </row>
    <row r="493" spans="1:20" customFormat="1">
      <c r="A493" s="31">
        <v>9780435180898</v>
      </c>
      <c r="B493" s="31">
        <f>VLOOKUP(A:A,[1]Sheet1!$A:$A,1,FALSE)</f>
        <v>9780435180898</v>
      </c>
      <c r="C493" s="13" t="s">
        <v>677</v>
      </c>
      <c r="D493" s="13" t="s">
        <v>666</v>
      </c>
      <c r="E493" s="471">
        <f>VLOOKUP(B:B,[1]Sheet1!$A:$D,4,FALSE)</f>
        <v>1.29</v>
      </c>
      <c r="F493" s="471">
        <f t="shared" si="21"/>
        <v>1.3</v>
      </c>
      <c r="G493" s="27">
        <v>1.2</v>
      </c>
      <c r="H493" s="32">
        <f t="shared" si="22"/>
        <v>1.99</v>
      </c>
      <c r="I493" s="33">
        <f t="shared" si="23"/>
        <v>1.99</v>
      </c>
      <c r="J493" s="13" t="s">
        <v>1</v>
      </c>
      <c r="K493" s="13" t="s">
        <v>3</v>
      </c>
      <c r="L493" s="29">
        <v>29</v>
      </c>
      <c r="M493" s="13" t="s">
        <v>79</v>
      </c>
      <c r="N493" s="13" t="s">
        <v>79</v>
      </c>
      <c r="O493" s="13" t="s">
        <v>80</v>
      </c>
      <c r="P493" s="13" t="s">
        <v>63</v>
      </c>
      <c r="Q493" s="14" t="s">
        <v>98</v>
      </c>
      <c r="R493" s="14" t="s">
        <v>99</v>
      </c>
      <c r="S493" s="13"/>
      <c r="T493" s="13"/>
    </row>
    <row r="494" spans="1:20" customFormat="1">
      <c r="A494" s="31">
        <v>9780435164515</v>
      </c>
      <c r="B494" s="31">
        <f>VLOOKUP(A:A,[1]Sheet1!$A:$A,1,FALSE)</f>
        <v>9780435164515</v>
      </c>
      <c r="C494" s="13" t="s">
        <v>678</v>
      </c>
      <c r="D494" s="13" t="s">
        <v>208</v>
      </c>
      <c r="E494" s="471">
        <f>VLOOKUP(B:B,[1]Sheet1!$A:$D,4,FALSE)</f>
        <v>7.89</v>
      </c>
      <c r="F494" s="471">
        <f t="shared" si="21"/>
        <v>7.9</v>
      </c>
      <c r="G494" s="27">
        <v>7</v>
      </c>
      <c r="H494" s="32">
        <f t="shared" si="22"/>
        <v>10.99</v>
      </c>
      <c r="I494" s="33">
        <f t="shared" si="23"/>
        <v>9.99</v>
      </c>
      <c r="J494" s="13" t="s">
        <v>1</v>
      </c>
      <c r="K494" s="13" t="s">
        <v>3</v>
      </c>
      <c r="L494" s="29">
        <v>30</v>
      </c>
      <c r="M494" s="13" t="s">
        <v>209</v>
      </c>
      <c r="N494" s="13" t="s">
        <v>209</v>
      </c>
      <c r="O494" s="13" t="s">
        <v>80</v>
      </c>
      <c r="P494" s="13" t="s">
        <v>63</v>
      </c>
      <c r="Q494" s="14" t="s">
        <v>103</v>
      </c>
      <c r="R494" s="14" t="s">
        <v>104</v>
      </c>
      <c r="S494" s="13"/>
      <c r="T494" s="13"/>
    </row>
    <row r="495" spans="1:20" customFormat="1">
      <c r="A495" s="31">
        <v>9780435164812</v>
      </c>
      <c r="B495" s="31">
        <f>VLOOKUP(A:A,[1]Sheet1!$A:$A,1,FALSE)</f>
        <v>9780435164812</v>
      </c>
      <c r="C495" s="13" t="s">
        <v>679</v>
      </c>
      <c r="D495" s="13" t="s">
        <v>208</v>
      </c>
      <c r="E495" s="471">
        <f>VLOOKUP(B:B,[1]Sheet1!$A:$D,4,FALSE)</f>
        <v>7.89</v>
      </c>
      <c r="F495" s="471">
        <f t="shared" si="21"/>
        <v>7.9</v>
      </c>
      <c r="G495" s="27">
        <v>6.5</v>
      </c>
      <c r="H495" s="32">
        <f t="shared" si="22"/>
        <v>10.99</v>
      </c>
      <c r="I495" s="33">
        <f t="shared" si="23"/>
        <v>9.99</v>
      </c>
      <c r="J495" s="13" t="s">
        <v>1</v>
      </c>
      <c r="K495" s="13" t="s">
        <v>3</v>
      </c>
      <c r="L495" s="29">
        <v>31</v>
      </c>
      <c r="M495" s="13" t="s">
        <v>209</v>
      </c>
      <c r="N495" s="13" t="s">
        <v>209</v>
      </c>
      <c r="O495" s="13" t="s">
        <v>80</v>
      </c>
      <c r="P495" s="13" t="s">
        <v>63</v>
      </c>
      <c r="Q495" s="14" t="s">
        <v>103</v>
      </c>
      <c r="R495" s="14" t="s">
        <v>104</v>
      </c>
      <c r="S495" s="13"/>
      <c r="T495" s="13"/>
    </row>
    <row r="496" spans="1:20" customFormat="1">
      <c r="A496" s="31">
        <v>9780435185350</v>
      </c>
      <c r="B496" s="31">
        <f>VLOOKUP(A:A,[1]Sheet1!$A:$A,1,FALSE)</f>
        <v>9780435185350</v>
      </c>
      <c r="C496" s="13" t="s">
        <v>680</v>
      </c>
      <c r="D496" s="13" t="s">
        <v>208</v>
      </c>
      <c r="E496" s="471">
        <f>VLOOKUP(B:B,[1]Sheet1!$A:$D,4,FALSE)</f>
        <v>7.89</v>
      </c>
      <c r="F496" s="471">
        <f t="shared" si="21"/>
        <v>7.9</v>
      </c>
      <c r="G496" s="27">
        <v>7</v>
      </c>
      <c r="H496" s="32">
        <f t="shared" si="22"/>
        <v>10.99</v>
      </c>
      <c r="I496" s="33">
        <f t="shared" si="23"/>
        <v>9.99</v>
      </c>
      <c r="J496" s="13" t="s">
        <v>1</v>
      </c>
      <c r="K496" s="13" t="s">
        <v>3</v>
      </c>
      <c r="L496" s="29">
        <v>32</v>
      </c>
      <c r="M496" s="13" t="s">
        <v>209</v>
      </c>
      <c r="N496" s="13" t="s">
        <v>209</v>
      </c>
      <c r="O496" s="13" t="s">
        <v>80</v>
      </c>
      <c r="P496" s="13" t="s">
        <v>63</v>
      </c>
      <c r="Q496" s="14" t="s">
        <v>103</v>
      </c>
      <c r="R496" s="14" t="s">
        <v>104</v>
      </c>
      <c r="S496" s="13"/>
      <c r="T496" s="13"/>
    </row>
    <row r="497" spans="1:20" customFormat="1">
      <c r="A497" s="31">
        <v>9780435185886</v>
      </c>
      <c r="B497" s="31">
        <f>VLOOKUP(A:A,[1]Sheet1!$A:$A,1,FALSE)</f>
        <v>9780435185886</v>
      </c>
      <c r="C497" s="13" t="s">
        <v>681</v>
      </c>
      <c r="D497" s="13" t="s">
        <v>208</v>
      </c>
      <c r="E497" s="471">
        <f>VLOOKUP(B:B,[1]Sheet1!$A:$D,4,FALSE)</f>
        <v>7.89</v>
      </c>
      <c r="F497" s="471">
        <f t="shared" si="21"/>
        <v>7.9</v>
      </c>
      <c r="G497" s="27">
        <v>6.5</v>
      </c>
      <c r="H497" s="32">
        <f t="shared" si="22"/>
        <v>10.99</v>
      </c>
      <c r="I497" s="33">
        <f t="shared" si="23"/>
        <v>9.99</v>
      </c>
      <c r="J497" s="13" t="s">
        <v>1</v>
      </c>
      <c r="K497" s="13" t="s">
        <v>3</v>
      </c>
      <c r="L497" s="29">
        <v>33</v>
      </c>
      <c r="M497" s="13" t="s">
        <v>209</v>
      </c>
      <c r="N497" s="13" t="s">
        <v>209</v>
      </c>
      <c r="O497" s="13" t="s">
        <v>80</v>
      </c>
      <c r="P497" s="13" t="s">
        <v>63</v>
      </c>
      <c r="Q497" s="14" t="s">
        <v>103</v>
      </c>
      <c r="R497" s="14" t="s">
        <v>104</v>
      </c>
      <c r="S497" s="13"/>
      <c r="T497" s="13"/>
    </row>
    <row r="498" spans="1:20" customFormat="1">
      <c r="A498" s="31">
        <v>9780435185893</v>
      </c>
      <c r="B498" s="31">
        <f>VLOOKUP(A:A,[1]Sheet1!$A:$A,1,FALSE)</f>
        <v>9780435185893</v>
      </c>
      <c r="C498" s="13" t="s">
        <v>682</v>
      </c>
      <c r="D498" s="13" t="s">
        <v>208</v>
      </c>
      <c r="E498" s="471">
        <f>VLOOKUP(B:B,[1]Sheet1!$A:$D,4,FALSE)</f>
        <v>7.89</v>
      </c>
      <c r="F498" s="471">
        <f t="shared" si="21"/>
        <v>7.9</v>
      </c>
      <c r="G498" s="27">
        <v>6.5</v>
      </c>
      <c r="H498" s="32">
        <f t="shared" si="22"/>
        <v>10.99</v>
      </c>
      <c r="I498" s="33">
        <f t="shared" si="23"/>
        <v>9.99</v>
      </c>
      <c r="J498" s="13" t="s">
        <v>1</v>
      </c>
      <c r="K498" s="13" t="s">
        <v>3</v>
      </c>
      <c r="L498" s="29">
        <v>34</v>
      </c>
      <c r="M498" s="13" t="s">
        <v>209</v>
      </c>
      <c r="N498" s="13" t="s">
        <v>209</v>
      </c>
      <c r="O498" s="13" t="s">
        <v>80</v>
      </c>
      <c r="P498" s="13" t="s">
        <v>63</v>
      </c>
      <c r="Q498" s="14" t="s">
        <v>103</v>
      </c>
      <c r="R498" s="14" t="s">
        <v>104</v>
      </c>
      <c r="S498" s="13"/>
      <c r="T498" s="13"/>
    </row>
    <row r="499" spans="1:20" customFormat="1">
      <c r="A499" s="31">
        <v>9780435185688</v>
      </c>
      <c r="B499" s="31">
        <f>VLOOKUP(A:A,[1]Sheet1!$A:$A,1,FALSE)</f>
        <v>9780435185688</v>
      </c>
      <c r="C499" s="13" t="s">
        <v>683</v>
      </c>
      <c r="D499" s="13" t="s">
        <v>208</v>
      </c>
      <c r="E499" s="471">
        <f>VLOOKUP(B:B,[1]Sheet1!$A:$D,4,FALSE)</f>
        <v>7.89</v>
      </c>
      <c r="F499" s="471">
        <f t="shared" si="21"/>
        <v>7.9</v>
      </c>
      <c r="G499" s="27">
        <v>7.5</v>
      </c>
      <c r="H499" s="32">
        <f t="shared" si="22"/>
        <v>10.99</v>
      </c>
      <c r="I499" s="33">
        <f t="shared" si="23"/>
        <v>9.99</v>
      </c>
      <c r="J499" s="13" t="s">
        <v>1</v>
      </c>
      <c r="K499" s="13" t="s">
        <v>3</v>
      </c>
      <c r="L499" s="29">
        <v>35</v>
      </c>
      <c r="M499" s="13" t="s">
        <v>209</v>
      </c>
      <c r="N499" s="13" t="s">
        <v>209</v>
      </c>
      <c r="O499" s="13" t="s">
        <v>80</v>
      </c>
      <c r="P499" s="13" t="s">
        <v>63</v>
      </c>
      <c r="Q499" s="14" t="s">
        <v>103</v>
      </c>
      <c r="R499" s="14" t="s">
        <v>104</v>
      </c>
      <c r="S499" s="13"/>
      <c r="T499" s="13"/>
    </row>
    <row r="500" spans="1:20" customFormat="1">
      <c r="A500" s="31">
        <v>9780435185909</v>
      </c>
      <c r="B500" s="31">
        <f>VLOOKUP(A:A,[1]Sheet1!$A:$A,1,FALSE)</f>
        <v>9780435185909</v>
      </c>
      <c r="C500" s="13" t="s">
        <v>684</v>
      </c>
      <c r="D500" s="13" t="s">
        <v>666</v>
      </c>
      <c r="E500" s="471">
        <f>VLOOKUP(B:B,[1]Sheet1!$A:$D,4,FALSE)</f>
        <v>1.29</v>
      </c>
      <c r="F500" s="471">
        <f t="shared" si="21"/>
        <v>1.3</v>
      </c>
      <c r="G500" s="27">
        <v>1.2</v>
      </c>
      <c r="H500" s="32">
        <f t="shared" si="22"/>
        <v>1.99</v>
      </c>
      <c r="I500" s="33">
        <f t="shared" si="23"/>
        <v>1.99</v>
      </c>
      <c r="J500" s="13" t="s">
        <v>1</v>
      </c>
      <c r="K500" s="13" t="s">
        <v>3</v>
      </c>
      <c r="L500" s="29">
        <v>36</v>
      </c>
      <c r="M500" s="13" t="s">
        <v>79</v>
      </c>
      <c r="N500" s="13" t="s">
        <v>79</v>
      </c>
      <c r="O500" s="13" t="s">
        <v>80</v>
      </c>
      <c r="P500" s="13" t="s">
        <v>63</v>
      </c>
      <c r="Q500" s="14" t="s">
        <v>103</v>
      </c>
      <c r="R500" s="14" t="s">
        <v>104</v>
      </c>
      <c r="S500" s="13"/>
      <c r="T500" s="13"/>
    </row>
    <row r="501" spans="1:20" customFormat="1">
      <c r="A501" s="31">
        <v>9780435185923</v>
      </c>
      <c r="B501" s="31">
        <f>VLOOKUP(A:A,[1]Sheet1!$A:$A,1,FALSE)</f>
        <v>9780435185923</v>
      </c>
      <c r="C501" s="13" t="s">
        <v>685</v>
      </c>
      <c r="D501" s="13" t="s">
        <v>666</v>
      </c>
      <c r="E501" s="471">
        <f>VLOOKUP(B:B,[1]Sheet1!$A:$D,4,FALSE)</f>
        <v>1.29</v>
      </c>
      <c r="F501" s="471">
        <f t="shared" si="21"/>
        <v>1.3</v>
      </c>
      <c r="G501" s="27">
        <v>1.2</v>
      </c>
      <c r="H501" s="32">
        <f t="shared" si="22"/>
        <v>1.99</v>
      </c>
      <c r="I501" s="33">
        <f t="shared" si="23"/>
        <v>1.99</v>
      </c>
      <c r="J501" s="13" t="s">
        <v>1</v>
      </c>
      <c r="K501" s="13" t="s">
        <v>3</v>
      </c>
      <c r="L501" s="29">
        <v>37</v>
      </c>
      <c r="M501" s="13" t="s">
        <v>79</v>
      </c>
      <c r="N501" s="13" t="s">
        <v>79</v>
      </c>
      <c r="O501" s="13" t="s">
        <v>80</v>
      </c>
      <c r="P501" s="13" t="s">
        <v>63</v>
      </c>
      <c r="Q501" s="14" t="s">
        <v>103</v>
      </c>
      <c r="R501" s="14" t="s">
        <v>104</v>
      </c>
      <c r="S501" s="13"/>
      <c r="T501" s="13"/>
    </row>
    <row r="502" spans="1:20" customFormat="1">
      <c r="A502" s="31">
        <v>9780435185930</v>
      </c>
      <c r="B502" s="31">
        <f>VLOOKUP(A:A,[1]Sheet1!$A:$A,1,FALSE)</f>
        <v>9780435185930</v>
      </c>
      <c r="C502" s="13" t="s">
        <v>686</v>
      </c>
      <c r="D502" s="13" t="s">
        <v>666</v>
      </c>
      <c r="E502" s="471">
        <f>VLOOKUP(B:B,[1]Sheet1!$A:$D,4,FALSE)</f>
        <v>1.29</v>
      </c>
      <c r="F502" s="471">
        <f t="shared" si="21"/>
        <v>1.3</v>
      </c>
      <c r="G502" s="27">
        <v>1.2</v>
      </c>
      <c r="H502" s="32">
        <f t="shared" si="22"/>
        <v>1.99</v>
      </c>
      <c r="I502" s="33">
        <f t="shared" si="23"/>
        <v>1.99</v>
      </c>
      <c r="J502" s="13" t="s">
        <v>1</v>
      </c>
      <c r="K502" s="13" t="s">
        <v>3</v>
      </c>
      <c r="L502" s="29">
        <v>38</v>
      </c>
      <c r="M502" s="13" t="s">
        <v>79</v>
      </c>
      <c r="N502" s="13" t="s">
        <v>79</v>
      </c>
      <c r="O502" s="13" t="s">
        <v>80</v>
      </c>
      <c r="P502" s="13" t="s">
        <v>63</v>
      </c>
      <c r="Q502" s="14" t="s">
        <v>103</v>
      </c>
      <c r="R502" s="14" t="s">
        <v>104</v>
      </c>
      <c r="S502" s="13"/>
      <c r="T502" s="13"/>
    </row>
    <row r="503" spans="1:20" customFormat="1">
      <c r="A503" s="31">
        <v>9780435186098</v>
      </c>
      <c r="B503" s="31">
        <f>VLOOKUP(A:A,[1]Sheet1!$A:$A,1,FALSE)</f>
        <v>9780435186098</v>
      </c>
      <c r="C503" s="13" t="s">
        <v>687</v>
      </c>
      <c r="D503" s="13" t="s">
        <v>208</v>
      </c>
      <c r="E503" s="471">
        <f>VLOOKUP(B:B,[1]Sheet1!$A:$D,4,FALSE)</f>
        <v>8.19</v>
      </c>
      <c r="F503" s="471">
        <f t="shared" si="21"/>
        <v>8.1999999999999993</v>
      </c>
      <c r="G503" s="27">
        <v>8.1</v>
      </c>
      <c r="H503" s="32">
        <f t="shared" si="22"/>
        <v>11.99</v>
      </c>
      <c r="I503" s="33">
        <f t="shared" si="23"/>
        <v>9.99</v>
      </c>
      <c r="J503" s="13" t="s">
        <v>1</v>
      </c>
      <c r="K503" s="13" t="s">
        <v>3</v>
      </c>
      <c r="L503" s="29">
        <v>39</v>
      </c>
      <c r="M503" s="13" t="s">
        <v>209</v>
      </c>
      <c r="N503" s="13" t="s">
        <v>209</v>
      </c>
      <c r="O503" s="13" t="s">
        <v>80</v>
      </c>
      <c r="P503" s="13" t="s">
        <v>63</v>
      </c>
      <c r="Q503" s="14" t="s">
        <v>108</v>
      </c>
      <c r="R503" s="14" t="s">
        <v>109</v>
      </c>
      <c r="S503" s="13"/>
      <c r="T503" s="13"/>
    </row>
    <row r="504" spans="1:20" customFormat="1">
      <c r="A504" s="31">
        <v>9780435186173</v>
      </c>
      <c r="B504" s="31">
        <f>VLOOKUP(A:A,[1]Sheet1!$A:$A,1,FALSE)</f>
        <v>9780435186173</v>
      </c>
      <c r="C504" s="13" t="s">
        <v>688</v>
      </c>
      <c r="D504" s="13" t="s">
        <v>208</v>
      </c>
      <c r="E504" s="471">
        <f>VLOOKUP(B:B,[1]Sheet1!$A:$D,4,FALSE)</f>
        <v>8.19</v>
      </c>
      <c r="F504" s="471">
        <f t="shared" ref="F504:F566" si="24">ROUND(E504,1)</f>
        <v>8.1999999999999993</v>
      </c>
      <c r="G504" s="27">
        <v>7</v>
      </c>
      <c r="H504" s="32">
        <f t="shared" si="22"/>
        <v>11.99</v>
      </c>
      <c r="I504" s="33">
        <f t="shared" si="23"/>
        <v>9.99</v>
      </c>
      <c r="J504" s="13" t="s">
        <v>1</v>
      </c>
      <c r="K504" s="13" t="s">
        <v>3</v>
      </c>
      <c r="L504" s="29">
        <v>40</v>
      </c>
      <c r="M504" s="13" t="s">
        <v>209</v>
      </c>
      <c r="N504" s="13" t="s">
        <v>209</v>
      </c>
      <c r="O504" s="13" t="s">
        <v>80</v>
      </c>
      <c r="P504" s="13" t="s">
        <v>63</v>
      </c>
      <c r="Q504" s="14" t="s">
        <v>108</v>
      </c>
      <c r="R504" s="14" t="s">
        <v>109</v>
      </c>
      <c r="S504" s="13"/>
      <c r="T504" s="13"/>
    </row>
    <row r="505" spans="1:20" customFormat="1">
      <c r="A505" s="31">
        <v>9780435186302</v>
      </c>
      <c r="B505" s="31">
        <f>VLOOKUP(A:A,[1]Sheet1!$A:$A,1,FALSE)</f>
        <v>9780435186302</v>
      </c>
      <c r="C505" s="13" t="s">
        <v>689</v>
      </c>
      <c r="D505" s="13" t="s">
        <v>208</v>
      </c>
      <c r="E505" s="471">
        <f>VLOOKUP(B:B,[1]Sheet1!$A:$D,4,FALSE)</f>
        <v>8.19</v>
      </c>
      <c r="F505" s="471">
        <f t="shared" si="24"/>
        <v>8.1999999999999993</v>
      </c>
      <c r="G505" s="27">
        <v>7.5</v>
      </c>
      <c r="H505" s="32">
        <f t="shared" si="22"/>
        <v>11.99</v>
      </c>
      <c r="I505" s="33">
        <f t="shared" si="23"/>
        <v>9.99</v>
      </c>
      <c r="J505" s="13" t="s">
        <v>1</v>
      </c>
      <c r="K505" s="13" t="s">
        <v>3</v>
      </c>
      <c r="L505" s="29">
        <v>41</v>
      </c>
      <c r="M505" s="13" t="s">
        <v>209</v>
      </c>
      <c r="N505" s="13" t="s">
        <v>209</v>
      </c>
      <c r="O505" s="13" t="s">
        <v>80</v>
      </c>
      <c r="P505" s="13" t="s">
        <v>63</v>
      </c>
      <c r="Q505" s="14" t="s">
        <v>108</v>
      </c>
      <c r="R505" s="14" t="s">
        <v>109</v>
      </c>
      <c r="S505" s="13"/>
      <c r="T505" s="13"/>
    </row>
    <row r="506" spans="1:20" customFormat="1">
      <c r="A506" s="31">
        <v>9780435186494</v>
      </c>
      <c r="B506" s="31">
        <f>VLOOKUP(A:A,[1]Sheet1!$A:$A,1,FALSE)</f>
        <v>9780435186494</v>
      </c>
      <c r="C506" s="13" t="s">
        <v>690</v>
      </c>
      <c r="D506" s="13" t="s">
        <v>208</v>
      </c>
      <c r="E506" s="471">
        <f>VLOOKUP(B:B,[1]Sheet1!$A:$D,4,FALSE)</f>
        <v>8.19</v>
      </c>
      <c r="F506" s="471">
        <f t="shared" si="24"/>
        <v>8.1999999999999993</v>
      </c>
      <c r="G506" s="27">
        <v>6.5</v>
      </c>
      <c r="H506" s="32">
        <f t="shared" si="22"/>
        <v>11.99</v>
      </c>
      <c r="I506" s="33">
        <f t="shared" si="23"/>
        <v>9.99</v>
      </c>
      <c r="J506" s="13" t="s">
        <v>1</v>
      </c>
      <c r="K506" s="13" t="s">
        <v>3</v>
      </c>
      <c r="L506" s="29">
        <v>42</v>
      </c>
      <c r="M506" s="13" t="s">
        <v>209</v>
      </c>
      <c r="N506" s="13" t="s">
        <v>209</v>
      </c>
      <c r="O506" s="13" t="s">
        <v>80</v>
      </c>
      <c r="P506" s="13" t="s">
        <v>63</v>
      </c>
      <c r="Q506" s="14" t="s">
        <v>108</v>
      </c>
      <c r="R506" s="14" t="s">
        <v>109</v>
      </c>
      <c r="S506" s="13"/>
      <c r="T506" s="13"/>
    </row>
    <row r="507" spans="1:20" customFormat="1">
      <c r="A507" s="31">
        <v>9780435186579</v>
      </c>
      <c r="B507" s="31">
        <f>VLOOKUP(A:A,[1]Sheet1!$A:$A,1,FALSE)</f>
        <v>9780435186579</v>
      </c>
      <c r="C507" s="13" t="s">
        <v>691</v>
      </c>
      <c r="D507" s="13" t="s">
        <v>208</v>
      </c>
      <c r="E507" s="471">
        <f>VLOOKUP(B:B,[1]Sheet1!$A:$D,4,FALSE)</f>
        <v>8.19</v>
      </c>
      <c r="F507" s="471">
        <f t="shared" si="24"/>
        <v>8.1999999999999993</v>
      </c>
      <c r="G507" s="27">
        <v>6.5</v>
      </c>
      <c r="H507" s="32">
        <f t="shared" si="22"/>
        <v>11.99</v>
      </c>
      <c r="I507" s="33">
        <f t="shared" si="23"/>
        <v>9.99</v>
      </c>
      <c r="J507" s="13" t="s">
        <v>1</v>
      </c>
      <c r="K507" s="13" t="s">
        <v>3</v>
      </c>
      <c r="L507" s="29">
        <v>43</v>
      </c>
      <c r="M507" s="13" t="s">
        <v>209</v>
      </c>
      <c r="N507" s="13" t="s">
        <v>209</v>
      </c>
      <c r="O507" s="13" t="s">
        <v>80</v>
      </c>
      <c r="P507" s="13" t="s">
        <v>63</v>
      </c>
      <c r="Q507" s="14" t="s">
        <v>108</v>
      </c>
      <c r="R507" s="14" t="s">
        <v>109</v>
      </c>
      <c r="S507" s="13"/>
      <c r="T507" s="13"/>
    </row>
    <row r="508" spans="1:20" customFormat="1">
      <c r="A508" s="31">
        <v>9780435186524</v>
      </c>
      <c r="B508" s="31">
        <f>VLOOKUP(A:A,[1]Sheet1!$A:$A,1,FALSE)</f>
        <v>9780435186524</v>
      </c>
      <c r="C508" s="13" t="s">
        <v>692</v>
      </c>
      <c r="D508" s="13" t="s">
        <v>208</v>
      </c>
      <c r="E508" s="471">
        <f>VLOOKUP(B:B,[1]Sheet1!$A:$D,4,FALSE)</f>
        <v>8.19</v>
      </c>
      <c r="F508" s="471">
        <f t="shared" si="24"/>
        <v>8.1999999999999993</v>
      </c>
      <c r="G508" s="27">
        <v>7.5</v>
      </c>
      <c r="H508" s="32">
        <f t="shared" si="22"/>
        <v>11.99</v>
      </c>
      <c r="I508" s="33">
        <f t="shared" si="23"/>
        <v>9.99</v>
      </c>
      <c r="J508" s="13" t="s">
        <v>1</v>
      </c>
      <c r="K508" s="13" t="s">
        <v>3</v>
      </c>
      <c r="L508" s="29">
        <v>44</v>
      </c>
      <c r="M508" s="13" t="s">
        <v>209</v>
      </c>
      <c r="N508" s="13" t="s">
        <v>209</v>
      </c>
      <c r="O508" s="13" t="s">
        <v>80</v>
      </c>
      <c r="P508" s="13" t="s">
        <v>63</v>
      </c>
      <c r="Q508" s="14" t="s">
        <v>108</v>
      </c>
      <c r="R508" s="14" t="s">
        <v>109</v>
      </c>
      <c r="S508" s="13"/>
      <c r="T508" s="13"/>
    </row>
    <row r="509" spans="1:20" customFormat="1">
      <c r="A509" s="31">
        <v>9780435186531</v>
      </c>
      <c r="B509" s="31">
        <f>VLOOKUP(A:A,[1]Sheet1!$A:$A,1,FALSE)</f>
        <v>9780435186531</v>
      </c>
      <c r="C509" s="13" t="s">
        <v>693</v>
      </c>
      <c r="D509" s="13" t="s">
        <v>666</v>
      </c>
      <c r="E509" s="471">
        <f>VLOOKUP(B:B,[1]Sheet1!$A:$D,4,FALSE)</f>
        <v>1.29</v>
      </c>
      <c r="F509" s="471">
        <f t="shared" si="24"/>
        <v>1.3</v>
      </c>
      <c r="G509" s="27">
        <v>1.2</v>
      </c>
      <c r="H509" s="32">
        <f t="shared" si="22"/>
        <v>1.99</v>
      </c>
      <c r="I509" s="33">
        <f t="shared" si="23"/>
        <v>1.99</v>
      </c>
      <c r="J509" s="13" t="s">
        <v>1</v>
      </c>
      <c r="K509" s="13" t="s">
        <v>3</v>
      </c>
      <c r="L509" s="29">
        <v>45</v>
      </c>
      <c r="M509" s="13" t="s">
        <v>79</v>
      </c>
      <c r="N509" s="13" t="s">
        <v>79</v>
      </c>
      <c r="O509" s="13" t="s">
        <v>80</v>
      </c>
      <c r="P509" s="13" t="s">
        <v>63</v>
      </c>
      <c r="Q509" s="14" t="s">
        <v>108</v>
      </c>
      <c r="R509" s="14" t="s">
        <v>109</v>
      </c>
      <c r="S509" s="13"/>
      <c r="T509" s="13"/>
    </row>
    <row r="510" spans="1:20" customFormat="1">
      <c r="A510" s="31">
        <v>9780435186548</v>
      </c>
      <c r="B510" s="31">
        <f>VLOOKUP(A:A,[1]Sheet1!$A:$A,1,FALSE)</f>
        <v>9780435186548</v>
      </c>
      <c r="C510" s="13" t="s">
        <v>694</v>
      </c>
      <c r="D510" s="13" t="s">
        <v>666</v>
      </c>
      <c r="E510" s="471">
        <f>VLOOKUP(B:B,[1]Sheet1!$A:$D,4,FALSE)</f>
        <v>1.29</v>
      </c>
      <c r="F510" s="471">
        <f t="shared" si="24"/>
        <v>1.3</v>
      </c>
      <c r="G510" s="27">
        <v>1.2</v>
      </c>
      <c r="H510" s="32">
        <f t="shared" si="22"/>
        <v>1.99</v>
      </c>
      <c r="I510" s="33">
        <f t="shared" si="23"/>
        <v>1.99</v>
      </c>
      <c r="J510" s="13" t="s">
        <v>1</v>
      </c>
      <c r="K510" s="13" t="s">
        <v>3</v>
      </c>
      <c r="L510" s="29">
        <v>46</v>
      </c>
      <c r="M510" s="13" t="s">
        <v>79</v>
      </c>
      <c r="N510" s="13" t="s">
        <v>79</v>
      </c>
      <c r="O510" s="13" t="s">
        <v>80</v>
      </c>
      <c r="P510" s="13" t="s">
        <v>63</v>
      </c>
      <c r="Q510" s="14" t="s">
        <v>108</v>
      </c>
      <c r="R510" s="14" t="s">
        <v>109</v>
      </c>
      <c r="S510" s="13"/>
      <c r="T510" s="13"/>
    </row>
    <row r="511" spans="1:20" customFormat="1">
      <c r="A511" s="31">
        <v>9780435186555</v>
      </c>
      <c r="B511" s="31">
        <f>VLOOKUP(A:A,[1]Sheet1!$A:$A,1,FALSE)</f>
        <v>9780435186555</v>
      </c>
      <c r="C511" s="13" t="s">
        <v>695</v>
      </c>
      <c r="D511" s="13" t="s">
        <v>666</v>
      </c>
      <c r="E511" s="471">
        <f>VLOOKUP(B:B,[1]Sheet1!$A:$D,4,FALSE)</f>
        <v>1.29</v>
      </c>
      <c r="F511" s="471">
        <f t="shared" si="24"/>
        <v>1.3</v>
      </c>
      <c r="G511" s="27">
        <v>1.2</v>
      </c>
      <c r="H511" s="32">
        <f t="shared" si="22"/>
        <v>1.99</v>
      </c>
      <c r="I511" s="33">
        <f t="shared" si="23"/>
        <v>1.99</v>
      </c>
      <c r="J511" s="13" t="s">
        <v>1</v>
      </c>
      <c r="K511" s="13" t="s">
        <v>3</v>
      </c>
      <c r="L511" s="29">
        <v>47</v>
      </c>
      <c r="M511" s="13" t="s">
        <v>79</v>
      </c>
      <c r="N511" s="13" t="s">
        <v>79</v>
      </c>
      <c r="O511" s="13" t="s">
        <v>80</v>
      </c>
      <c r="P511" s="13" t="s">
        <v>63</v>
      </c>
      <c r="Q511" s="14" t="s">
        <v>108</v>
      </c>
      <c r="R511" s="14" t="s">
        <v>109</v>
      </c>
      <c r="S511" s="13"/>
      <c r="T511" s="13"/>
    </row>
    <row r="512" spans="1:20" customFormat="1">
      <c r="A512" s="31">
        <v>9780435180904</v>
      </c>
      <c r="B512" s="31">
        <f>VLOOKUP(A:A,[1]Sheet1!$A:$A,1,FALSE)</f>
        <v>9780435180904</v>
      </c>
      <c r="C512" s="13" t="s">
        <v>696</v>
      </c>
      <c r="D512" s="13" t="s">
        <v>697</v>
      </c>
      <c r="E512" s="471">
        <f>VLOOKUP(B:B,[1]Sheet1!$A:$D,4,FALSE)</f>
        <v>120</v>
      </c>
      <c r="F512" s="471">
        <f t="shared" si="24"/>
        <v>120</v>
      </c>
      <c r="G512" s="27">
        <v>114</v>
      </c>
      <c r="H512" s="32">
        <f t="shared" si="22"/>
        <v>161.99</v>
      </c>
      <c r="I512" s="33">
        <f t="shared" si="23"/>
        <v>138.99</v>
      </c>
      <c r="J512" s="13" t="s">
        <v>1</v>
      </c>
      <c r="K512" s="13" t="s">
        <v>3</v>
      </c>
      <c r="L512" s="29">
        <v>48</v>
      </c>
      <c r="M512" s="13" t="s">
        <v>122</v>
      </c>
      <c r="N512" s="13" t="s">
        <v>698</v>
      </c>
      <c r="O512" s="13" t="s">
        <v>80</v>
      </c>
      <c r="P512" s="13" t="s">
        <v>63</v>
      </c>
      <c r="Q512" s="14" t="s">
        <v>142</v>
      </c>
      <c r="R512" s="14" t="s">
        <v>143</v>
      </c>
      <c r="S512" s="13"/>
      <c r="T512" s="13"/>
    </row>
    <row r="513" spans="1:20" customFormat="1">
      <c r="A513" s="31">
        <v>9780435185473</v>
      </c>
      <c r="B513" s="31">
        <f>VLOOKUP(A:A,[1]Sheet1!$A:$A,1,FALSE)</f>
        <v>9780435185473</v>
      </c>
      <c r="C513" s="13" t="s">
        <v>699</v>
      </c>
      <c r="D513" s="13" t="s">
        <v>700</v>
      </c>
      <c r="E513" s="471">
        <f>VLOOKUP(B:B,[1]Sheet1!$A:$D,4,FALSE)</f>
        <v>120</v>
      </c>
      <c r="F513" s="471">
        <f t="shared" si="24"/>
        <v>120</v>
      </c>
      <c r="G513" s="27">
        <v>114</v>
      </c>
      <c r="H513" s="32">
        <f t="shared" si="22"/>
        <v>161.99</v>
      </c>
      <c r="I513" s="33">
        <f t="shared" si="23"/>
        <v>138.99</v>
      </c>
      <c r="J513" s="13" t="s">
        <v>1</v>
      </c>
      <c r="K513" s="13" t="s">
        <v>3</v>
      </c>
      <c r="L513" s="29">
        <v>49</v>
      </c>
      <c r="M513" s="13" t="s">
        <v>122</v>
      </c>
      <c r="N513" s="13" t="s">
        <v>698</v>
      </c>
      <c r="O513" s="13" t="s">
        <v>80</v>
      </c>
      <c r="P513" s="13" t="s">
        <v>63</v>
      </c>
      <c r="Q513" s="14" t="s">
        <v>142</v>
      </c>
      <c r="R513" s="14" t="s">
        <v>143</v>
      </c>
      <c r="S513" s="13"/>
      <c r="T513" s="13"/>
    </row>
    <row r="514" spans="1:20" customFormat="1">
      <c r="A514" s="31">
        <v>9780435202019</v>
      </c>
      <c r="B514" s="31">
        <f>VLOOKUP(A:A,[1]Sheet1!$A:$A,1,FALSE)</f>
        <v>9780435202019</v>
      </c>
      <c r="C514" s="13" t="s">
        <v>701</v>
      </c>
      <c r="D514" s="13" t="s">
        <v>702</v>
      </c>
      <c r="E514" s="471">
        <f>VLOOKUP(B:B,[1]Sheet1!$A:$D,4,FALSE)</f>
        <v>279</v>
      </c>
      <c r="F514" s="471">
        <f t="shared" si="24"/>
        <v>279</v>
      </c>
      <c r="G514" s="28">
        <v>266</v>
      </c>
      <c r="H514" s="32">
        <f t="shared" ref="H514:H577" si="25">ROUNDUP(E514*1.35,0)-0.01</f>
        <v>376.99</v>
      </c>
      <c r="I514" s="33">
        <f t="shared" ref="I514:I577" si="26">ROUNDUP(E514*1.152,0)-0.01</f>
        <v>321.99</v>
      </c>
      <c r="J514" s="13" t="s">
        <v>1</v>
      </c>
      <c r="K514" s="13" t="s">
        <v>5</v>
      </c>
      <c r="L514" s="29">
        <v>1</v>
      </c>
      <c r="M514" s="13" t="s">
        <v>151</v>
      </c>
      <c r="N514" s="13" t="s">
        <v>182</v>
      </c>
      <c r="O514" s="13" t="s">
        <v>80</v>
      </c>
      <c r="P514" s="13" t="s">
        <v>138</v>
      </c>
      <c r="Q514" s="15" t="s">
        <v>175</v>
      </c>
      <c r="R514" s="16" t="s">
        <v>176</v>
      </c>
    </row>
    <row r="515" spans="1:20" customFormat="1">
      <c r="A515" s="31">
        <v>9780435201203</v>
      </c>
      <c r="B515" s="31">
        <f>VLOOKUP(A:A,[1]Sheet1!$A:$A,1,FALSE)</f>
        <v>9780435201203</v>
      </c>
      <c r="C515" s="13" t="s">
        <v>703</v>
      </c>
      <c r="D515" s="13" t="s">
        <v>208</v>
      </c>
      <c r="E515" s="471">
        <f>VLOOKUP(B:B,[1]Sheet1!$A:$D,4,FALSE)</f>
        <v>8.19</v>
      </c>
      <c r="F515" s="471">
        <f t="shared" si="24"/>
        <v>8.1999999999999993</v>
      </c>
      <c r="G515" s="28">
        <v>7.8</v>
      </c>
      <c r="H515" s="32">
        <f t="shared" si="25"/>
        <v>11.99</v>
      </c>
      <c r="I515" s="33">
        <f t="shared" si="26"/>
        <v>9.99</v>
      </c>
      <c r="J515" s="13" t="s">
        <v>1</v>
      </c>
      <c r="K515" s="13" t="s">
        <v>5</v>
      </c>
      <c r="L515" s="29">
        <v>3</v>
      </c>
      <c r="M515" s="13" t="s">
        <v>704</v>
      </c>
      <c r="N515" s="13" t="s">
        <v>209</v>
      </c>
      <c r="O515" s="13" t="s">
        <v>80</v>
      </c>
      <c r="P515" s="13" t="s">
        <v>138</v>
      </c>
      <c r="Q515" s="15" t="s">
        <v>175</v>
      </c>
      <c r="R515" s="16" t="s">
        <v>176</v>
      </c>
    </row>
    <row r="516" spans="1:20" customFormat="1">
      <c r="A516" s="31">
        <v>9780435201289</v>
      </c>
      <c r="B516" s="31">
        <f>VLOOKUP(A:A,[1]Sheet1!$A:$A,1,FALSE)</f>
        <v>9780435201289</v>
      </c>
      <c r="C516" s="13" t="s">
        <v>705</v>
      </c>
      <c r="D516" s="13" t="s">
        <v>208</v>
      </c>
      <c r="E516" s="471">
        <f>VLOOKUP(B:B,[1]Sheet1!$A:$D,4,FALSE)</f>
        <v>8.19</v>
      </c>
      <c r="F516" s="471">
        <f t="shared" si="24"/>
        <v>8.1999999999999993</v>
      </c>
      <c r="G516" s="28">
        <v>7.8</v>
      </c>
      <c r="H516" s="32">
        <f t="shared" si="25"/>
        <v>11.99</v>
      </c>
      <c r="I516" s="33">
        <f t="shared" si="26"/>
        <v>9.99</v>
      </c>
      <c r="J516" s="13" t="s">
        <v>1</v>
      </c>
      <c r="K516" s="13" t="s">
        <v>5</v>
      </c>
      <c r="L516" s="29">
        <v>4</v>
      </c>
      <c r="M516" s="13" t="s">
        <v>704</v>
      </c>
      <c r="N516" s="13" t="s">
        <v>209</v>
      </c>
      <c r="O516" s="13" t="s">
        <v>80</v>
      </c>
      <c r="P516" s="13" t="s">
        <v>138</v>
      </c>
      <c r="Q516" s="15" t="s">
        <v>175</v>
      </c>
      <c r="R516" s="16" t="s">
        <v>176</v>
      </c>
    </row>
    <row r="517" spans="1:20" customFormat="1">
      <c r="A517" s="31">
        <v>9780435201302</v>
      </c>
      <c r="B517" s="31">
        <f>VLOOKUP(A:A,[1]Sheet1!$A:$A,1,FALSE)</f>
        <v>9780435201302</v>
      </c>
      <c r="C517" s="13" t="s">
        <v>706</v>
      </c>
      <c r="D517" s="13" t="s">
        <v>208</v>
      </c>
      <c r="E517" s="471">
        <f>VLOOKUP(B:B,[1]Sheet1!$A:$D,4,FALSE)</f>
        <v>8.09</v>
      </c>
      <c r="F517" s="471">
        <f t="shared" si="24"/>
        <v>8.1</v>
      </c>
      <c r="G517" s="28">
        <v>7.8</v>
      </c>
      <c r="H517" s="32">
        <f t="shared" si="25"/>
        <v>10.99</v>
      </c>
      <c r="I517" s="33">
        <f t="shared" si="26"/>
        <v>9.99</v>
      </c>
      <c r="J517" s="13" t="s">
        <v>1</v>
      </c>
      <c r="K517" s="13" t="s">
        <v>5</v>
      </c>
      <c r="L517" s="29">
        <v>5</v>
      </c>
      <c r="M517" s="13" t="s">
        <v>704</v>
      </c>
      <c r="N517" s="13" t="s">
        <v>209</v>
      </c>
      <c r="O517" s="13" t="s">
        <v>80</v>
      </c>
      <c r="P517" s="13" t="s">
        <v>138</v>
      </c>
      <c r="Q517" s="15" t="s">
        <v>175</v>
      </c>
      <c r="R517" s="16" t="s">
        <v>176</v>
      </c>
    </row>
    <row r="518" spans="1:20" customFormat="1">
      <c r="A518" s="31">
        <v>9780435201326</v>
      </c>
      <c r="B518" s="31">
        <f>VLOOKUP(A:A,[1]Sheet1!$A:$A,1,FALSE)</f>
        <v>9780435201326</v>
      </c>
      <c r="C518" s="13" t="s">
        <v>707</v>
      </c>
      <c r="D518" s="13" t="s">
        <v>208</v>
      </c>
      <c r="E518" s="471">
        <f>VLOOKUP(B:B,[1]Sheet1!$A:$D,4,FALSE)</f>
        <v>8.19</v>
      </c>
      <c r="F518" s="471">
        <f t="shared" si="24"/>
        <v>8.1999999999999993</v>
      </c>
      <c r="G518" s="28">
        <v>7.8</v>
      </c>
      <c r="H518" s="32">
        <f t="shared" si="25"/>
        <v>11.99</v>
      </c>
      <c r="I518" s="33">
        <f t="shared" si="26"/>
        <v>9.99</v>
      </c>
      <c r="J518" s="13" t="s">
        <v>1</v>
      </c>
      <c r="K518" s="13" t="s">
        <v>5</v>
      </c>
      <c r="L518" s="29">
        <v>6</v>
      </c>
      <c r="M518" s="13" t="s">
        <v>704</v>
      </c>
      <c r="N518" s="13" t="s">
        <v>209</v>
      </c>
      <c r="O518" s="13" t="s">
        <v>80</v>
      </c>
      <c r="P518" s="13" t="s">
        <v>138</v>
      </c>
      <c r="Q518" s="15" t="s">
        <v>175</v>
      </c>
      <c r="R518" s="16" t="s">
        <v>176</v>
      </c>
    </row>
    <row r="519" spans="1:20" customFormat="1">
      <c r="A519" s="31">
        <v>9780435201340</v>
      </c>
      <c r="B519" s="31">
        <f>VLOOKUP(A:A,[1]Sheet1!$A:$A,1,FALSE)</f>
        <v>9780435201340</v>
      </c>
      <c r="C519" s="13" t="s">
        <v>708</v>
      </c>
      <c r="D519" s="13" t="s">
        <v>208</v>
      </c>
      <c r="E519" s="471">
        <f>VLOOKUP(B:B,[1]Sheet1!$A:$D,4,FALSE)</f>
        <v>8.19</v>
      </c>
      <c r="F519" s="471">
        <f t="shared" si="24"/>
        <v>8.1999999999999993</v>
      </c>
      <c r="G519" s="28">
        <v>7.8</v>
      </c>
      <c r="H519" s="32">
        <f t="shared" si="25"/>
        <v>11.99</v>
      </c>
      <c r="I519" s="33">
        <f t="shared" si="26"/>
        <v>9.99</v>
      </c>
      <c r="J519" s="13" t="s">
        <v>1</v>
      </c>
      <c r="K519" s="13" t="s">
        <v>5</v>
      </c>
      <c r="L519" s="29">
        <v>7</v>
      </c>
      <c r="M519" s="13" t="s">
        <v>704</v>
      </c>
      <c r="N519" s="13" t="s">
        <v>209</v>
      </c>
      <c r="O519" s="13" t="s">
        <v>80</v>
      </c>
      <c r="P519" s="13" t="s">
        <v>138</v>
      </c>
      <c r="Q519" s="15" t="s">
        <v>175</v>
      </c>
      <c r="R519" s="16" t="s">
        <v>176</v>
      </c>
    </row>
    <row r="520" spans="1:20" customFormat="1">
      <c r="A520" s="31">
        <v>9780435201364</v>
      </c>
      <c r="B520" s="31">
        <f>VLOOKUP(A:A,[1]Sheet1!$A:$A,1,FALSE)</f>
        <v>9780435201364</v>
      </c>
      <c r="C520" s="13" t="s">
        <v>709</v>
      </c>
      <c r="D520" s="13" t="s">
        <v>208</v>
      </c>
      <c r="E520" s="471">
        <f>VLOOKUP(B:B,[1]Sheet1!$A:$D,4,FALSE)</f>
        <v>8.19</v>
      </c>
      <c r="F520" s="471">
        <f t="shared" si="24"/>
        <v>8.1999999999999993</v>
      </c>
      <c r="G520" s="28">
        <v>7.8</v>
      </c>
      <c r="H520" s="32">
        <f t="shared" si="25"/>
        <v>11.99</v>
      </c>
      <c r="I520" s="33">
        <f t="shared" si="26"/>
        <v>9.99</v>
      </c>
      <c r="J520" s="13" t="s">
        <v>1</v>
      </c>
      <c r="K520" s="13" t="s">
        <v>5</v>
      </c>
      <c r="L520" s="29">
        <v>8</v>
      </c>
      <c r="M520" s="13" t="s">
        <v>704</v>
      </c>
      <c r="N520" s="13" t="s">
        <v>209</v>
      </c>
      <c r="O520" s="13" t="s">
        <v>80</v>
      </c>
      <c r="P520" s="13" t="s">
        <v>138</v>
      </c>
      <c r="Q520" s="15" t="s">
        <v>175</v>
      </c>
      <c r="R520" s="16" t="s">
        <v>176</v>
      </c>
    </row>
    <row r="521" spans="1:20" customFormat="1">
      <c r="A521" s="31">
        <v>9780435201388</v>
      </c>
      <c r="B521" s="31">
        <f>VLOOKUP(A:A,[1]Sheet1!$A:$A,1,FALSE)</f>
        <v>9780435201388</v>
      </c>
      <c r="C521" s="13" t="s">
        <v>710</v>
      </c>
      <c r="D521" s="13" t="s">
        <v>208</v>
      </c>
      <c r="E521" s="471">
        <f>VLOOKUP(B:B,[1]Sheet1!$A:$D,4,FALSE)</f>
        <v>8.19</v>
      </c>
      <c r="F521" s="471">
        <f t="shared" si="24"/>
        <v>8.1999999999999993</v>
      </c>
      <c r="G521" s="28">
        <v>7.8</v>
      </c>
      <c r="H521" s="32">
        <f t="shared" si="25"/>
        <v>11.99</v>
      </c>
      <c r="I521" s="33">
        <f t="shared" si="26"/>
        <v>9.99</v>
      </c>
      <c r="J521" s="13" t="s">
        <v>1</v>
      </c>
      <c r="K521" s="13" t="s">
        <v>5</v>
      </c>
      <c r="L521" s="29">
        <v>9</v>
      </c>
      <c r="M521" s="13" t="s">
        <v>704</v>
      </c>
      <c r="N521" s="13" t="s">
        <v>209</v>
      </c>
      <c r="O521" s="13" t="s">
        <v>80</v>
      </c>
      <c r="P521" s="13" t="s">
        <v>138</v>
      </c>
      <c r="Q521" s="15" t="s">
        <v>175</v>
      </c>
      <c r="R521" s="16" t="s">
        <v>176</v>
      </c>
    </row>
    <row r="522" spans="1:20" customFormat="1">
      <c r="A522" s="31">
        <v>9780435201401</v>
      </c>
      <c r="B522" s="31">
        <f>VLOOKUP(A:A,[1]Sheet1!$A:$A,1,FALSE)</f>
        <v>9780435201401</v>
      </c>
      <c r="C522" s="13" t="s">
        <v>711</v>
      </c>
      <c r="D522" s="13" t="s">
        <v>208</v>
      </c>
      <c r="E522" s="471">
        <f>VLOOKUP(B:B,[1]Sheet1!$A:$D,4,FALSE)</f>
        <v>8.19</v>
      </c>
      <c r="F522" s="471">
        <f t="shared" si="24"/>
        <v>8.1999999999999993</v>
      </c>
      <c r="G522" s="28">
        <v>7.8</v>
      </c>
      <c r="H522" s="32">
        <f t="shared" si="25"/>
        <v>11.99</v>
      </c>
      <c r="I522" s="33">
        <f t="shared" si="26"/>
        <v>9.99</v>
      </c>
      <c r="J522" s="13" t="s">
        <v>1</v>
      </c>
      <c r="K522" s="13" t="s">
        <v>5</v>
      </c>
      <c r="L522" s="29">
        <v>10</v>
      </c>
      <c r="M522" s="13" t="s">
        <v>704</v>
      </c>
      <c r="N522" s="13" t="s">
        <v>209</v>
      </c>
      <c r="O522" s="13" t="s">
        <v>80</v>
      </c>
      <c r="P522" s="13" t="s">
        <v>138</v>
      </c>
      <c r="Q522" s="15" t="s">
        <v>175</v>
      </c>
      <c r="R522" s="16" t="s">
        <v>176</v>
      </c>
    </row>
    <row r="523" spans="1:20" customFormat="1">
      <c r="A523" s="31">
        <v>9780435201432</v>
      </c>
      <c r="B523" s="31">
        <f>VLOOKUP(A:A,[1]Sheet1!$A:$A,1,FALSE)</f>
        <v>9780435201432</v>
      </c>
      <c r="C523" s="13" t="s">
        <v>712</v>
      </c>
      <c r="D523" s="13" t="s">
        <v>208</v>
      </c>
      <c r="E523" s="471">
        <f>VLOOKUP(B:B,[1]Sheet1!$A:$D,4,FALSE)</f>
        <v>8.09</v>
      </c>
      <c r="F523" s="471">
        <f t="shared" si="24"/>
        <v>8.1</v>
      </c>
      <c r="G523" s="28">
        <v>7.8</v>
      </c>
      <c r="H523" s="32">
        <f t="shared" si="25"/>
        <v>10.99</v>
      </c>
      <c r="I523" s="33">
        <f t="shared" si="26"/>
        <v>9.99</v>
      </c>
      <c r="J523" s="13" t="s">
        <v>1</v>
      </c>
      <c r="K523" s="13" t="s">
        <v>5</v>
      </c>
      <c r="L523" s="29">
        <v>11</v>
      </c>
      <c r="M523" s="13" t="s">
        <v>704</v>
      </c>
      <c r="N523" s="13" t="s">
        <v>209</v>
      </c>
      <c r="O523" s="13" t="s">
        <v>80</v>
      </c>
      <c r="P523" s="13" t="s">
        <v>138</v>
      </c>
      <c r="Q523" s="15" t="s">
        <v>175</v>
      </c>
      <c r="R523" s="16" t="s">
        <v>176</v>
      </c>
    </row>
    <row r="524" spans="1:20" customFormat="1">
      <c r="A524" s="31">
        <v>9780435201227</v>
      </c>
      <c r="B524" s="31">
        <f>VLOOKUP(A:A,[1]Sheet1!$A:$A,1,FALSE)</f>
        <v>9780435201227</v>
      </c>
      <c r="C524" s="13" t="s">
        <v>713</v>
      </c>
      <c r="D524" s="13" t="s">
        <v>208</v>
      </c>
      <c r="E524" s="471">
        <f>VLOOKUP(B:B,[1]Sheet1!$A:$D,4,FALSE)</f>
        <v>8.19</v>
      </c>
      <c r="F524" s="471">
        <f t="shared" si="24"/>
        <v>8.1999999999999993</v>
      </c>
      <c r="G524" s="28">
        <v>7.8</v>
      </c>
      <c r="H524" s="32">
        <f t="shared" si="25"/>
        <v>11.99</v>
      </c>
      <c r="I524" s="33">
        <f t="shared" si="26"/>
        <v>9.99</v>
      </c>
      <c r="J524" s="13" t="s">
        <v>1</v>
      </c>
      <c r="K524" s="13" t="s">
        <v>5</v>
      </c>
      <c r="L524" s="29">
        <v>12</v>
      </c>
      <c r="M524" s="13" t="s">
        <v>704</v>
      </c>
      <c r="N524" s="13" t="s">
        <v>209</v>
      </c>
      <c r="O524" s="13" t="s">
        <v>80</v>
      </c>
      <c r="P524" s="13" t="s">
        <v>138</v>
      </c>
      <c r="Q524" s="15" t="s">
        <v>175</v>
      </c>
      <c r="R524" s="16" t="s">
        <v>176</v>
      </c>
    </row>
    <row r="525" spans="1:20" customFormat="1">
      <c r="A525" s="31">
        <v>9780435201241</v>
      </c>
      <c r="B525" s="31">
        <f>VLOOKUP(A:A,[1]Sheet1!$A:$A,1,FALSE)</f>
        <v>9780435201241</v>
      </c>
      <c r="C525" s="13" t="s">
        <v>714</v>
      </c>
      <c r="D525" s="13" t="s">
        <v>208</v>
      </c>
      <c r="E525" s="471">
        <f>VLOOKUP(B:B,[1]Sheet1!$A:$D,4,FALSE)</f>
        <v>8.19</v>
      </c>
      <c r="F525" s="471">
        <f t="shared" si="24"/>
        <v>8.1999999999999993</v>
      </c>
      <c r="G525" s="28">
        <v>7.8</v>
      </c>
      <c r="H525" s="32">
        <f t="shared" si="25"/>
        <v>11.99</v>
      </c>
      <c r="I525" s="33">
        <f t="shared" si="26"/>
        <v>9.99</v>
      </c>
      <c r="J525" s="13" t="s">
        <v>1</v>
      </c>
      <c r="K525" s="13" t="s">
        <v>5</v>
      </c>
      <c r="L525" s="29">
        <v>13</v>
      </c>
      <c r="M525" s="13" t="s">
        <v>704</v>
      </c>
      <c r="N525" s="13" t="s">
        <v>209</v>
      </c>
      <c r="O525" s="13" t="s">
        <v>80</v>
      </c>
      <c r="P525" s="13" t="s">
        <v>138</v>
      </c>
      <c r="Q525" s="15" t="s">
        <v>175</v>
      </c>
      <c r="R525" s="16" t="s">
        <v>176</v>
      </c>
    </row>
    <row r="526" spans="1:20" customFormat="1">
      <c r="A526" s="31">
        <v>9780435201265</v>
      </c>
      <c r="B526" s="31">
        <f>VLOOKUP(A:A,[1]Sheet1!$A:$A,1,FALSE)</f>
        <v>9780435201265</v>
      </c>
      <c r="C526" s="13" t="s">
        <v>715</v>
      </c>
      <c r="D526" s="13" t="s">
        <v>208</v>
      </c>
      <c r="E526" s="471">
        <f>VLOOKUP(B:B,[1]Sheet1!$A:$D,4,FALSE)</f>
        <v>8.19</v>
      </c>
      <c r="F526" s="471">
        <f t="shared" si="24"/>
        <v>8.1999999999999993</v>
      </c>
      <c r="G526" s="28">
        <v>7.8</v>
      </c>
      <c r="H526" s="32">
        <f t="shared" si="25"/>
        <v>11.99</v>
      </c>
      <c r="I526" s="33">
        <f t="shared" si="26"/>
        <v>9.99</v>
      </c>
      <c r="J526" s="13" t="s">
        <v>1</v>
      </c>
      <c r="K526" s="13" t="s">
        <v>5</v>
      </c>
      <c r="L526" s="29">
        <v>14</v>
      </c>
      <c r="M526" s="13" t="s">
        <v>704</v>
      </c>
      <c r="N526" s="13" t="s">
        <v>209</v>
      </c>
      <c r="O526" s="13" t="s">
        <v>80</v>
      </c>
      <c r="P526" s="13" t="s">
        <v>138</v>
      </c>
      <c r="Q526" s="15" t="s">
        <v>175</v>
      </c>
      <c r="R526" s="16" t="s">
        <v>176</v>
      </c>
    </row>
    <row r="527" spans="1:20" customFormat="1">
      <c r="A527" s="31">
        <v>9780435201456</v>
      </c>
      <c r="B527" s="31">
        <f>VLOOKUP(A:A,[1]Sheet1!$A:$A,1,FALSE)</f>
        <v>9780435201456</v>
      </c>
      <c r="C527" s="13" t="s">
        <v>716</v>
      </c>
      <c r="D527" s="13" t="s">
        <v>208</v>
      </c>
      <c r="E527" s="471">
        <f>VLOOKUP(B:B,[1]Sheet1!$A:$D,4,FALSE)</f>
        <v>8.19</v>
      </c>
      <c r="F527" s="471">
        <f t="shared" si="24"/>
        <v>8.1999999999999993</v>
      </c>
      <c r="G527" s="28">
        <v>7.8</v>
      </c>
      <c r="H527" s="32">
        <f t="shared" si="25"/>
        <v>11.99</v>
      </c>
      <c r="I527" s="33">
        <f t="shared" si="26"/>
        <v>9.99</v>
      </c>
      <c r="J527" s="13" t="s">
        <v>1</v>
      </c>
      <c r="K527" s="13" t="s">
        <v>5</v>
      </c>
      <c r="L527" s="29">
        <v>15</v>
      </c>
      <c r="M527" s="13" t="s">
        <v>704</v>
      </c>
      <c r="N527" s="13" t="s">
        <v>209</v>
      </c>
      <c r="O527" s="13" t="s">
        <v>80</v>
      </c>
      <c r="P527" s="13" t="s">
        <v>138</v>
      </c>
      <c r="Q527" s="15" t="s">
        <v>175</v>
      </c>
      <c r="R527" s="16" t="s">
        <v>176</v>
      </c>
    </row>
    <row r="528" spans="1:20" customFormat="1">
      <c r="A528" s="31">
        <v>9780435201531</v>
      </c>
      <c r="B528" s="31">
        <f>VLOOKUP(A:A,[1]Sheet1!$A:$A,1,FALSE)</f>
        <v>9780435201531</v>
      </c>
      <c r="C528" s="13" t="s">
        <v>717</v>
      </c>
      <c r="D528" s="13" t="s">
        <v>208</v>
      </c>
      <c r="E528" s="471">
        <f>VLOOKUP(B:B,[1]Sheet1!$A:$D,4,FALSE)</f>
        <v>8.19</v>
      </c>
      <c r="F528" s="471">
        <f t="shared" si="24"/>
        <v>8.1999999999999993</v>
      </c>
      <c r="G528" s="28">
        <v>7.8</v>
      </c>
      <c r="H528" s="32">
        <f t="shared" si="25"/>
        <v>11.99</v>
      </c>
      <c r="I528" s="33">
        <f t="shared" si="26"/>
        <v>9.99</v>
      </c>
      <c r="J528" s="13" t="s">
        <v>1</v>
      </c>
      <c r="K528" s="13" t="s">
        <v>5</v>
      </c>
      <c r="L528" s="29">
        <v>16</v>
      </c>
      <c r="M528" s="13" t="s">
        <v>704</v>
      </c>
      <c r="N528" s="13" t="s">
        <v>209</v>
      </c>
      <c r="O528" s="13" t="s">
        <v>80</v>
      </c>
      <c r="P528" s="13" t="s">
        <v>138</v>
      </c>
      <c r="Q528" s="15" t="s">
        <v>175</v>
      </c>
      <c r="R528" s="16" t="s">
        <v>176</v>
      </c>
    </row>
    <row r="529" spans="1:18" customFormat="1">
      <c r="A529" s="31">
        <v>9780435201555</v>
      </c>
      <c r="B529" s="31">
        <f>VLOOKUP(A:A,[1]Sheet1!$A:$A,1,FALSE)</f>
        <v>9780435201555</v>
      </c>
      <c r="C529" s="13" t="s">
        <v>718</v>
      </c>
      <c r="D529" s="13" t="s">
        <v>208</v>
      </c>
      <c r="E529" s="471">
        <f>VLOOKUP(B:B,[1]Sheet1!$A:$D,4,FALSE)</f>
        <v>8.19</v>
      </c>
      <c r="F529" s="471">
        <f t="shared" si="24"/>
        <v>8.1999999999999993</v>
      </c>
      <c r="G529" s="28">
        <v>7.8</v>
      </c>
      <c r="H529" s="32">
        <f t="shared" si="25"/>
        <v>11.99</v>
      </c>
      <c r="I529" s="33">
        <f t="shared" si="26"/>
        <v>9.99</v>
      </c>
      <c r="J529" s="13" t="s">
        <v>1</v>
      </c>
      <c r="K529" s="13" t="s">
        <v>5</v>
      </c>
      <c r="L529" s="29">
        <v>17</v>
      </c>
      <c r="M529" s="13" t="s">
        <v>704</v>
      </c>
      <c r="N529" s="13" t="s">
        <v>209</v>
      </c>
      <c r="O529" s="13" t="s">
        <v>80</v>
      </c>
      <c r="P529" s="13" t="s">
        <v>138</v>
      </c>
      <c r="Q529" s="15" t="s">
        <v>175</v>
      </c>
      <c r="R529" s="16" t="s">
        <v>176</v>
      </c>
    </row>
    <row r="530" spans="1:18" customFormat="1">
      <c r="A530" s="31">
        <v>9780435201579</v>
      </c>
      <c r="B530" s="31">
        <f>VLOOKUP(A:A,[1]Sheet1!$A:$A,1,FALSE)</f>
        <v>9780435201579</v>
      </c>
      <c r="C530" s="13" t="s">
        <v>719</v>
      </c>
      <c r="D530" s="13" t="s">
        <v>208</v>
      </c>
      <c r="E530" s="471">
        <f>VLOOKUP(B:B,[1]Sheet1!$A:$D,4,FALSE)</f>
        <v>8.19</v>
      </c>
      <c r="F530" s="471">
        <f t="shared" si="24"/>
        <v>8.1999999999999993</v>
      </c>
      <c r="G530" s="28">
        <v>7.8</v>
      </c>
      <c r="H530" s="32">
        <f t="shared" si="25"/>
        <v>11.99</v>
      </c>
      <c r="I530" s="33">
        <f t="shared" si="26"/>
        <v>9.99</v>
      </c>
      <c r="J530" s="13" t="s">
        <v>1</v>
      </c>
      <c r="K530" s="13" t="s">
        <v>5</v>
      </c>
      <c r="L530" s="29">
        <v>18</v>
      </c>
      <c r="M530" s="13" t="s">
        <v>704</v>
      </c>
      <c r="N530" s="13" t="s">
        <v>209</v>
      </c>
      <c r="O530" s="13" t="s">
        <v>80</v>
      </c>
      <c r="P530" s="13" t="s">
        <v>138</v>
      </c>
      <c r="Q530" s="15" t="s">
        <v>175</v>
      </c>
      <c r="R530" s="16" t="s">
        <v>176</v>
      </c>
    </row>
    <row r="531" spans="1:18" customFormat="1">
      <c r="A531" s="31">
        <v>9780435201593</v>
      </c>
      <c r="B531" s="31">
        <f>VLOOKUP(A:A,[1]Sheet1!$A:$A,1,FALSE)</f>
        <v>9780435201593</v>
      </c>
      <c r="C531" s="13" t="s">
        <v>720</v>
      </c>
      <c r="D531" s="13" t="s">
        <v>208</v>
      </c>
      <c r="E531" s="471">
        <f>VLOOKUP(B:B,[1]Sheet1!$A:$D,4,FALSE)</f>
        <v>8.19</v>
      </c>
      <c r="F531" s="471">
        <f t="shared" si="24"/>
        <v>8.1999999999999993</v>
      </c>
      <c r="G531" s="28">
        <v>7.8</v>
      </c>
      <c r="H531" s="32">
        <f t="shared" si="25"/>
        <v>11.99</v>
      </c>
      <c r="I531" s="33">
        <f t="shared" si="26"/>
        <v>9.99</v>
      </c>
      <c r="J531" s="13" t="s">
        <v>1</v>
      </c>
      <c r="K531" s="13" t="s">
        <v>5</v>
      </c>
      <c r="L531" s="29">
        <v>19</v>
      </c>
      <c r="M531" s="13" t="s">
        <v>704</v>
      </c>
      <c r="N531" s="13" t="s">
        <v>209</v>
      </c>
      <c r="O531" s="13" t="s">
        <v>80</v>
      </c>
      <c r="P531" s="13" t="s">
        <v>138</v>
      </c>
      <c r="Q531" s="15" t="s">
        <v>175</v>
      </c>
      <c r="R531" s="16" t="s">
        <v>176</v>
      </c>
    </row>
    <row r="532" spans="1:18" customFormat="1">
      <c r="A532" s="31">
        <v>9780435201654</v>
      </c>
      <c r="B532" s="31">
        <f>VLOOKUP(A:A,[1]Sheet1!$A:$A,1,FALSE)</f>
        <v>9780435201654</v>
      </c>
      <c r="C532" s="13" t="s">
        <v>721</v>
      </c>
      <c r="D532" s="13" t="s">
        <v>208</v>
      </c>
      <c r="E532" s="471">
        <f>VLOOKUP(B:B,[1]Sheet1!$A:$D,4,FALSE)</f>
        <v>8.19</v>
      </c>
      <c r="F532" s="471">
        <f t="shared" si="24"/>
        <v>8.1999999999999993</v>
      </c>
      <c r="G532" s="28">
        <v>7.8</v>
      </c>
      <c r="H532" s="32">
        <f t="shared" si="25"/>
        <v>11.99</v>
      </c>
      <c r="I532" s="33">
        <f t="shared" si="26"/>
        <v>9.99</v>
      </c>
      <c r="J532" s="13" t="s">
        <v>1</v>
      </c>
      <c r="K532" s="13" t="s">
        <v>5</v>
      </c>
      <c r="L532" s="29">
        <v>20</v>
      </c>
      <c r="M532" s="13" t="s">
        <v>704</v>
      </c>
      <c r="N532" s="13" t="s">
        <v>209</v>
      </c>
      <c r="O532" s="13" t="s">
        <v>80</v>
      </c>
      <c r="P532" s="13" t="s">
        <v>138</v>
      </c>
      <c r="Q532" s="15" t="s">
        <v>175</v>
      </c>
      <c r="R532" s="16" t="s">
        <v>176</v>
      </c>
    </row>
    <row r="533" spans="1:18" customFormat="1">
      <c r="A533" s="31">
        <v>9780435201678</v>
      </c>
      <c r="B533" s="31">
        <f>VLOOKUP(A:A,[1]Sheet1!$A:$A,1,FALSE)</f>
        <v>9780435201678</v>
      </c>
      <c r="C533" s="13" t="s">
        <v>722</v>
      </c>
      <c r="D533" s="13" t="s">
        <v>208</v>
      </c>
      <c r="E533" s="471">
        <f>VLOOKUP(B:B,[1]Sheet1!$A:$D,4,FALSE)</f>
        <v>8.19</v>
      </c>
      <c r="F533" s="471">
        <f t="shared" si="24"/>
        <v>8.1999999999999993</v>
      </c>
      <c r="G533" s="28">
        <v>7.8</v>
      </c>
      <c r="H533" s="32">
        <f t="shared" si="25"/>
        <v>11.99</v>
      </c>
      <c r="I533" s="33">
        <f t="shared" si="26"/>
        <v>9.99</v>
      </c>
      <c r="J533" s="13" t="s">
        <v>1</v>
      </c>
      <c r="K533" s="13" t="s">
        <v>5</v>
      </c>
      <c r="L533" s="29">
        <v>21</v>
      </c>
      <c r="M533" s="13" t="s">
        <v>704</v>
      </c>
      <c r="N533" s="13" t="s">
        <v>209</v>
      </c>
      <c r="O533" s="13" t="s">
        <v>80</v>
      </c>
      <c r="P533" s="13" t="s">
        <v>138</v>
      </c>
      <c r="Q533" s="15" t="s">
        <v>175</v>
      </c>
      <c r="R533" s="16" t="s">
        <v>176</v>
      </c>
    </row>
    <row r="534" spans="1:18" customFormat="1">
      <c r="A534" s="31">
        <v>9780435201692</v>
      </c>
      <c r="B534" s="31">
        <f>VLOOKUP(A:A,[1]Sheet1!$A:$A,1,FALSE)</f>
        <v>9780435201692</v>
      </c>
      <c r="C534" s="13" t="s">
        <v>723</v>
      </c>
      <c r="D534" s="13" t="s">
        <v>208</v>
      </c>
      <c r="E534" s="471">
        <f>VLOOKUP(B:B,[1]Sheet1!$A:$D,4,FALSE)</f>
        <v>8.19</v>
      </c>
      <c r="F534" s="471">
        <f t="shared" si="24"/>
        <v>8.1999999999999993</v>
      </c>
      <c r="G534" s="28">
        <v>7.8</v>
      </c>
      <c r="H534" s="32">
        <f t="shared" si="25"/>
        <v>11.99</v>
      </c>
      <c r="I534" s="33">
        <f t="shared" si="26"/>
        <v>9.99</v>
      </c>
      <c r="J534" s="13" t="s">
        <v>1</v>
      </c>
      <c r="K534" s="13" t="s">
        <v>5</v>
      </c>
      <c r="L534" s="29">
        <v>22</v>
      </c>
      <c r="M534" s="13" t="s">
        <v>704</v>
      </c>
      <c r="N534" s="13" t="s">
        <v>209</v>
      </c>
      <c r="O534" s="13" t="s">
        <v>80</v>
      </c>
      <c r="P534" s="13" t="s">
        <v>138</v>
      </c>
      <c r="Q534" s="15" t="s">
        <v>175</v>
      </c>
      <c r="R534" s="16" t="s">
        <v>176</v>
      </c>
    </row>
    <row r="535" spans="1:18" customFormat="1">
      <c r="A535" s="31">
        <v>9780435201715</v>
      </c>
      <c r="B535" s="31">
        <f>VLOOKUP(A:A,[1]Sheet1!$A:$A,1,FALSE)</f>
        <v>9780435201715</v>
      </c>
      <c r="C535" s="13" t="s">
        <v>724</v>
      </c>
      <c r="D535" s="13" t="s">
        <v>208</v>
      </c>
      <c r="E535" s="471">
        <f>VLOOKUP(B:B,[1]Sheet1!$A:$D,4,FALSE)</f>
        <v>8.19</v>
      </c>
      <c r="F535" s="471">
        <f t="shared" si="24"/>
        <v>8.1999999999999993</v>
      </c>
      <c r="G535" s="28">
        <v>7.8</v>
      </c>
      <c r="H535" s="32">
        <f t="shared" si="25"/>
        <v>11.99</v>
      </c>
      <c r="I535" s="33">
        <f t="shared" si="26"/>
        <v>9.99</v>
      </c>
      <c r="J535" s="13" t="s">
        <v>1</v>
      </c>
      <c r="K535" s="13" t="s">
        <v>5</v>
      </c>
      <c r="L535" s="29">
        <v>23</v>
      </c>
      <c r="M535" s="13" t="s">
        <v>704</v>
      </c>
      <c r="N535" s="13" t="s">
        <v>209</v>
      </c>
      <c r="O535" s="13" t="s">
        <v>80</v>
      </c>
      <c r="P535" s="13" t="s">
        <v>138</v>
      </c>
      <c r="Q535" s="15" t="s">
        <v>175</v>
      </c>
      <c r="R535" s="16" t="s">
        <v>176</v>
      </c>
    </row>
    <row r="536" spans="1:18" customFormat="1">
      <c r="A536" s="31">
        <v>9780435201470</v>
      </c>
      <c r="B536" s="31">
        <f>VLOOKUP(A:A,[1]Sheet1!$A:$A,1,FALSE)</f>
        <v>9780435201470</v>
      </c>
      <c r="C536" s="13" t="s">
        <v>725</v>
      </c>
      <c r="D536" s="13" t="s">
        <v>208</v>
      </c>
      <c r="E536" s="471">
        <f>VLOOKUP(B:B,[1]Sheet1!$A:$D,4,FALSE)</f>
        <v>8.19</v>
      </c>
      <c r="F536" s="471">
        <f t="shared" si="24"/>
        <v>8.1999999999999993</v>
      </c>
      <c r="G536" s="28">
        <v>7.8</v>
      </c>
      <c r="H536" s="32">
        <f t="shared" si="25"/>
        <v>11.99</v>
      </c>
      <c r="I536" s="33">
        <f t="shared" si="26"/>
        <v>9.99</v>
      </c>
      <c r="J536" s="13" t="s">
        <v>1</v>
      </c>
      <c r="K536" s="13" t="s">
        <v>5</v>
      </c>
      <c r="L536" s="29">
        <v>24</v>
      </c>
      <c r="M536" s="13" t="s">
        <v>704</v>
      </c>
      <c r="N536" s="13" t="s">
        <v>209</v>
      </c>
      <c r="O536" s="13" t="s">
        <v>80</v>
      </c>
      <c r="P536" s="13" t="s">
        <v>138</v>
      </c>
      <c r="Q536" s="15" t="s">
        <v>175</v>
      </c>
      <c r="R536" s="16" t="s">
        <v>176</v>
      </c>
    </row>
    <row r="537" spans="1:18" customFormat="1">
      <c r="A537" s="31">
        <v>9780435201494</v>
      </c>
      <c r="B537" s="31">
        <f>VLOOKUP(A:A,[1]Sheet1!$A:$A,1,FALSE)</f>
        <v>9780435201494</v>
      </c>
      <c r="C537" s="13" t="s">
        <v>726</v>
      </c>
      <c r="D537" s="13" t="s">
        <v>208</v>
      </c>
      <c r="E537" s="471">
        <f>VLOOKUP(B:B,[1]Sheet1!$A:$D,4,FALSE)</f>
        <v>8.19</v>
      </c>
      <c r="F537" s="471">
        <f t="shared" si="24"/>
        <v>8.1999999999999993</v>
      </c>
      <c r="G537" s="28">
        <v>7.8</v>
      </c>
      <c r="H537" s="32">
        <f t="shared" si="25"/>
        <v>11.99</v>
      </c>
      <c r="I537" s="33">
        <f t="shared" si="26"/>
        <v>9.99</v>
      </c>
      <c r="J537" s="13" t="s">
        <v>1</v>
      </c>
      <c r="K537" s="13" t="s">
        <v>5</v>
      </c>
      <c r="L537" s="29">
        <v>25</v>
      </c>
      <c r="M537" s="13" t="s">
        <v>704</v>
      </c>
      <c r="N537" s="13" t="s">
        <v>209</v>
      </c>
      <c r="O537" s="13" t="s">
        <v>80</v>
      </c>
      <c r="P537" s="13" t="s">
        <v>138</v>
      </c>
      <c r="Q537" s="15" t="s">
        <v>175</v>
      </c>
      <c r="R537" s="16" t="s">
        <v>176</v>
      </c>
    </row>
    <row r="538" spans="1:18" customFormat="1">
      <c r="A538" s="31">
        <v>9780435201517</v>
      </c>
      <c r="B538" s="31">
        <f>VLOOKUP(A:A,[1]Sheet1!$A:$A,1,FALSE)</f>
        <v>9780435201517</v>
      </c>
      <c r="C538" s="13" t="s">
        <v>727</v>
      </c>
      <c r="D538" s="13" t="s">
        <v>208</v>
      </c>
      <c r="E538" s="471">
        <f>VLOOKUP(B:B,[1]Sheet1!$A:$D,4,FALSE)</f>
        <v>8.19</v>
      </c>
      <c r="F538" s="471">
        <f t="shared" si="24"/>
        <v>8.1999999999999993</v>
      </c>
      <c r="G538" s="28">
        <v>7.8</v>
      </c>
      <c r="H538" s="32">
        <f t="shared" si="25"/>
        <v>11.99</v>
      </c>
      <c r="I538" s="33">
        <f t="shared" si="26"/>
        <v>9.99</v>
      </c>
      <c r="J538" s="13" t="s">
        <v>1</v>
      </c>
      <c r="K538" s="13" t="s">
        <v>5</v>
      </c>
      <c r="L538" s="29">
        <v>26</v>
      </c>
      <c r="M538" s="13" t="s">
        <v>704</v>
      </c>
      <c r="N538" s="13" t="s">
        <v>209</v>
      </c>
      <c r="O538" s="13" t="s">
        <v>80</v>
      </c>
      <c r="P538" s="13" t="s">
        <v>138</v>
      </c>
      <c r="Q538" s="15" t="s">
        <v>175</v>
      </c>
      <c r="R538" s="16" t="s">
        <v>176</v>
      </c>
    </row>
    <row r="539" spans="1:18" customFormat="1">
      <c r="A539" s="31">
        <v>9780435201739</v>
      </c>
      <c r="B539" s="31">
        <f>VLOOKUP(A:A,[1]Sheet1!$A:$A,1,FALSE)</f>
        <v>9780435201739</v>
      </c>
      <c r="C539" s="13" t="s">
        <v>728</v>
      </c>
      <c r="D539" s="13" t="s">
        <v>208</v>
      </c>
      <c r="E539" s="471">
        <f>VLOOKUP(B:B,[1]Sheet1!$A:$D,4,FALSE)</f>
        <v>8.19</v>
      </c>
      <c r="F539" s="471">
        <f t="shared" si="24"/>
        <v>8.1999999999999993</v>
      </c>
      <c r="G539" s="28">
        <v>7.8</v>
      </c>
      <c r="H539" s="32">
        <f t="shared" si="25"/>
        <v>11.99</v>
      </c>
      <c r="I539" s="33">
        <f t="shared" si="26"/>
        <v>9.99</v>
      </c>
      <c r="J539" s="13" t="s">
        <v>1</v>
      </c>
      <c r="K539" s="13" t="s">
        <v>5</v>
      </c>
      <c r="L539" s="29">
        <v>27</v>
      </c>
      <c r="M539" s="13" t="s">
        <v>704</v>
      </c>
      <c r="N539" s="13" t="s">
        <v>209</v>
      </c>
      <c r="O539" s="13" t="s">
        <v>80</v>
      </c>
      <c r="P539" s="13" t="s">
        <v>138</v>
      </c>
      <c r="Q539" s="15" t="s">
        <v>175</v>
      </c>
      <c r="R539" s="16" t="s">
        <v>176</v>
      </c>
    </row>
    <row r="540" spans="1:18" customFormat="1">
      <c r="A540" s="31">
        <v>9780435201814</v>
      </c>
      <c r="B540" s="31">
        <f>VLOOKUP(A:A,[1]Sheet1!$A:$A,1,FALSE)</f>
        <v>9780435201814</v>
      </c>
      <c r="C540" s="13" t="s">
        <v>729</v>
      </c>
      <c r="D540" s="13" t="s">
        <v>208</v>
      </c>
      <c r="E540" s="471">
        <f>VLOOKUP(B:B,[1]Sheet1!$A:$D,4,FALSE)</f>
        <v>8.19</v>
      </c>
      <c r="F540" s="471">
        <f t="shared" si="24"/>
        <v>8.1999999999999993</v>
      </c>
      <c r="G540" s="28">
        <v>7.8</v>
      </c>
      <c r="H540" s="32">
        <f t="shared" si="25"/>
        <v>11.99</v>
      </c>
      <c r="I540" s="33">
        <f t="shared" si="26"/>
        <v>9.99</v>
      </c>
      <c r="J540" s="13" t="s">
        <v>1</v>
      </c>
      <c r="K540" s="13" t="s">
        <v>5</v>
      </c>
      <c r="L540" s="29">
        <v>28</v>
      </c>
      <c r="M540" s="13" t="s">
        <v>704</v>
      </c>
      <c r="N540" s="13" t="s">
        <v>209</v>
      </c>
      <c r="O540" s="13" t="s">
        <v>80</v>
      </c>
      <c r="P540" s="13" t="s">
        <v>138</v>
      </c>
      <c r="Q540" s="15" t="s">
        <v>175</v>
      </c>
      <c r="R540" s="16" t="s">
        <v>176</v>
      </c>
    </row>
    <row r="541" spans="1:18" customFormat="1">
      <c r="A541" s="31">
        <v>9780435201838</v>
      </c>
      <c r="B541" s="31">
        <f>VLOOKUP(A:A,[1]Sheet1!$A:$A,1,FALSE)</f>
        <v>9780435201838</v>
      </c>
      <c r="C541" s="440" t="s">
        <v>730</v>
      </c>
      <c r="D541" s="13" t="s">
        <v>208</v>
      </c>
      <c r="E541" s="471">
        <f>VLOOKUP(B:B,[1]Sheet1!$A:$D,4,FALSE)</f>
        <v>8.19</v>
      </c>
      <c r="F541" s="471">
        <f t="shared" si="24"/>
        <v>8.1999999999999993</v>
      </c>
      <c r="G541" s="28">
        <v>7.8</v>
      </c>
      <c r="H541" s="32">
        <f t="shared" si="25"/>
        <v>11.99</v>
      </c>
      <c r="I541" s="33">
        <f t="shared" si="26"/>
        <v>9.99</v>
      </c>
      <c r="J541" s="13" t="s">
        <v>1</v>
      </c>
      <c r="K541" s="13" t="s">
        <v>5</v>
      </c>
      <c r="L541" s="29">
        <v>29</v>
      </c>
      <c r="M541" s="13" t="s">
        <v>704</v>
      </c>
      <c r="N541" s="13" t="s">
        <v>209</v>
      </c>
      <c r="O541" s="13" t="s">
        <v>80</v>
      </c>
      <c r="P541" s="13" t="s">
        <v>138</v>
      </c>
      <c r="Q541" s="15" t="s">
        <v>175</v>
      </c>
      <c r="R541" s="16" t="s">
        <v>176</v>
      </c>
    </row>
    <row r="542" spans="1:18" customFormat="1">
      <c r="A542" s="31">
        <v>9780435201852</v>
      </c>
      <c r="B542" s="31">
        <f>VLOOKUP(A:A,[1]Sheet1!$A:$A,1,FALSE)</f>
        <v>9780435201852</v>
      </c>
      <c r="C542" s="13" t="s">
        <v>731</v>
      </c>
      <c r="D542" s="13" t="s">
        <v>208</v>
      </c>
      <c r="E542" s="471">
        <f>VLOOKUP(B:B,[1]Sheet1!$A:$D,4,FALSE)</f>
        <v>8.19</v>
      </c>
      <c r="F542" s="471">
        <f t="shared" si="24"/>
        <v>8.1999999999999993</v>
      </c>
      <c r="G542" s="28">
        <v>7.8</v>
      </c>
      <c r="H542" s="32">
        <f t="shared" si="25"/>
        <v>11.99</v>
      </c>
      <c r="I542" s="33">
        <f t="shared" si="26"/>
        <v>9.99</v>
      </c>
      <c r="J542" s="13" t="s">
        <v>1</v>
      </c>
      <c r="K542" s="13" t="s">
        <v>5</v>
      </c>
      <c r="L542" s="29">
        <v>30</v>
      </c>
      <c r="M542" s="13" t="s">
        <v>704</v>
      </c>
      <c r="N542" s="13" t="s">
        <v>209</v>
      </c>
      <c r="O542" s="13" t="s">
        <v>80</v>
      </c>
      <c r="P542" s="13" t="s">
        <v>138</v>
      </c>
      <c r="Q542" s="15" t="s">
        <v>175</v>
      </c>
      <c r="R542" s="16" t="s">
        <v>176</v>
      </c>
    </row>
    <row r="543" spans="1:18" customFormat="1">
      <c r="A543" s="31">
        <v>9780435201876</v>
      </c>
      <c r="B543" s="31">
        <f>VLOOKUP(A:A,[1]Sheet1!$A:$A,1,FALSE)</f>
        <v>9780435201876</v>
      </c>
      <c r="C543" s="13" t="s">
        <v>732</v>
      </c>
      <c r="D543" s="13" t="s">
        <v>208</v>
      </c>
      <c r="E543" s="471">
        <f>VLOOKUP(B:B,[1]Sheet1!$A:$D,4,FALSE)</f>
        <v>8.19</v>
      </c>
      <c r="F543" s="471">
        <f t="shared" si="24"/>
        <v>8.1999999999999993</v>
      </c>
      <c r="G543" s="28">
        <v>7.8</v>
      </c>
      <c r="H543" s="32">
        <f t="shared" si="25"/>
        <v>11.99</v>
      </c>
      <c r="I543" s="33">
        <f t="shared" si="26"/>
        <v>9.99</v>
      </c>
      <c r="J543" s="13" t="s">
        <v>1</v>
      </c>
      <c r="K543" s="13" t="s">
        <v>5</v>
      </c>
      <c r="L543" s="29">
        <v>31</v>
      </c>
      <c r="M543" s="13" t="s">
        <v>704</v>
      </c>
      <c r="N543" s="13" t="s">
        <v>209</v>
      </c>
      <c r="O543" s="13" t="s">
        <v>80</v>
      </c>
      <c r="P543" s="13" t="s">
        <v>138</v>
      </c>
      <c r="Q543" s="15" t="s">
        <v>175</v>
      </c>
      <c r="R543" s="16" t="s">
        <v>176</v>
      </c>
    </row>
    <row r="544" spans="1:18" customFormat="1">
      <c r="A544" s="31">
        <v>9780435201890</v>
      </c>
      <c r="B544" s="31">
        <f>VLOOKUP(A:A,[1]Sheet1!$A:$A,1,FALSE)</f>
        <v>9780435201890</v>
      </c>
      <c r="C544" s="13" t="s">
        <v>733</v>
      </c>
      <c r="D544" s="13" t="s">
        <v>208</v>
      </c>
      <c r="E544" s="471">
        <f>VLOOKUP(B:B,[1]Sheet1!$A:$D,4,FALSE)</f>
        <v>8.19</v>
      </c>
      <c r="F544" s="471">
        <f t="shared" si="24"/>
        <v>8.1999999999999993</v>
      </c>
      <c r="G544" s="28">
        <v>7.8</v>
      </c>
      <c r="H544" s="32">
        <f t="shared" si="25"/>
        <v>11.99</v>
      </c>
      <c r="I544" s="33">
        <f t="shared" si="26"/>
        <v>9.99</v>
      </c>
      <c r="J544" s="13" t="s">
        <v>1</v>
      </c>
      <c r="K544" s="13" t="s">
        <v>5</v>
      </c>
      <c r="L544" s="29">
        <v>32</v>
      </c>
      <c r="M544" s="13" t="s">
        <v>704</v>
      </c>
      <c r="N544" s="13" t="s">
        <v>209</v>
      </c>
      <c r="O544" s="13" t="s">
        <v>80</v>
      </c>
      <c r="P544" s="13" t="s">
        <v>138</v>
      </c>
      <c r="Q544" s="15" t="s">
        <v>175</v>
      </c>
      <c r="R544" s="16" t="s">
        <v>176</v>
      </c>
    </row>
    <row r="545" spans="1:18" customFormat="1">
      <c r="A545" s="31">
        <v>9780435201920</v>
      </c>
      <c r="B545" s="31">
        <f>VLOOKUP(A:A,[1]Sheet1!$A:$A,1,FALSE)</f>
        <v>9780435201920</v>
      </c>
      <c r="C545" s="13" t="s">
        <v>734</v>
      </c>
      <c r="D545" s="13" t="s">
        <v>208</v>
      </c>
      <c r="E545" s="471">
        <f>VLOOKUP(B:B,[1]Sheet1!$A:$D,4,FALSE)</f>
        <v>8.19</v>
      </c>
      <c r="F545" s="471">
        <f t="shared" si="24"/>
        <v>8.1999999999999993</v>
      </c>
      <c r="G545" s="28">
        <v>7.8</v>
      </c>
      <c r="H545" s="32">
        <f t="shared" si="25"/>
        <v>11.99</v>
      </c>
      <c r="I545" s="33">
        <f t="shared" si="26"/>
        <v>9.99</v>
      </c>
      <c r="J545" s="13" t="s">
        <v>1</v>
      </c>
      <c r="K545" s="13" t="s">
        <v>5</v>
      </c>
      <c r="L545" s="29">
        <v>33</v>
      </c>
      <c r="M545" s="13" t="s">
        <v>704</v>
      </c>
      <c r="N545" s="13" t="s">
        <v>209</v>
      </c>
      <c r="O545" s="13" t="s">
        <v>80</v>
      </c>
      <c r="P545" s="13" t="s">
        <v>138</v>
      </c>
      <c r="Q545" s="15" t="s">
        <v>175</v>
      </c>
      <c r="R545" s="16" t="s">
        <v>176</v>
      </c>
    </row>
    <row r="546" spans="1:18" customFormat="1">
      <c r="A546" s="31">
        <v>9780435201944</v>
      </c>
      <c r="B546" s="31">
        <f>VLOOKUP(A:A,[1]Sheet1!$A:$A,1,FALSE)</f>
        <v>9780435201944</v>
      </c>
      <c r="C546" s="13" t="s">
        <v>735</v>
      </c>
      <c r="D546" s="13" t="s">
        <v>208</v>
      </c>
      <c r="E546" s="471">
        <f>VLOOKUP(B:B,[1]Sheet1!$A:$D,4,FALSE)</f>
        <v>8.19</v>
      </c>
      <c r="F546" s="471">
        <f t="shared" si="24"/>
        <v>8.1999999999999993</v>
      </c>
      <c r="G546" s="28">
        <v>7.8</v>
      </c>
      <c r="H546" s="32">
        <f t="shared" si="25"/>
        <v>11.99</v>
      </c>
      <c r="I546" s="33">
        <f t="shared" si="26"/>
        <v>9.99</v>
      </c>
      <c r="J546" s="13" t="s">
        <v>1</v>
      </c>
      <c r="K546" s="13" t="s">
        <v>5</v>
      </c>
      <c r="L546" s="29">
        <v>34</v>
      </c>
      <c r="M546" s="13" t="s">
        <v>704</v>
      </c>
      <c r="N546" s="13" t="s">
        <v>209</v>
      </c>
      <c r="O546" s="13" t="s">
        <v>80</v>
      </c>
      <c r="P546" s="13" t="s">
        <v>138</v>
      </c>
      <c r="Q546" s="15" t="s">
        <v>175</v>
      </c>
      <c r="R546" s="16" t="s">
        <v>176</v>
      </c>
    </row>
    <row r="547" spans="1:18" customFormat="1">
      <c r="A547" s="31">
        <v>9780435201982</v>
      </c>
      <c r="B547" s="31">
        <f>VLOOKUP(A:A,[1]Sheet1!$A:$A,1,FALSE)</f>
        <v>9780435201982</v>
      </c>
      <c r="C547" s="13" t="s">
        <v>736</v>
      </c>
      <c r="D547" s="13" t="s">
        <v>208</v>
      </c>
      <c r="E547" s="471">
        <f>VLOOKUP(B:B,[1]Sheet1!$A:$D,4,FALSE)</f>
        <v>8.19</v>
      </c>
      <c r="F547" s="471">
        <f t="shared" si="24"/>
        <v>8.1999999999999993</v>
      </c>
      <c r="G547" s="28">
        <v>7.8</v>
      </c>
      <c r="H547" s="32">
        <f t="shared" si="25"/>
        <v>11.99</v>
      </c>
      <c r="I547" s="33">
        <f t="shared" si="26"/>
        <v>9.99</v>
      </c>
      <c r="J547" s="13" t="s">
        <v>1</v>
      </c>
      <c r="K547" s="13" t="s">
        <v>5</v>
      </c>
      <c r="L547" s="29">
        <v>35</v>
      </c>
      <c r="M547" s="13" t="s">
        <v>704</v>
      </c>
      <c r="N547" s="13" t="s">
        <v>209</v>
      </c>
      <c r="O547" s="13" t="s">
        <v>80</v>
      </c>
      <c r="P547" s="13" t="s">
        <v>138</v>
      </c>
      <c r="Q547" s="15" t="s">
        <v>175</v>
      </c>
      <c r="R547" s="16" t="s">
        <v>176</v>
      </c>
    </row>
    <row r="548" spans="1:18" customFormat="1">
      <c r="A548" s="31">
        <v>9780435201753</v>
      </c>
      <c r="B548" s="31">
        <f>VLOOKUP(A:A,[1]Sheet1!$A:$A,1,FALSE)</f>
        <v>9780435201753</v>
      </c>
      <c r="C548" s="13" t="s">
        <v>737</v>
      </c>
      <c r="D548" s="13" t="s">
        <v>208</v>
      </c>
      <c r="E548" s="471">
        <f>VLOOKUP(B:B,[1]Sheet1!$A:$D,4,FALSE)</f>
        <v>8.19</v>
      </c>
      <c r="F548" s="471">
        <f t="shared" si="24"/>
        <v>8.1999999999999993</v>
      </c>
      <c r="G548" s="28">
        <v>7.8</v>
      </c>
      <c r="H548" s="32">
        <f t="shared" si="25"/>
        <v>11.99</v>
      </c>
      <c r="I548" s="33">
        <f t="shared" si="26"/>
        <v>9.99</v>
      </c>
      <c r="J548" s="13" t="s">
        <v>1</v>
      </c>
      <c r="K548" s="13" t="s">
        <v>5</v>
      </c>
      <c r="L548" s="29">
        <v>36</v>
      </c>
      <c r="M548" s="13" t="s">
        <v>704</v>
      </c>
      <c r="N548" s="13" t="s">
        <v>209</v>
      </c>
      <c r="O548" s="13" t="s">
        <v>80</v>
      </c>
      <c r="P548" s="13" t="s">
        <v>138</v>
      </c>
      <c r="Q548" s="15" t="s">
        <v>175</v>
      </c>
      <c r="R548" s="16" t="s">
        <v>176</v>
      </c>
    </row>
    <row r="549" spans="1:18" customFormat="1">
      <c r="A549" s="31">
        <v>9780435201777</v>
      </c>
      <c r="B549" s="31">
        <f>VLOOKUP(A:A,[1]Sheet1!$A:$A,1,FALSE)</f>
        <v>9780435201777</v>
      </c>
      <c r="C549" s="13" t="s">
        <v>738</v>
      </c>
      <c r="D549" s="13" t="s">
        <v>208</v>
      </c>
      <c r="E549" s="471">
        <f>VLOOKUP(B:B,[1]Sheet1!$A:$D,4,FALSE)</f>
        <v>8.19</v>
      </c>
      <c r="F549" s="471">
        <f t="shared" si="24"/>
        <v>8.1999999999999993</v>
      </c>
      <c r="G549" s="28">
        <v>7.8</v>
      </c>
      <c r="H549" s="32">
        <f t="shared" si="25"/>
        <v>11.99</v>
      </c>
      <c r="I549" s="33">
        <f t="shared" si="26"/>
        <v>9.99</v>
      </c>
      <c r="J549" s="13" t="s">
        <v>1</v>
      </c>
      <c r="K549" s="13" t="s">
        <v>5</v>
      </c>
      <c r="L549" s="29">
        <v>37</v>
      </c>
      <c r="M549" s="13" t="s">
        <v>704</v>
      </c>
      <c r="N549" s="13" t="s">
        <v>209</v>
      </c>
      <c r="O549" s="13" t="s">
        <v>80</v>
      </c>
      <c r="P549" s="13" t="s">
        <v>138</v>
      </c>
      <c r="Q549" s="15" t="s">
        <v>175</v>
      </c>
      <c r="R549" s="16" t="s">
        <v>176</v>
      </c>
    </row>
    <row r="550" spans="1:18" customFormat="1">
      <c r="A550" s="31">
        <v>9780435201791</v>
      </c>
      <c r="B550" s="31">
        <f>VLOOKUP(A:A,[1]Sheet1!$A:$A,1,FALSE)</f>
        <v>9780435201791</v>
      </c>
      <c r="C550" s="13" t="s">
        <v>739</v>
      </c>
      <c r="D550" s="13" t="s">
        <v>208</v>
      </c>
      <c r="E550" s="471">
        <f>VLOOKUP(B:B,[1]Sheet1!$A:$D,4,FALSE)</f>
        <v>8.09</v>
      </c>
      <c r="F550" s="471">
        <f t="shared" si="24"/>
        <v>8.1</v>
      </c>
      <c r="G550" s="28">
        <v>7.8</v>
      </c>
      <c r="H550" s="32">
        <f t="shared" si="25"/>
        <v>10.99</v>
      </c>
      <c r="I550" s="33">
        <f t="shared" si="26"/>
        <v>9.99</v>
      </c>
      <c r="J550" s="13" t="s">
        <v>1</v>
      </c>
      <c r="K550" s="13" t="s">
        <v>5</v>
      </c>
      <c r="L550" s="29">
        <v>38</v>
      </c>
      <c r="M550" s="13" t="s">
        <v>704</v>
      </c>
      <c r="N550" s="13" t="s">
        <v>209</v>
      </c>
      <c r="O550" s="13" t="s">
        <v>80</v>
      </c>
      <c r="P550" s="13" t="s">
        <v>138</v>
      </c>
      <c r="Q550" s="15" t="s">
        <v>175</v>
      </c>
      <c r="R550" s="16" t="s">
        <v>176</v>
      </c>
    </row>
    <row r="551" spans="1:18" customFormat="1">
      <c r="A551" s="31">
        <v>9781292373904</v>
      </c>
      <c r="B551" s="31">
        <f>VLOOKUP(A:A,[1]Sheet1!$A:$A,1,FALSE)</f>
        <v>9781292373904</v>
      </c>
      <c r="C551" s="13" t="s">
        <v>740</v>
      </c>
      <c r="D551" s="13" t="s">
        <v>90</v>
      </c>
      <c r="E551" s="471">
        <f>VLOOKUP(B:B,[1]Sheet1!$A:$D,4,FALSE)</f>
        <v>11.290000000000001</v>
      </c>
      <c r="F551" s="471">
        <f t="shared" si="24"/>
        <v>11.3</v>
      </c>
      <c r="G551" s="28">
        <v>10.8</v>
      </c>
      <c r="H551" s="32">
        <f t="shared" si="25"/>
        <v>15.99</v>
      </c>
      <c r="I551" s="33">
        <f t="shared" si="26"/>
        <v>13.99</v>
      </c>
      <c r="J551" s="13" t="s">
        <v>1</v>
      </c>
      <c r="K551" s="13" t="s">
        <v>6</v>
      </c>
      <c r="L551" s="29">
        <v>1</v>
      </c>
      <c r="M551" s="13" t="s">
        <v>704</v>
      </c>
      <c r="N551" s="13" t="s">
        <v>91</v>
      </c>
      <c r="O551" s="13" t="s">
        <v>741</v>
      </c>
      <c r="P551" s="13" t="s">
        <v>138</v>
      </c>
      <c r="Q551" s="15" t="s">
        <v>175</v>
      </c>
      <c r="R551" s="16" t="s">
        <v>176</v>
      </c>
    </row>
    <row r="552" spans="1:18" customFormat="1">
      <c r="A552" s="31">
        <v>9781292373911</v>
      </c>
      <c r="B552" s="31">
        <f>VLOOKUP(A:A,[1]Sheet1!$A:$A,1,FALSE)</f>
        <v>9781292373911</v>
      </c>
      <c r="C552" s="13" t="s">
        <v>742</v>
      </c>
      <c r="D552" s="13" t="s">
        <v>90</v>
      </c>
      <c r="E552" s="471">
        <f>VLOOKUP(B:B,[1]Sheet1!$A:$D,4,FALSE)</f>
        <v>11.290000000000001</v>
      </c>
      <c r="F552" s="471">
        <f t="shared" si="24"/>
        <v>11.3</v>
      </c>
      <c r="G552" s="28">
        <v>10.8</v>
      </c>
      <c r="H552" s="32">
        <f t="shared" si="25"/>
        <v>15.99</v>
      </c>
      <c r="I552" s="33">
        <f t="shared" si="26"/>
        <v>13.99</v>
      </c>
      <c r="J552" s="13" t="s">
        <v>1</v>
      </c>
      <c r="K552" s="13" t="s">
        <v>6</v>
      </c>
      <c r="L552" s="29">
        <v>2</v>
      </c>
      <c r="M552" s="13" t="s">
        <v>704</v>
      </c>
      <c r="N552" s="13" t="s">
        <v>91</v>
      </c>
      <c r="O552" s="13" t="s">
        <v>741</v>
      </c>
      <c r="P552" s="13" t="s">
        <v>138</v>
      </c>
      <c r="Q552" s="15" t="s">
        <v>175</v>
      </c>
      <c r="R552" s="16" t="s">
        <v>176</v>
      </c>
    </row>
    <row r="553" spans="1:18" customFormat="1">
      <c r="A553" s="31">
        <v>9781292373928</v>
      </c>
      <c r="B553" s="31">
        <f>VLOOKUP(A:A,[1]Sheet1!$A:$A,1,FALSE)</f>
        <v>9781292373928</v>
      </c>
      <c r="C553" s="13" t="s">
        <v>743</v>
      </c>
      <c r="D553" s="13" t="s">
        <v>90</v>
      </c>
      <c r="E553" s="471">
        <f>VLOOKUP(B:B,[1]Sheet1!$A:$D,4,FALSE)</f>
        <v>11.290000000000001</v>
      </c>
      <c r="F553" s="471">
        <f t="shared" si="24"/>
        <v>11.3</v>
      </c>
      <c r="G553" s="28">
        <v>10.8</v>
      </c>
      <c r="H553" s="32">
        <f t="shared" si="25"/>
        <v>15.99</v>
      </c>
      <c r="I553" s="33">
        <f t="shared" si="26"/>
        <v>13.99</v>
      </c>
      <c r="J553" s="13" t="s">
        <v>1</v>
      </c>
      <c r="K553" s="13" t="s">
        <v>6</v>
      </c>
      <c r="L553" s="29">
        <v>3</v>
      </c>
      <c r="M553" s="13" t="s">
        <v>704</v>
      </c>
      <c r="N553" s="13" t="s">
        <v>91</v>
      </c>
      <c r="O553" s="13" t="s">
        <v>741</v>
      </c>
      <c r="P553" s="13" t="s">
        <v>138</v>
      </c>
      <c r="Q553" s="15" t="s">
        <v>175</v>
      </c>
      <c r="R553" s="16" t="s">
        <v>176</v>
      </c>
    </row>
    <row r="554" spans="1:18" customFormat="1">
      <c r="A554" s="31">
        <v>9781292373935</v>
      </c>
      <c r="B554" s="31">
        <f>VLOOKUP(A:A,[1]Sheet1!$A:$A,1,FALSE)</f>
        <v>9781292373935</v>
      </c>
      <c r="C554" s="13" t="s">
        <v>744</v>
      </c>
      <c r="D554" s="13" t="s">
        <v>90</v>
      </c>
      <c r="E554" s="471">
        <f>VLOOKUP(B:B,[1]Sheet1!$A:$D,4,FALSE)</f>
        <v>11.290000000000001</v>
      </c>
      <c r="F554" s="471">
        <f t="shared" si="24"/>
        <v>11.3</v>
      </c>
      <c r="G554" s="28">
        <v>10.8</v>
      </c>
      <c r="H554" s="32">
        <f t="shared" si="25"/>
        <v>15.99</v>
      </c>
      <c r="I554" s="33">
        <f t="shared" si="26"/>
        <v>13.99</v>
      </c>
      <c r="J554" s="13" t="s">
        <v>1</v>
      </c>
      <c r="K554" s="13" t="s">
        <v>6</v>
      </c>
      <c r="L554" s="29">
        <v>4</v>
      </c>
      <c r="M554" s="13" t="s">
        <v>704</v>
      </c>
      <c r="N554" s="13" t="s">
        <v>91</v>
      </c>
      <c r="O554" s="13" t="s">
        <v>741</v>
      </c>
      <c r="P554" s="13" t="s">
        <v>138</v>
      </c>
      <c r="Q554" s="15" t="s">
        <v>175</v>
      </c>
      <c r="R554" s="16" t="s">
        <v>176</v>
      </c>
    </row>
    <row r="555" spans="1:18" customFormat="1">
      <c r="A555" s="31">
        <v>9781292373942</v>
      </c>
      <c r="B555" s="31">
        <f>VLOOKUP(A:A,[1]Sheet1!$A:$A,1,FALSE)</f>
        <v>9781292373942</v>
      </c>
      <c r="C555" s="13" t="s">
        <v>745</v>
      </c>
      <c r="D555" s="13" t="s">
        <v>90</v>
      </c>
      <c r="E555" s="471">
        <f>VLOOKUP(B:B,[1]Sheet1!$A:$D,4,FALSE)</f>
        <v>11.290000000000001</v>
      </c>
      <c r="F555" s="471">
        <f t="shared" si="24"/>
        <v>11.3</v>
      </c>
      <c r="G555" s="28">
        <v>10.8</v>
      </c>
      <c r="H555" s="32">
        <f t="shared" si="25"/>
        <v>15.99</v>
      </c>
      <c r="I555" s="33">
        <f t="shared" si="26"/>
        <v>13.99</v>
      </c>
      <c r="J555" s="13" t="s">
        <v>1</v>
      </c>
      <c r="K555" s="13" t="s">
        <v>6</v>
      </c>
      <c r="L555" s="29">
        <v>5</v>
      </c>
      <c r="M555" s="13" t="s">
        <v>704</v>
      </c>
      <c r="N555" s="13" t="s">
        <v>91</v>
      </c>
      <c r="O555" s="13" t="s">
        <v>741</v>
      </c>
      <c r="P555" s="13" t="s">
        <v>138</v>
      </c>
      <c r="Q555" s="15" t="s">
        <v>175</v>
      </c>
      <c r="R555" s="16" t="s">
        <v>176</v>
      </c>
    </row>
    <row r="556" spans="1:18" customFormat="1">
      <c r="A556" s="31">
        <v>9781292373959</v>
      </c>
      <c r="B556" s="31">
        <f>VLOOKUP(A:A,[1]Sheet1!$A:$A,1,FALSE)</f>
        <v>9781292373959</v>
      </c>
      <c r="C556" s="13" t="s">
        <v>746</v>
      </c>
      <c r="D556" s="13" t="s">
        <v>90</v>
      </c>
      <c r="E556" s="471">
        <v>11.29</v>
      </c>
      <c r="F556" s="471">
        <f t="shared" si="24"/>
        <v>11.3</v>
      </c>
      <c r="G556" s="28">
        <v>10.8</v>
      </c>
      <c r="H556" s="32">
        <f t="shared" si="25"/>
        <v>15.99</v>
      </c>
      <c r="I556" s="33">
        <f t="shared" si="26"/>
        <v>13.99</v>
      </c>
      <c r="J556" s="13" t="s">
        <v>1</v>
      </c>
      <c r="K556" s="13" t="s">
        <v>6</v>
      </c>
      <c r="L556" s="29">
        <v>6</v>
      </c>
      <c r="M556" s="13" t="s">
        <v>704</v>
      </c>
      <c r="N556" s="13" t="s">
        <v>91</v>
      </c>
      <c r="O556" s="13" t="s">
        <v>741</v>
      </c>
      <c r="P556" s="13" t="s">
        <v>138</v>
      </c>
      <c r="Q556" s="15" t="s">
        <v>175</v>
      </c>
      <c r="R556" s="16" t="s">
        <v>176</v>
      </c>
    </row>
    <row r="557" spans="1:18" customFormat="1">
      <c r="A557" s="31">
        <v>9781292393872</v>
      </c>
      <c r="B557" s="31">
        <f>VLOOKUP(A:A,[1]Sheet1!$A:$A,1,FALSE)</f>
        <v>9781292393872</v>
      </c>
      <c r="C557" s="13" t="s">
        <v>747</v>
      </c>
      <c r="D557" s="13" t="s">
        <v>748</v>
      </c>
      <c r="E557" s="471">
        <f>VLOOKUP(B:B,[1]Sheet1!$A:$D,4,FALSE)</f>
        <v>22.689999999999998</v>
      </c>
      <c r="F557" s="471">
        <f t="shared" si="24"/>
        <v>22.7</v>
      </c>
      <c r="G557" s="28">
        <v>21.6</v>
      </c>
      <c r="H557" s="32">
        <f t="shared" si="25"/>
        <v>30.99</v>
      </c>
      <c r="I557" s="33">
        <f t="shared" si="26"/>
        <v>26.99</v>
      </c>
      <c r="J557" s="13" t="s">
        <v>1</v>
      </c>
      <c r="K557" s="13" t="s">
        <v>6</v>
      </c>
      <c r="L557" s="29">
        <v>7</v>
      </c>
      <c r="M557" s="13" t="s">
        <v>122</v>
      </c>
      <c r="N557" s="13" t="s">
        <v>698</v>
      </c>
      <c r="O557" s="13" t="s">
        <v>741</v>
      </c>
      <c r="P557" s="13" t="s">
        <v>138</v>
      </c>
      <c r="Q557" s="15" t="s">
        <v>175</v>
      </c>
      <c r="R557" s="16" t="s">
        <v>176</v>
      </c>
    </row>
    <row r="558" spans="1:18" customFormat="1">
      <c r="A558" s="31">
        <v>9781292393889</v>
      </c>
      <c r="B558" s="31">
        <f>VLOOKUP(A:A,[1]Sheet1!$A:$A,1,FALSE)</f>
        <v>9781292393889</v>
      </c>
      <c r="C558" s="13" t="s">
        <v>749</v>
      </c>
      <c r="D558" s="13" t="s">
        <v>748</v>
      </c>
      <c r="E558" s="471">
        <f>VLOOKUP(B:B,[1]Sheet1!$A:$D,4,FALSE)</f>
        <v>22.689999999999998</v>
      </c>
      <c r="F558" s="471">
        <f t="shared" si="24"/>
        <v>22.7</v>
      </c>
      <c r="G558" s="28">
        <v>21.6</v>
      </c>
      <c r="H558" s="32">
        <f t="shared" si="25"/>
        <v>30.99</v>
      </c>
      <c r="I558" s="33">
        <f t="shared" si="26"/>
        <v>26.99</v>
      </c>
      <c r="J558" s="13" t="s">
        <v>1</v>
      </c>
      <c r="K558" s="13" t="s">
        <v>6</v>
      </c>
      <c r="L558" s="29">
        <v>8</v>
      </c>
      <c r="M558" s="13" t="s">
        <v>122</v>
      </c>
      <c r="N558" s="13" t="s">
        <v>698</v>
      </c>
      <c r="O558" s="13" t="s">
        <v>741</v>
      </c>
      <c r="P558" s="13" t="s">
        <v>138</v>
      </c>
      <c r="Q558" s="15" t="s">
        <v>175</v>
      </c>
      <c r="R558" s="16" t="s">
        <v>176</v>
      </c>
    </row>
    <row r="559" spans="1:18" customFormat="1">
      <c r="A559" s="31">
        <v>9781292393896</v>
      </c>
      <c r="B559" s="31">
        <f>VLOOKUP(A:A,[1]Sheet1!$A:$A,1,FALSE)</f>
        <v>9781292393896</v>
      </c>
      <c r="C559" s="13" t="s">
        <v>750</v>
      </c>
      <c r="D559" s="13" t="s">
        <v>748</v>
      </c>
      <c r="E559" s="471">
        <f>VLOOKUP(B:B,[1]Sheet1!$A:$D,4,FALSE)</f>
        <v>22.689999999999998</v>
      </c>
      <c r="F559" s="471">
        <f t="shared" si="24"/>
        <v>22.7</v>
      </c>
      <c r="G559" s="28">
        <v>21.6</v>
      </c>
      <c r="H559" s="32">
        <f t="shared" si="25"/>
        <v>30.99</v>
      </c>
      <c r="I559" s="33">
        <f t="shared" si="26"/>
        <v>26.99</v>
      </c>
      <c r="J559" s="13" t="s">
        <v>1</v>
      </c>
      <c r="K559" s="13" t="s">
        <v>6</v>
      </c>
      <c r="L559" s="29">
        <v>9</v>
      </c>
      <c r="M559" s="13" t="s">
        <v>122</v>
      </c>
      <c r="N559" s="13" t="s">
        <v>698</v>
      </c>
      <c r="O559" s="13" t="s">
        <v>741</v>
      </c>
      <c r="P559" s="13" t="s">
        <v>138</v>
      </c>
      <c r="Q559" s="15" t="s">
        <v>175</v>
      </c>
      <c r="R559" s="16" t="s">
        <v>176</v>
      </c>
    </row>
    <row r="560" spans="1:18" customFormat="1">
      <c r="A560" s="31">
        <v>9781292393902</v>
      </c>
      <c r="B560" s="31">
        <f>VLOOKUP(A:A,[1]Sheet1!$A:$A,1,FALSE)</f>
        <v>9781292393902</v>
      </c>
      <c r="C560" s="13" t="s">
        <v>751</v>
      </c>
      <c r="D560" s="13" t="s">
        <v>748</v>
      </c>
      <c r="E560" s="471">
        <f>VLOOKUP(B:B,[1]Sheet1!$A:$D,4,FALSE)</f>
        <v>22.689999999999998</v>
      </c>
      <c r="F560" s="471">
        <f t="shared" si="24"/>
        <v>22.7</v>
      </c>
      <c r="G560" s="28">
        <v>21.6</v>
      </c>
      <c r="H560" s="32">
        <f t="shared" si="25"/>
        <v>30.99</v>
      </c>
      <c r="I560" s="33">
        <f t="shared" si="26"/>
        <v>26.99</v>
      </c>
      <c r="J560" s="13" t="s">
        <v>1</v>
      </c>
      <c r="K560" s="13" t="s">
        <v>6</v>
      </c>
      <c r="L560" s="29">
        <v>10</v>
      </c>
      <c r="M560" s="13" t="s">
        <v>122</v>
      </c>
      <c r="N560" s="13" t="s">
        <v>698</v>
      </c>
      <c r="O560" s="13" t="s">
        <v>741</v>
      </c>
      <c r="P560" s="13" t="s">
        <v>138</v>
      </c>
      <c r="Q560" s="15" t="s">
        <v>175</v>
      </c>
      <c r="R560" s="16" t="s">
        <v>176</v>
      </c>
    </row>
    <row r="561" spans="1:20" customFormat="1">
      <c r="A561" s="31">
        <v>9781292393919</v>
      </c>
      <c r="B561" s="31">
        <f>VLOOKUP(A:A,[1]Sheet1!$A:$A,1,FALSE)</f>
        <v>9781292393919</v>
      </c>
      <c r="C561" s="13" t="s">
        <v>752</v>
      </c>
      <c r="D561" s="13" t="s">
        <v>748</v>
      </c>
      <c r="E561" s="471">
        <f>VLOOKUP(B:B,[1]Sheet1!$A:$D,4,FALSE)</f>
        <v>22.689999999999998</v>
      </c>
      <c r="F561" s="471">
        <f t="shared" si="24"/>
        <v>22.7</v>
      </c>
      <c r="G561" s="28">
        <v>21.6</v>
      </c>
      <c r="H561" s="32">
        <f t="shared" si="25"/>
        <v>30.99</v>
      </c>
      <c r="I561" s="33">
        <f t="shared" si="26"/>
        <v>26.99</v>
      </c>
      <c r="J561" s="13" t="s">
        <v>1</v>
      </c>
      <c r="K561" s="13" t="s">
        <v>6</v>
      </c>
      <c r="L561" s="29">
        <v>11</v>
      </c>
      <c r="M561" s="13" t="s">
        <v>122</v>
      </c>
      <c r="N561" s="13" t="s">
        <v>698</v>
      </c>
      <c r="O561" s="13" t="s">
        <v>741</v>
      </c>
      <c r="P561" s="13" t="s">
        <v>138</v>
      </c>
      <c r="Q561" s="15" t="s">
        <v>175</v>
      </c>
      <c r="R561" s="16" t="s">
        <v>176</v>
      </c>
    </row>
    <row r="562" spans="1:20" customFormat="1">
      <c r="A562" s="31">
        <v>9781292393926</v>
      </c>
      <c r="B562" s="31">
        <f>VLOOKUP(A:A,[1]Sheet1!$A:$A,1,FALSE)</f>
        <v>9781292393926</v>
      </c>
      <c r="C562" s="13" t="s">
        <v>753</v>
      </c>
      <c r="D562" s="13" t="s">
        <v>748</v>
      </c>
      <c r="E562" s="471">
        <f>VLOOKUP(B:B,[1]Sheet1!$A:$D,4,FALSE)</f>
        <v>23.328000000000003</v>
      </c>
      <c r="F562" s="471">
        <f t="shared" si="24"/>
        <v>23.3</v>
      </c>
      <c r="G562" s="28">
        <v>21.6</v>
      </c>
      <c r="H562" s="32">
        <f t="shared" si="25"/>
        <v>31.99</v>
      </c>
      <c r="I562" s="33">
        <f t="shared" si="26"/>
        <v>26.99</v>
      </c>
      <c r="J562" s="13" t="s">
        <v>1</v>
      </c>
      <c r="K562" s="13" t="s">
        <v>6</v>
      </c>
      <c r="L562" s="29">
        <v>12</v>
      </c>
      <c r="M562" s="13" t="s">
        <v>122</v>
      </c>
      <c r="N562" s="13" t="s">
        <v>698</v>
      </c>
      <c r="O562" s="13" t="s">
        <v>741</v>
      </c>
      <c r="P562" s="13" t="s">
        <v>138</v>
      </c>
      <c r="Q562" s="15" t="s">
        <v>175</v>
      </c>
      <c r="R562" s="16" t="s">
        <v>176</v>
      </c>
    </row>
    <row r="563" spans="1:20" customFormat="1">
      <c r="A563" s="31">
        <v>9781292393933</v>
      </c>
      <c r="B563" s="31">
        <f>VLOOKUP(A:A,[1]Sheet1!$A:$A,1,FALSE)</f>
        <v>9781292393933</v>
      </c>
      <c r="C563" s="13" t="s">
        <v>754</v>
      </c>
      <c r="D563" s="13" t="s">
        <v>755</v>
      </c>
      <c r="E563" s="471">
        <f>VLOOKUP(B:B,[1]Sheet1!$A:$D,4,FALSE)</f>
        <v>136.49</v>
      </c>
      <c r="F563" s="471">
        <f t="shared" si="24"/>
        <v>136.5</v>
      </c>
      <c r="G563" s="28">
        <v>130</v>
      </c>
      <c r="H563" s="32">
        <f t="shared" si="25"/>
        <v>184.99</v>
      </c>
      <c r="I563" s="33">
        <f t="shared" si="26"/>
        <v>157.99</v>
      </c>
      <c r="J563" s="13" t="s">
        <v>1</v>
      </c>
      <c r="K563" s="13" t="s">
        <v>6</v>
      </c>
      <c r="L563" s="29">
        <v>13</v>
      </c>
      <c r="M563" s="13" t="s">
        <v>54</v>
      </c>
      <c r="N563" s="13" t="s">
        <v>53</v>
      </c>
      <c r="O563" s="13" t="s">
        <v>756</v>
      </c>
      <c r="P563" s="13" t="s">
        <v>138</v>
      </c>
      <c r="Q563" s="15" t="s">
        <v>175</v>
      </c>
      <c r="R563" s="16" t="s">
        <v>176</v>
      </c>
    </row>
    <row r="564" spans="1:20" customFormat="1">
      <c r="A564" s="31">
        <v>9780435163525</v>
      </c>
      <c r="B564" s="31">
        <f>VLOOKUP(A:A,[1]Sheet1!$A:$A,1,FALSE)</f>
        <v>9780435163525</v>
      </c>
      <c r="C564" s="13" t="s">
        <v>757</v>
      </c>
      <c r="D564" s="13" t="s">
        <v>758</v>
      </c>
      <c r="E564" s="471">
        <f>VLOOKUP(B:B,[1]Sheet1!$A:$D,4,FALSE)</f>
        <v>142</v>
      </c>
      <c r="F564" s="471">
        <f t="shared" si="24"/>
        <v>142</v>
      </c>
      <c r="G564" s="27">
        <v>142</v>
      </c>
      <c r="H564" s="32">
        <f t="shared" si="25"/>
        <v>191.99</v>
      </c>
      <c r="I564" s="33">
        <f t="shared" si="26"/>
        <v>163.99</v>
      </c>
      <c r="J564" s="13" t="s">
        <v>1</v>
      </c>
      <c r="K564" s="13" t="s">
        <v>7</v>
      </c>
      <c r="L564" s="29">
        <v>1</v>
      </c>
      <c r="M564" s="13" t="s">
        <v>52</v>
      </c>
      <c r="N564" s="13" t="s">
        <v>53</v>
      </c>
      <c r="O564" s="13" t="s">
        <v>54</v>
      </c>
      <c r="P564" s="13" t="s">
        <v>63</v>
      </c>
      <c r="Q564" s="14" t="s">
        <v>142</v>
      </c>
      <c r="R564" s="14" t="s">
        <v>143</v>
      </c>
      <c r="S564" s="13"/>
      <c r="T564" s="13"/>
    </row>
    <row r="565" spans="1:20" customFormat="1">
      <c r="A565" s="31">
        <v>9780435163518</v>
      </c>
      <c r="B565" s="31">
        <f>VLOOKUP(A:A,[1]Sheet1!$A:$A,1,FALSE)</f>
        <v>9780435163518</v>
      </c>
      <c r="C565" s="13" t="s">
        <v>759</v>
      </c>
      <c r="D565" s="13" t="s">
        <v>758</v>
      </c>
      <c r="E565" s="471">
        <f>VLOOKUP(B:B,[1]Sheet1!$A:$D,4,FALSE)</f>
        <v>284</v>
      </c>
      <c r="F565" s="471">
        <f t="shared" si="24"/>
        <v>284</v>
      </c>
      <c r="G565" s="27">
        <v>284</v>
      </c>
      <c r="H565" s="32">
        <f t="shared" si="25"/>
        <v>383.99</v>
      </c>
      <c r="I565" s="33">
        <f t="shared" si="26"/>
        <v>327.99</v>
      </c>
      <c r="J565" s="13" t="s">
        <v>1</v>
      </c>
      <c r="K565" s="13" t="s">
        <v>7</v>
      </c>
      <c r="L565" s="29">
        <v>2</v>
      </c>
      <c r="M565" s="13" t="s">
        <v>52</v>
      </c>
      <c r="N565" s="13" t="s">
        <v>53</v>
      </c>
      <c r="O565" s="13" t="s">
        <v>54</v>
      </c>
      <c r="P565" s="13" t="s">
        <v>63</v>
      </c>
      <c r="Q565" s="14" t="s">
        <v>142</v>
      </c>
      <c r="R565" s="14" t="s">
        <v>143</v>
      </c>
      <c r="S565" s="13"/>
      <c r="T565" s="13"/>
    </row>
    <row r="566" spans="1:20" customFormat="1">
      <c r="A566" s="31">
        <v>9780435163501</v>
      </c>
      <c r="B566" s="31">
        <f>VLOOKUP(A:A,[1]Sheet1!$A:$A,1,FALSE)</f>
        <v>9780435163501</v>
      </c>
      <c r="C566" s="13" t="s">
        <v>760</v>
      </c>
      <c r="D566" s="13" t="s">
        <v>758</v>
      </c>
      <c r="E566" s="471">
        <f>VLOOKUP(B:B,[1]Sheet1!$A:$D,4,FALSE)</f>
        <v>434</v>
      </c>
      <c r="F566" s="471">
        <f t="shared" si="24"/>
        <v>434</v>
      </c>
      <c r="G566" s="27">
        <v>434</v>
      </c>
      <c r="H566" s="32">
        <f t="shared" si="25"/>
        <v>585.99</v>
      </c>
      <c r="I566" s="33">
        <f t="shared" si="26"/>
        <v>499.99</v>
      </c>
      <c r="J566" s="13" t="s">
        <v>1</v>
      </c>
      <c r="K566" s="13" t="s">
        <v>7</v>
      </c>
      <c r="L566" s="29">
        <v>3</v>
      </c>
      <c r="M566" s="13" t="s">
        <v>52</v>
      </c>
      <c r="N566" s="13" t="s">
        <v>53</v>
      </c>
      <c r="O566" s="13" t="s">
        <v>54</v>
      </c>
      <c r="P566" s="13" t="s">
        <v>63</v>
      </c>
      <c r="Q566" s="14" t="s">
        <v>142</v>
      </c>
      <c r="R566" s="14" t="s">
        <v>143</v>
      </c>
      <c r="S566" s="13"/>
      <c r="T566" s="13"/>
    </row>
    <row r="567" spans="1:20" customFormat="1">
      <c r="A567" s="31">
        <v>9780435163600</v>
      </c>
      <c r="B567" s="31">
        <f>VLOOKUP(A:A,[1]Sheet1!$A:$A,1,FALSE)</f>
        <v>9780435163600</v>
      </c>
      <c r="C567" s="13" t="s">
        <v>761</v>
      </c>
      <c r="D567" s="13" t="s">
        <v>758</v>
      </c>
      <c r="E567" s="471">
        <f>VLOOKUP(B:B,[1]Sheet1!$A:$D,4,FALSE)</f>
        <v>570</v>
      </c>
      <c r="F567" s="471">
        <f t="shared" ref="F567:F617" si="27">ROUND(E567,1)</f>
        <v>570</v>
      </c>
      <c r="G567" s="27">
        <v>570</v>
      </c>
      <c r="H567" s="32">
        <f t="shared" si="25"/>
        <v>769.99</v>
      </c>
      <c r="I567" s="33">
        <f t="shared" si="26"/>
        <v>656.99</v>
      </c>
      <c r="J567" s="13" t="s">
        <v>1</v>
      </c>
      <c r="K567" s="13" t="s">
        <v>7</v>
      </c>
      <c r="L567" s="29">
        <v>4</v>
      </c>
      <c r="M567" s="13" t="s">
        <v>52</v>
      </c>
      <c r="N567" s="13" t="s">
        <v>53</v>
      </c>
      <c r="O567" s="13" t="s">
        <v>54</v>
      </c>
      <c r="P567" s="13" t="s">
        <v>63</v>
      </c>
      <c r="Q567" s="14" t="s">
        <v>142</v>
      </c>
      <c r="R567" s="14" t="s">
        <v>143</v>
      </c>
      <c r="S567" s="13"/>
      <c r="T567" s="13"/>
    </row>
    <row r="568" spans="1:20" customFormat="1">
      <c r="A568" s="31">
        <v>9780435163532</v>
      </c>
      <c r="B568" s="31">
        <f>VLOOKUP(A:A,[1]Sheet1!$A:$A,1,FALSE)</f>
        <v>9780435163532</v>
      </c>
      <c r="C568" s="13" t="s">
        <v>762</v>
      </c>
      <c r="D568" s="13" t="s">
        <v>758</v>
      </c>
      <c r="E568" s="471">
        <f>VLOOKUP(B:B,[1]Sheet1!$A:$D,4,FALSE)</f>
        <v>710</v>
      </c>
      <c r="F568" s="471">
        <f t="shared" si="27"/>
        <v>710</v>
      </c>
      <c r="G568" s="27">
        <v>710</v>
      </c>
      <c r="H568" s="32">
        <f t="shared" si="25"/>
        <v>958.99</v>
      </c>
      <c r="I568" s="33">
        <f t="shared" si="26"/>
        <v>817.99</v>
      </c>
      <c r="J568" s="13" t="s">
        <v>1</v>
      </c>
      <c r="K568" s="13" t="s">
        <v>7</v>
      </c>
      <c r="L568" s="29">
        <v>5</v>
      </c>
      <c r="M568" s="13" t="s">
        <v>52</v>
      </c>
      <c r="N568" s="13" t="s">
        <v>53</v>
      </c>
      <c r="O568" s="13" t="s">
        <v>54</v>
      </c>
      <c r="P568" s="13" t="s">
        <v>63</v>
      </c>
      <c r="Q568" s="14" t="s">
        <v>142</v>
      </c>
      <c r="R568" s="14" t="s">
        <v>143</v>
      </c>
      <c r="S568" s="13"/>
      <c r="T568" s="13"/>
    </row>
    <row r="569" spans="1:20" customFormat="1">
      <c r="A569" s="31">
        <v>9780435033293</v>
      </c>
      <c r="B569" s="31">
        <f>VLOOKUP(A:A,[1]Sheet1!$A:$A,1,FALSE)</f>
        <v>9780435033293</v>
      </c>
      <c r="C569" s="13" t="s">
        <v>763</v>
      </c>
      <c r="D569" s="13" t="s">
        <v>764</v>
      </c>
      <c r="E569" s="471">
        <f>VLOOKUP(B:B,[1]Sheet1!$A:$D,4,FALSE)</f>
        <v>241.99</v>
      </c>
      <c r="F569" s="471">
        <f t="shared" si="27"/>
        <v>242</v>
      </c>
      <c r="G569" s="27">
        <v>230</v>
      </c>
      <c r="H569" s="32">
        <f t="shared" si="25"/>
        <v>326.99</v>
      </c>
      <c r="I569" s="33">
        <f t="shared" si="26"/>
        <v>278.99</v>
      </c>
      <c r="J569" s="13" t="s">
        <v>765</v>
      </c>
      <c r="K569" s="13" t="s">
        <v>27</v>
      </c>
      <c r="L569" s="29">
        <v>1</v>
      </c>
      <c r="M569" s="13" t="s">
        <v>122</v>
      </c>
      <c r="N569" s="13" t="s">
        <v>649</v>
      </c>
      <c r="O569" s="13" t="s">
        <v>80</v>
      </c>
      <c r="P569" s="13" t="s">
        <v>138</v>
      </c>
      <c r="Q569" s="15" t="s">
        <v>175</v>
      </c>
      <c r="R569" s="13" t="s">
        <v>176</v>
      </c>
    </row>
    <row r="570" spans="1:20" customFormat="1">
      <c r="A570" s="31">
        <v>9780435033378</v>
      </c>
      <c r="B570" s="31">
        <f>VLOOKUP(A:A,[1]Sheet1!$A:$A,1,FALSE)</f>
        <v>9780435033378</v>
      </c>
      <c r="C570" s="13" t="s">
        <v>766</v>
      </c>
      <c r="D570" s="13" t="s">
        <v>90</v>
      </c>
      <c r="E570" s="471">
        <f>VLOOKUP(B:B,[1]Sheet1!$A:$D,4,FALSE)</f>
        <v>7.3900000000000006</v>
      </c>
      <c r="F570" s="471">
        <f t="shared" si="27"/>
        <v>7.4</v>
      </c>
      <c r="G570" s="27">
        <v>7.1</v>
      </c>
      <c r="H570" s="32">
        <f t="shared" si="25"/>
        <v>9.99</v>
      </c>
      <c r="I570" s="33">
        <f t="shared" si="26"/>
        <v>8.99</v>
      </c>
      <c r="J570" s="13" t="s">
        <v>765</v>
      </c>
      <c r="K570" s="13" t="s">
        <v>27</v>
      </c>
      <c r="L570" s="29">
        <v>5</v>
      </c>
      <c r="M570" s="13" t="s">
        <v>704</v>
      </c>
      <c r="N570" s="13" t="s">
        <v>91</v>
      </c>
      <c r="O570" s="13" t="s">
        <v>80</v>
      </c>
      <c r="P570" s="13" t="s">
        <v>138</v>
      </c>
      <c r="Q570" s="15" t="s">
        <v>175</v>
      </c>
      <c r="R570" s="13" t="s">
        <v>176</v>
      </c>
    </row>
    <row r="571" spans="1:20" customFormat="1">
      <c r="A571" s="31">
        <v>9780435033385</v>
      </c>
      <c r="B571" s="31">
        <f>VLOOKUP(A:A,[1]Sheet1!$A:$A,1,FALSE)</f>
        <v>9780435033385</v>
      </c>
      <c r="C571" s="13" t="s">
        <v>767</v>
      </c>
      <c r="D571" s="13" t="s">
        <v>90</v>
      </c>
      <c r="E571" s="471">
        <f>VLOOKUP(B:B,[1]Sheet1!$A:$D,4,FALSE)</f>
        <v>7.3900000000000006</v>
      </c>
      <c r="F571" s="471">
        <f t="shared" si="27"/>
        <v>7.4</v>
      </c>
      <c r="G571" s="27">
        <v>7.1</v>
      </c>
      <c r="H571" s="32">
        <f t="shared" si="25"/>
        <v>9.99</v>
      </c>
      <c r="I571" s="33">
        <f t="shared" si="26"/>
        <v>8.99</v>
      </c>
      <c r="J571" s="13" t="s">
        <v>765</v>
      </c>
      <c r="K571" s="13" t="s">
        <v>27</v>
      </c>
      <c r="L571" s="29">
        <v>6</v>
      </c>
      <c r="M571" s="13" t="s">
        <v>704</v>
      </c>
      <c r="N571" s="13" t="s">
        <v>91</v>
      </c>
      <c r="O571" s="13" t="s">
        <v>80</v>
      </c>
      <c r="P571" s="13" t="s">
        <v>138</v>
      </c>
      <c r="Q571" s="15" t="s">
        <v>175</v>
      </c>
      <c r="R571" s="13" t="s">
        <v>176</v>
      </c>
    </row>
    <row r="572" spans="1:20" customFormat="1">
      <c r="A572" s="31">
        <v>9780435039943</v>
      </c>
      <c r="B572" s="31">
        <f>VLOOKUP(A:A,[1]Sheet1!$A:$A,1,FALSE)</f>
        <v>9780435039943</v>
      </c>
      <c r="C572" s="13" t="s">
        <v>768</v>
      </c>
      <c r="D572" s="13" t="s">
        <v>769</v>
      </c>
      <c r="E572" s="471">
        <f>VLOOKUP(B:B,[1]Sheet1!$A:$D,4,FALSE)</f>
        <v>705.59</v>
      </c>
      <c r="F572" s="471">
        <f t="shared" si="27"/>
        <v>705.6</v>
      </c>
      <c r="G572" s="27">
        <v>660</v>
      </c>
      <c r="H572" s="32">
        <f t="shared" si="25"/>
        <v>952.99</v>
      </c>
      <c r="I572" s="33">
        <f t="shared" si="26"/>
        <v>812.99</v>
      </c>
      <c r="J572" s="13" t="s">
        <v>765</v>
      </c>
      <c r="K572" s="13" t="s">
        <v>27</v>
      </c>
      <c r="L572" s="29">
        <v>7</v>
      </c>
      <c r="M572" s="13" t="s">
        <v>151</v>
      </c>
      <c r="N572" s="13" t="s">
        <v>53</v>
      </c>
      <c r="O572" s="13" t="s">
        <v>80</v>
      </c>
      <c r="P572" s="13" t="s">
        <v>138</v>
      </c>
      <c r="Q572" s="15" t="s">
        <v>175</v>
      </c>
      <c r="R572" s="13" t="s">
        <v>176</v>
      </c>
    </row>
    <row r="573" spans="1:20" customFormat="1">
      <c r="A573" s="31">
        <v>9780435041779</v>
      </c>
      <c r="B573" s="31">
        <f>VLOOKUP(A:A,[1]Sheet1!$A:$A,1,FALSE)</f>
        <v>9780435041779</v>
      </c>
      <c r="C573" s="13" t="s">
        <v>770</v>
      </c>
      <c r="D573" s="13" t="s">
        <v>771</v>
      </c>
      <c r="E573" s="471">
        <f>VLOOKUP(B:B,[1]Sheet1!$A:$D,4,FALSE)</f>
        <v>104.99</v>
      </c>
      <c r="F573" s="471">
        <f t="shared" si="27"/>
        <v>105</v>
      </c>
      <c r="G573" s="27">
        <v>100</v>
      </c>
      <c r="H573" s="32">
        <f t="shared" si="25"/>
        <v>141.99</v>
      </c>
      <c r="I573" s="33">
        <f t="shared" si="26"/>
        <v>120.99</v>
      </c>
      <c r="J573" s="13" t="s">
        <v>765</v>
      </c>
      <c r="K573" s="13" t="s">
        <v>27</v>
      </c>
      <c r="L573" s="29">
        <v>8</v>
      </c>
      <c r="M573" s="13" t="s">
        <v>151</v>
      </c>
      <c r="N573" s="13" t="s">
        <v>649</v>
      </c>
      <c r="O573" s="13" t="s">
        <v>80</v>
      </c>
      <c r="P573" s="13" t="s">
        <v>138</v>
      </c>
      <c r="Q573" s="15" t="s">
        <v>175</v>
      </c>
      <c r="R573" s="13" t="s">
        <v>176</v>
      </c>
    </row>
    <row r="574" spans="1:20" customFormat="1">
      <c r="A574" s="31">
        <v>9780435041786</v>
      </c>
      <c r="B574" s="31">
        <f>VLOOKUP(A:A,[1]Sheet1!$A:$A,1,FALSE)</f>
        <v>9780435041786</v>
      </c>
      <c r="C574" s="13" t="s">
        <v>772</v>
      </c>
      <c r="D574" s="13" t="s">
        <v>90</v>
      </c>
      <c r="E574" s="471">
        <f>VLOOKUP(B:B,[1]Sheet1!$A:$D,4,FALSE)</f>
        <v>7.3900000000000006</v>
      </c>
      <c r="F574" s="471">
        <f t="shared" si="27"/>
        <v>7.4</v>
      </c>
      <c r="G574" s="27">
        <v>7.1</v>
      </c>
      <c r="H574" s="32">
        <f t="shared" si="25"/>
        <v>9.99</v>
      </c>
      <c r="I574" s="33">
        <f t="shared" si="26"/>
        <v>8.99</v>
      </c>
      <c r="J574" s="13" t="s">
        <v>765</v>
      </c>
      <c r="K574" s="13" t="s">
        <v>27</v>
      </c>
      <c r="L574" s="29">
        <v>9</v>
      </c>
      <c r="M574" s="13" t="s">
        <v>704</v>
      </c>
      <c r="N574" s="13" t="s">
        <v>91</v>
      </c>
      <c r="O574" s="13" t="s">
        <v>80</v>
      </c>
      <c r="P574" s="13" t="s">
        <v>138</v>
      </c>
      <c r="Q574" s="15" t="s">
        <v>175</v>
      </c>
      <c r="R574" s="13" t="s">
        <v>176</v>
      </c>
    </row>
    <row r="575" spans="1:20" customFormat="1">
      <c r="A575" s="31">
        <v>9780435041823</v>
      </c>
      <c r="B575" s="31">
        <f>VLOOKUP(A:A,[1]Sheet1!$A:$A,1,FALSE)</f>
        <v>9780435041823</v>
      </c>
      <c r="C575" s="13" t="s">
        <v>773</v>
      </c>
      <c r="D575" s="13" t="s">
        <v>90</v>
      </c>
      <c r="E575" s="471">
        <f>VLOOKUP(B:B,[1]Sheet1!$A:$D,4,FALSE)</f>
        <v>7.3900000000000006</v>
      </c>
      <c r="F575" s="471">
        <f t="shared" si="27"/>
        <v>7.4</v>
      </c>
      <c r="G575" s="27">
        <v>7.1</v>
      </c>
      <c r="H575" s="32">
        <f t="shared" si="25"/>
        <v>9.99</v>
      </c>
      <c r="I575" s="33">
        <f t="shared" si="26"/>
        <v>8.99</v>
      </c>
      <c r="J575" s="13" t="s">
        <v>765</v>
      </c>
      <c r="K575" s="13" t="s">
        <v>27</v>
      </c>
      <c r="L575" s="29">
        <v>10</v>
      </c>
      <c r="M575" s="13" t="s">
        <v>704</v>
      </c>
      <c r="N575" s="13" t="s">
        <v>91</v>
      </c>
      <c r="O575" s="13" t="s">
        <v>80</v>
      </c>
      <c r="P575" s="13" t="s">
        <v>138</v>
      </c>
      <c r="Q575" s="15" t="s">
        <v>175</v>
      </c>
      <c r="R575" s="13" t="s">
        <v>176</v>
      </c>
    </row>
    <row r="576" spans="1:20" customFormat="1">
      <c r="A576" s="31">
        <v>9780435043759</v>
      </c>
      <c r="B576" s="31">
        <f>VLOOKUP(A:A,[1]Sheet1!$A:$A,1,FALSE)</f>
        <v>9780435043759</v>
      </c>
      <c r="C576" s="13" t="s">
        <v>774</v>
      </c>
      <c r="D576" s="13" t="s">
        <v>775</v>
      </c>
      <c r="E576" s="471">
        <f>VLOOKUP(B:B,[1]Sheet1!$A:$D,4,FALSE)</f>
        <v>445.99</v>
      </c>
      <c r="F576" s="471">
        <f t="shared" si="27"/>
        <v>446</v>
      </c>
      <c r="G576" s="27">
        <v>425</v>
      </c>
      <c r="H576" s="32">
        <f t="shared" si="25"/>
        <v>602.99</v>
      </c>
      <c r="I576" s="33">
        <f t="shared" si="26"/>
        <v>513.99</v>
      </c>
      <c r="J576" s="13" t="s">
        <v>765</v>
      </c>
      <c r="K576" s="13" t="s">
        <v>27</v>
      </c>
      <c r="L576" s="29">
        <v>11</v>
      </c>
      <c r="M576" s="13" t="s">
        <v>704</v>
      </c>
      <c r="N576" s="13" t="s">
        <v>776</v>
      </c>
      <c r="O576" s="13" t="s">
        <v>80</v>
      </c>
      <c r="P576" s="13" t="s">
        <v>138</v>
      </c>
      <c r="Q576" s="15" t="s">
        <v>175</v>
      </c>
      <c r="R576" s="13" t="s">
        <v>176</v>
      </c>
    </row>
    <row r="577" spans="1:18" customFormat="1">
      <c r="A577" s="31">
        <v>9780435043766</v>
      </c>
      <c r="B577" s="31">
        <f>VLOOKUP(A:A,[1]Sheet1!$A:$A,1,FALSE)</f>
        <v>9780435043766</v>
      </c>
      <c r="C577" s="13" t="s">
        <v>777</v>
      </c>
      <c r="D577" s="13" t="s">
        <v>778</v>
      </c>
      <c r="E577" s="471">
        <f>VLOOKUP(B:B,[1]Sheet1!$A:$D,4,FALSE)</f>
        <v>229.99</v>
      </c>
      <c r="F577" s="471">
        <f t="shared" si="27"/>
        <v>230</v>
      </c>
      <c r="G577" s="27">
        <v>220</v>
      </c>
      <c r="H577" s="32">
        <f t="shared" si="25"/>
        <v>310.99</v>
      </c>
      <c r="I577" s="33">
        <f t="shared" si="26"/>
        <v>264.99</v>
      </c>
      <c r="J577" s="13" t="s">
        <v>765</v>
      </c>
      <c r="K577" s="13" t="s">
        <v>27</v>
      </c>
      <c r="L577" s="29">
        <v>12</v>
      </c>
      <c r="M577" s="13" t="s">
        <v>704</v>
      </c>
      <c r="N577" s="13" t="s">
        <v>776</v>
      </c>
      <c r="O577" s="13" t="s">
        <v>80</v>
      </c>
      <c r="P577" s="13" t="s">
        <v>138</v>
      </c>
      <c r="Q577" s="15" t="s">
        <v>175</v>
      </c>
      <c r="R577" s="13" t="s">
        <v>176</v>
      </c>
    </row>
    <row r="578" spans="1:18" customFormat="1">
      <c r="A578" s="31">
        <v>9780435041946</v>
      </c>
      <c r="B578" s="31">
        <f>VLOOKUP(A:A,[1]Sheet1!$A:$A,1,FALSE)</f>
        <v>9780435041946</v>
      </c>
      <c r="C578" s="13" t="s">
        <v>779</v>
      </c>
      <c r="D578" s="13" t="s">
        <v>771</v>
      </c>
      <c r="E578" s="471">
        <f>VLOOKUP(B:B,[1]Sheet1!$A:$D,4,FALSE)</f>
        <v>104.99</v>
      </c>
      <c r="F578" s="471">
        <f t="shared" si="27"/>
        <v>105</v>
      </c>
      <c r="G578" s="27">
        <v>93</v>
      </c>
      <c r="H578" s="32">
        <f t="shared" ref="H578:H641" si="28">ROUNDUP(E578*1.35,0)-0.01</f>
        <v>141.99</v>
      </c>
      <c r="I578" s="33">
        <f t="shared" ref="I578:I641" si="29">ROUNDUP(E578*1.152,0)-0.01</f>
        <v>120.99</v>
      </c>
      <c r="J578" s="13" t="s">
        <v>765</v>
      </c>
      <c r="K578" s="13" t="s">
        <v>27</v>
      </c>
      <c r="L578" s="29">
        <v>15</v>
      </c>
      <c r="M578" s="13" t="s">
        <v>151</v>
      </c>
      <c r="N578" s="13" t="s">
        <v>649</v>
      </c>
      <c r="O578" s="13" t="s">
        <v>80</v>
      </c>
      <c r="P578" s="13" t="s">
        <v>138</v>
      </c>
      <c r="Q578" s="15" t="s">
        <v>175</v>
      </c>
      <c r="R578" s="13" t="s">
        <v>176</v>
      </c>
    </row>
    <row r="579" spans="1:18" customFormat="1">
      <c r="A579" s="31">
        <v>9780435043339</v>
      </c>
      <c r="B579" s="31">
        <f>VLOOKUP(A:A,[1]Sheet1!$A:$A,1,FALSE)</f>
        <v>9780435043339</v>
      </c>
      <c r="C579" s="13" t="s">
        <v>780</v>
      </c>
      <c r="D579" s="13" t="s">
        <v>764</v>
      </c>
      <c r="E579" s="471">
        <f>VLOOKUP(B:B,[1]Sheet1!$A:$D,4,FALSE)</f>
        <v>239.99</v>
      </c>
      <c r="F579" s="471">
        <f t="shared" si="27"/>
        <v>240</v>
      </c>
      <c r="G579" s="27">
        <v>213</v>
      </c>
      <c r="H579" s="32">
        <f t="shared" si="28"/>
        <v>323.99</v>
      </c>
      <c r="I579" s="33">
        <f t="shared" si="29"/>
        <v>276.99</v>
      </c>
      <c r="J579" s="13" t="s">
        <v>765</v>
      </c>
      <c r="K579" s="13" t="s">
        <v>27</v>
      </c>
      <c r="L579" s="29">
        <v>18</v>
      </c>
      <c r="M579" s="13" t="s">
        <v>122</v>
      </c>
      <c r="N579" s="13" t="s">
        <v>649</v>
      </c>
      <c r="O579" s="13" t="s">
        <v>80</v>
      </c>
      <c r="P579" s="13" t="s">
        <v>138</v>
      </c>
      <c r="Q579" s="15" t="s">
        <v>175</v>
      </c>
      <c r="R579" s="13" t="s">
        <v>176</v>
      </c>
    </row>
    <row r="580" spans="1:18" customFormat="1">
      <c r="A580" s="31">
        <v>9780435043377</v>
      </c>
      <c r="B580" s="31">
        <f>VLOOKUP(A:A,[1]Sheet1!$A:$A,1,FALSE)</f>
        <v>9780435043377</v>
      </c>
      <c r="C580" s="13" t="s">
        <v>781</v>
      </c>
      <c r="D580" s="13" t="s">
        <v>90</v>
      </c>
      <c r="E580" s="471">
        <f>VLOOKUP(B:B,[1]Sheet1!$A:$D,4,FALSE)</f>
        <v>12.99</v>
      </c>
      <c r="F580" s="471">
        <f t="shared" si="27"/>
        <v>13</v>
      </c>
      <c r="G580" s="27">
        <v>11.5</v>
      </c>
      <c r="H580" s="32">
        <f t="shared" si="28"/>
        <v>17.989999999999998</v>
      </c>
      <c r="I580" s="33">
        <f t="shared" si="29"/>
        <v>14.99</v>
      </c>
      <c r="J580" s="13" t="s">
        <v>765</v>
      </c>
      <c r="K580" s="13" t="s">
        <v>27</v>
      </c>
      <c r="L580" s="29">
        <v>20</v>
      </c>
      <c r="M580" s="13" t="s">
        <v>704</v>
      </c>
      <c r="N580" s="13" t="s">
        <v>91</v>
      </c>
      <c r="O580" s="13" t="s">
        <v>80</v>
      </c>
      <c r="P580" s="13" t="s">
        <v>138</v>
      </c>
      <c r="Q580" s="15" t="s">
        <v>175</v>
      </c>
      <c r="R580" s="13" t="s">
        <v>176</v>
      </c>
    </row>
    <row r="581" spans="1:18" customFormat="1">
      <c r="A581" s="31">
        <v>9780435043667</v>
      </c>
      <c r="B581" s="31">
        <f>VLOOKUP(A:A,[1]Sheet1!$A:$A,1,FALSE)</f>
        <v>9780435043667</v>
      </c>
      <c r="C581" s="13" t="s">
        <v>782</v>
      </c>
      <c r="D581" s="13" t="s">
        <v>90</v>
      </c>
      <c r="E581" s="471">
        <f>VLOOKUP(B:B,[1]Sheet1!$A:$D,4,FALSE)</f>
        <v>12.99</v>
      </c>
      <c r="F581" s="471">
        <f t="shared" si="27"/>
        <v>13</v>
      </c>
      <c r="G581" s="27">
        <v>11.5</v>
      </c>
      <c r="H581" s="32">
        <f t="shared" si="28"/>
        <v>17.989999999999998</v>
      </c>
      <c r="I581" s="33">
        <f t="shared" si="29"/>
        <v>14.99</v>
      </c>
      <c r="J581" s="13" t="s">
        <v>765</v>
      </c>
      <c r="K581" s="13" t="s">
        <v>27</v>
      </c>
      <c r="L581" s="29">
        <v>21</v>
      </c>
      <c r="M581" s="13" t="s">
        <v>704</v>
      </c>
      <c r="N581" s="13" t="s">
        <v>91</v>
      </c>
      <c r="O581" s="13" t="s">
        <v>80</v>
      </c>
      <c r="P581" s="13" t="s">
        <v>138</v>
      </c>
      <c r="Q581" s="15" t="s">
        <v>175</v>
      </c>
      <c r="R581" s="13" t="s">
        <v>176</v>
      </c>
    </row>
    <row r="582" spans="1:18" customFormat="1">
      <c r="A582" s="31">
        <v>9780435043674</v>
      </c>
      <c r="B582" s="31">
        <f>VLOOKUP(A:A,[1]Sheet1!$A:$A,1,FALSE)</f>
        <v>9780435043674</v>
      </c>
      <c r="C582" s="13" t="s">
        <v>783</v>
      </c>
      <c r="D582" s="13" t="s">
        <v>90</v>
      </c>
      <c r="E582" s="471">
        <f>VLOOKUP(B:B,[1]Sheet1!$A:$D,4,FALSE)</f>
        <v>12.99</v>
      </c>
      <c r="F582" s="471">
        <f t="shared" si="27"/>
        <v>13</v>
      </c>
      <c r="G582" s="27">
        <v>11.5</v>
      </c>
      <c r="H582" s="32">
        <f t="shared" si="28"/>
        <v>17.989999999999998</v>
      </c>
      <c r="I582" s="33">
        <f t="shared" si="29"/>
        <v>14.99</v>
      </c>
      <c r="J582" s="13" t="s">
        <v>765</v>
      </c>
      <c r="K582" s="13" t="s">
        <v>27</v>
      </c>
      <c r="L582" s="29">
        <v>22</v>
      </c>
      <c r="M582" s="13" t="s">
        <v>704</v>
      </c>
      <c r="N582" s="13" t="s">
        <v>91</v>
      </c>
      <c r="O582" s="13" t="s">
        <v>80</v>
      </c>
      <c r="P582" s="13" t="s">
        <v>138</v>
      </c>
      <c r="Q582" s="15" t="s">
        <v>175</v>
      </c>
      <c r="R582" s="13" t="s">
        <v>176</v>
      </c>
    </row>
    <row r="583" spans="1:18" customFormat="1">
      <c r="A583" s="31">
        <v>9780435043711</v>
      </c>
      <c r="B583" s="31">
        <f>VLOOKUP(A:A,[1]Sheet1!$A:$A,1,FALSE)</f>
        <v>9780435043711</v>
      </c>
      <c r="C583" s="13" t="s">
        <v>784</v>
      </c>
      <c r="D583" s="13" t="s">
        <v>785</v>
      </c>
      <c r="E583" s="471">
        <f>VLOOKUP(B:B,[1]Sheet1!$A:$D,4,FALSE)</f>
        <v>584.99</v>
      </c>
      <c r="F583" s="471">
        <f t="shared" si="27"/>
        <v>585</v>
      </c>
      <c r="G583" s="27">
        <v>520</v>
      </c>
      <c r="H583" s="32">
        <f t="shared" si="28"/>
        <v>789.99</v>
      </c>
      <c r="I583" s="33">
        <f t="shared" si="29"/>
        <v>673.99</v>
      </c>
      <c r="J583" s="13" t="s">
        <v>765</v>
      </c>
      <c r="K583" s="13" t="s">
        <v>27</v>
      </c>
      <c r="L583" s="29">
        <v>23</v>
      </c>
      <c r="M583" s="13" t="s">
        <v>704</v>
      </c>
      <c r="N583" s="13" t="s">
        <v>776</v>
      </c>
      <c r="O583" s="13" t="s">
        <v>80</v>
      </c>
      <c r="P583" s="13" t="s">
        <v>138</v>
      </c>
      <c r="Q583" s="15" t="s">
        <v>175</v>
      </c>
      <c r="R583" s="13" t="s">
        <v>176</v>
      </c>
    </row>
    <row r="584" spans="1:18" customFormat="1">
      <c r="A584" s="31">
        <v>9780435043728</v>
      </c>
      <c r="B584" s="31">
        <f>VLOOKUP(A:A,[1]Sheet1!$A:$A,1,FALSE)</f>
        <v>9780435043728</v>
      </c>
      <c r="C584" s="13" t="s">
        <v>786</v>
      </c>
      <c r="D584" s="13" t="s">
        <v>787</v>
      </c>
      <c r="E584" s="471">
        <f>VLOOKUP(B:B,[1]Sheet1!$A:$D,4,FALSE)</f>
        <v>299.99</v>
      </c>
      <c r="F584" s="471">
        <f t="shared" si="27"/>
        <v>300</v>
      </c>
      <c r="G584" s="27">
        <v>265</v>
      </c>
      <c r="H584" s="32">
        <f t="shared" si="28"/>
        <v>404.99</v>
      </c>
      <c r="I584" s="33">
        <f t="shared" si="29"/>
        <v>345.99</v>
      </c>
      <c r="J584" s="13" t="s">
        <v>765</v>
      </c>
      <c r="K584" s="13" t="s">
        <v>27</v>
      </c>
      <c r="L584" s="29">
        <v>24</v>
      </c>
      <c r="M584" s="13" t="s">
        <v>704</v>
      </c>
      <c r="N584" s="13" t="s">
        <v>776</v>
      </c>
      <c r="O584" s="13" t="s">
        <v>80</v>
      </c>
      <c r="P584" s="13" t="s">
        <v>138</v>
      </c>
      <c r="Q584" s="15" t="s">
        <v>175</v>
      </c>
      <c r="R584" s="13" t="s">
        <v>176</v>
      </c>
    </row>
    <row r="585" spans="1:18" customFormat="1">
      <c r="A585" s="31">
        <v>9780435133559</v>
      </c>
      <c r="B585" s="31">
        <f>VLOOKUP(A:A,[1]Sheet1!$A:$A,1,FALSE)</f>
        <v>9780435133559</v>
      </c>
      <c r="C585" s="13" t="s">
        <v>788</v>
      </c>
      <c r="D585" s="13" t="s">
        <v>90</v>
      </c>
      <c r="E585" s="471">
        <f>VLOOKUP(B:B,[1]Sheet1!$A:$D,4,FALSE)</f>
        <v>21.689999999999998</v>
      </c>
      <c r="F585" s="471">
        <f t="shared" si="27"/>
        <v>21.7</v>
      </c>
      <c r="G585" s="28">
        <v>19.899999999999999</v>
      </c>
      <c r="H585" s="32">
        <f t="shared" si="28"/>
        <v>29.99</v>
      </c>
      <c r="I585" s="33">
        <f t="shared" si="29"/>
        <v>24.99</v>
      </c>
      <c r="J585" s="13" t="s">
        <v>18</v>
      </c>
      <c r="K585" s="13" t="s">
        <v>28</v>
      </c>
      <c r="L585" s="29">
        <v>1</v>
      </c>
      <c r="M585" s="13" t="s">
        <v>704</v>
      </c>
      <c r="N585" s="13" t="s">
        <v>91</v>
      </c>
      <c r="O585" s="13" t="s">
        <v>80</v>
      </c>
      <c r="P585" s="13" t="s">
        <v>55</v>
      </c>
      <c r="Q585" s="15" t="s">
        <v>72</v>
      </c>
      <c r="R585" s="23">
        <v>1</v>
      </c>
    </row>
    <row r="586" spans="1:18" customFormat="1">
      <c r="A586" s="31">
        <v>9780435133566</v>
      </c>
      <c r="B586" s="31">
        <f>VLOOKUP(A:A,[1]Sheet1!$A:$A,1,FALSE)</f>
        <v>9780435133566</v>
      </c>
      <c r="C586" s="13" t="s">
        <v>789</v>
      </c>
      <c r="D586" s="13" t="s">
        <v>90</v>
      </c>
      <c r="E586" s="471">
        <f>VLOOKUP(B:B,[1]Sheet1!$A:$D,4,FALSE)</f>
        <v>21.69</v>
      </c>
      <c r="F586" s="471">
        <f t="shared" si="27"/>
        <v>21.7</v>
      </c>
      <c r="G586" s="28">
        <v>18.899999999999999</v>
      </c>
      <c r="H586" s="32">
        <f t="shared" si="28"/>
        <v>29.99</v>
      </c>
      <c r="I586" s="33">
        <f t="shared" si="29"/>
        <v>24.99</v>
      </c>
      <c r="J586" s="13" t="s">
        <v>18</v>
      </c>
      <c r="K586" s="13" t="s">
        <v>28</v>
      </c>
      <c r="L586" s="29">
        <v>2</v>
      </c>
      <c r="M586" s="13" t="s">
        <v>704</v>
      </c>
      <c r="N586" s="13" t="s">
        <v>91</v>
      </c>
      <c r="O586" s="13" t="s">
        <v>80</v>
      </c>
      <c r="P586" s="13" t="s">
        <v>55</v>
      </c>
      <c r="Q586" s="15" t="s">
        <v>85</v>
      </c>
      <c r="R586" s="23">
        <v>2</v>
      </c>
    </row>
    <row r="587" spans="1:18" customFormat="1">
      <c r="A587" s="31">
        <v>9780435133573</v>
      </c>
      <c r="B587" s="31">
        <f>VLOOKUP(A:A,[1]Sheet1!$A:$A,1,FALSE)</f>
        <v>9780435133573</v>
      </c>
      <c r="C587" s="13" t="s">
        <v>790</v>
      </c>
      <c r="D587" s="13" t="s">
        <v>90</v>
      </c>
      <c r="E587" s="471">
        <f>VLOOKUP(B:B,[1]Sheet1!$A:$D,4,FALSE)</f>
        <v>21.689999999999998</v>
      </c>
      <c r="F587" s="471">
        <f t="shared" si="27"/>
        <v>21.7</v>
      </c>
      <c r="G587" s="28">
        <v>19.899999999999999</v>
      </c>
      <c r="H587" s="32">
        <f t="shared" si="28"/>
        <v>29.99</v>
      </c>
      <c r="I587" s="33">
        <f t="shared" si="29"/>
        <v>24.99</v>
      </c>
      <c r="J587" s="13" t="s">
        <v>18</v>
      </c>
      <c r="K587" s="13" t="s">
        <v>28</v>
      </c>
      <c r="L587" s="29">
        <v>3</v>
      </c>
      <c r="M587" s="13" t="s">
        <v>704</v>
      </c>
      <c r="N587" s="13" t="s">
        <v>91</v>
      </c>
      <c r="O587" s="13" t="s">
        <v>80</v>
      </c>
      <c r="P587" s="13" t="s">
        <v>63</v>
      </c>
      <c r="Q587" s="15" t="s">
        <v>93</v>
      </c>
      <c r="R587" s="23">
        <v>3</v>
      </c>
    </row>
    <row r="588" spans="1:18" customFormat="1">
      <c r="A588" s="31">
        <v>9780435133580</v>
      </c>
      <c r="B588" s="31">
        <f>VLOOKUP(A:A,[1]Sheet1!$A:$A,1,FALSE)</f>
        <v>9780435133580</v>
      </c>
      <c r="C588" s="13" t="s">
        <v>791</v>
      </c>
      <c r="D588" s="13" t="s">
        <v>90</v>
      </c>
      <c r="E588" s="471">
        <f>VLOOKUP(B:B,[1]Sheet1!$A:$D,4,FALSE)</f>
        <v>25.49</v>
      </c>
      <c r="F588" s="471">
        <f t="shared" si="27"/>
        <v>25.5</v>
      </c>
      <c r="G588" s="28">
        <v>23.4</v>
      </c>
      <c r="H588" s="32">
        <f t="shared" si="28"/>
        <v>34.99</v>
      </c>
      <c r="I588" s="33">
        <f t="shared" si="29"/>
        <v>29.99</v>
      </c>
      <c r="J588" s="13" t="s">
        <v>18</v>
      </c>
      <c r="K588" s="13" t="s">
        <v>28</v>
      </c>
      <c r="L588" s="29">
        <v>4</v>
      </c>
      <c r="M588" s="13" t="s">
        <v>704</v>
      </c>
      <c r="N588" s="13" t="s">
        <v>91</v>
      </c>
      <c r="O588" s="13" t="s">
        <v>80</v>
      </c>
      <c r="P588" s="13" t="s">
        <v>63</v>
      </c>
      <c r="Q588" s="15" t="s">
        <v>98</v>
      </c>
      <c r="R588" s="23">
        <v>4</v>
      </c>
    </row>
    <row r="589" spans="1:18" customFormat="1">
      <c r="A589" s="31">
        <v>9780435133597</v>
      </c>
      <c r="B589" s="31">
        <f>VLOOKUP(A:A,[1]Sheet1!$A:$A,1,FALSE)</f>
        <v>9780435133597</v>
      </c>
      <c r="C589" s="13" t="s">
        <v>792</v>
      </c>
      <c r="D589" s="13" t="s">
        <v>90</v>
      </c>
      <c r="E589" s="471">
        <f>VLOOKUP(B:B,[1]Sheet1!$A:$D,4,FALSE)</f>
        <v>25.49</v>
      </c>
      <c r="F589" s="471">
        <f t="shared" si="27"/>
        <v>25.5</v>
      </c>
      <c r="G589" s="28">
        <v>23.4</v>
      </c>
      <c r="H589" s="32">
        <f t="shared" si="28"/>
        <v>34.99</v>
      </c>
      <c r="I589" s="33">
        <f t="shared" si="29"/>
        <v>29.99</v>
      </c>
      <c r="J589" s="13" t="s">
        <v>18</v>
      </c>
      <c r="K589" s="13" t="s">
        <v>28</v>
      </c>
      <c r="L589" s="29">
        <v>5</v>
      </c>
      <c r="M589" s="13" t="s">
        <v>704</v>
      </c>
      <c r="N589" s="13" t="s">
        <v>91</v>
      </c>
      <c r="O589" s="13" t="s">
        <v>80</v>
      </c>
      <c r="P589" s="13" t="s">
        <v>63</v>
      </c>
      <c r="Q589" s="15" t="s">
        <v>103</v>
      </c>
      <c r="R589" s="23">
        <v>5</v>
      </c>
    </row>
    <row r="590" spans="1:18" customFormat="1">
      <c r="A590" s="31">
        <v>9780435133610</v>
      </c>
      <c r="B590" s="31">
        <f>VLOOKUP(A:A,[1]Sheet1!$A:$A,1,FALSE)</f>
        <v>9780435133610</v>
      </c>
      <c r="C590" s="13" t="s">
        <v>793</v>
      </c>
      <c r="D590" s="13" t="s">
        <v>90</v>
      </c>
      <c r="E590" s="471">
        <f>VLOOKUP(B:B,[1]Sheet1!$A:$D,4,FALSE)</f>
        <v>25.49</v>
      </c>
      <c r="F590" s="471">
        <f t="shared" si="27"/>
        <v>25.5</v>
      </c>
      <c r="G590" s="28">
        <v>23.4</v>
      </c>
      <c r="H590" s="32">
        <f t="shared" si="28"/>
        <v>34.99</v>
      </c>
      <c r="I590" s="33">
        <f t="shared" si="29"/>
        <v>29.99</v>
      </c>
      <c r="J590" s="13" t="s">
        <v>18</v>
      </c>
      <c r="K590" s="13" t="s">
        <v>28</v>
      </c>
      <c r="L590" s="29">
        <v>6</v>
      </c>
      <c r="M590" s="13" t="s">
        <v>704</v>
      </c>
      <c r="N590" s="13" t="s">
        <v>91</v>
      </c>
      <c r="O590" s="13" t="s">
        <v>80</v>
      </c>
      <c r="P590" s="13" t="s">
        <v>63</v>
      </c>
      <c r="Q590" s="15" t="s">
        <v>108</v>
      </c>
      <c r="R590" s="23">
        <v>6</v>
      </c>
    </row>
    <row r="591" spans="1:18" customFormat="1">
      <c r="A591" s="31">
        <v>9780435133696</v>
      </c>
      <c r="B591" s="31">
        <f>VLOOKUP(A:A,[1]Sheet1!$A:$A,1,FALSE)</f>
        <v>9780435133696</v>
      </c>
      <c r="C591" s="13" t="s">
        <v>794</v>
      </c>
      <c r="D591" s="13" t="s">
        <v>666</v>
      </c>
      <c r="E591" s="471">
        <f>VLOOKUP(B:B,[1]Sheet1!$A:$D,4,FALSE)</f>
        <v>4.49</v>
      </c>
      <c r="F591" s="471">
        <f t="shared" si="27"/>
        <v>4.5</v>
      </c>
      <c r="G591" s="28">
        <v>3.9</v>
      </c>
      <c r="H591" s="32">
        <f t="shared" si="28"/>
        <v>6.99</v>
      </c>
      <c r="I591" s="33">
        <f t="shared" si="29"/>
        <v>5.99</v>
      </c>
      <c r="J591" s="13" t="s">
        <v>18</v>
      </c>
      <c r="K591" s="13" t="s">
        <v>28</v>
      </c>
      <c r="L591" s="29">
        <v>7</v>
      </c>
      <c r="M591" s="13" t="s">
        <v>79</v>
      </c>
      <c r="N591" s="13" t="s">
        <v>79</v>
      </c>
      <c r="O591" s="13" t="s">
        <v>80</v>
      </c>
      <c r="P591" s="13" t="s">
        <v>55</v>
      </c>
      <c r="Q591" s="15" t="s">
        <v>72</v>
      </c>
      <c r="R591" s="23">
        <v>1</v>
      </c>
    </row>
    <row r="592" spans="1:18" customFormat="1">
      <c r="A592" s="31">
        <v>9780435133702</v>
      </c>
      <c r="B592" s="31">
        <f>VLOOKUP(A:A,[1]Sheet1!$A:$A,1,FALSE)</f>
        <v>9780435133702</v>
      </c>
      <c r="C592" s="13" t="s">
        <v>795</v>
      </c>
      <c r="D592" s="13" t="s">
        <v>666</v>
      </c>
      <c r="E592" s="471">
        <f>VLOOKUP(B:B,[1]Sheet1!$A:$D,4,FALSE)</f>
        <v>4.49</v>
      </c>
      <c r="F592" s="471">
        <f t="shared" si="27"/>
        <v>4.5</v>
      </c>
      <c r="G592" s="28">
        <v>3.9</v>
      </c>
      <c r="H592" s="32">
        <f t="shared" si="28"/>
        <v>6.99</v>
      </c>
      <c r="I592" s="33">
        <f t="shared" si="29"/>
        <v>5.99</v>
      </c>
      <c r="J592" s="13" t="s">
        <v>18</v>
      </c>
      <c r="K592" s="13" t="s">
        <v>28</v>
      </c>
      <c r="L592" s="29">
        <v>8</v>
      </c>
      <c r="M592" s="13" t="s">
        <v>79</v>
      </c>
      <c r="N592" s="13" t="s">
        <v>79</v>
      </c>
      <c r="O592" s="13" t="s">
        <v>80</v>
      </c>
      <c r="P592" s="13" t="s">
        <v>55</v>
      </c>
      <c r="Q592" s="15" t="s">
        <v>85</v>
      </c>
      <c r="R592" s="23">
        <v>2</v>
      </c>
    </row>
    <row r="593" spans="1:18" customFormat="1">
      <c r="A593" s="31">
        <v>9780435133719</v>
      </c>
      <c r="B593" s="31">
        <f>VLOOKUP(A:A,[1]Sheet1!$A:$A,1,FALSE)</f>
        <v>9780435133719</v>
      </c>
      <c r="C593" s="13" t="s">
        <v>796</v>
      </c>
      <c r="D593" s="13" t="s">
        <v>666</v>
      </c>
      <c r="E593" s="471">
        <f>VLOOKUP(B:B,[1]Sheet1!$A:$D,4,FALSE)</f>
        <v>4.49</v>
      </c>
      <c r="F593" s="471">
        <f t="shared" si="27"/>
        <v>4.5</v>
      </c>
      <c r="G593" s="28">
        <v>4.0999999999999996</v>
      </c>
      <c r="H593" s="32">
        <f t="shared" si="28"/>
        <v>6.99</v>
      </c>
      <c r="I593" s="33">
        <f t="shared" si="29"/>
        <v>5.99</v>
      </c>
      <c r="J593" s="13" t="s">
        <v>18</v>
      </c>
      <c r="K593" s="13" t="s">
        <v>28</v>
      </c>
      <c r="L593" s="29">
        <v>9</v>
      </c>
      <c r="M593" s="13" t="s">
        <v>79</v>
      </c>
      <c r="N593" s="13" t="s">
        <v>79</v>
      </c>
      <c r="O593" s="13" t="s">
        <v>80</v>
      </c>
      <c r="P593" s="13" t="s">
        <v>63</v>
      </c>
      <c r="Q593" s="15" t="s">
        <v>93</v>
      </c>
      <c r="R593" s="23">
        <v>3</v>
      </c>
    </row>
    <row r="594" spans="1:18" customFormat="1">
      <c r="A594" s="31">
        <v>9780435133818</v>
      </c>
      <c r="B594" s="31">
        <f>VLOOKUP(A:A,[1]Sheet1!$A:$A,1,FALSE)</f>
        <v>9780435133818</v>
      </c>
      <c r="C594" s="13" t="s">
        <v>797</v>
      </c>
      <c r="D594" s="13" t="s">
        <v>666</v>
      </c>
      <c r="E594" s="471">
        <f>VLOOKUP(B:B,[1]Sheet1!$A:$D,4,FALSE)</f>
        <v>4.49</v>
      </c>
      <c r="F594" s="471">
        <f t="shared" si="27"/>
        <v>4.5</v>
      </c>
      <c r="G594" s="28">
        <v>4.0999999999999996</v>
      </c>
      <c r="H594" s="32">
        <f t="shared" si="28"/>
        <v>6.99</v>
      </c>
      <c r="I594" s="33">
        <f t="shared" si="29"/>
        <v>5.99</v>
      </c>
      <c r="J594" s="13" t="s">
        <v>18</v>
      </c>
      <c r="K594" s="13" t="s">
        <v>28</v>
      </c>
      <c r="L594" s="29">
        <v>10</v>
      </c>
      <c r="M594" s="13" t="s">
        <v>79</v>
      </c>
      <c r="N594" s="13" t="s">
        <v>79</v>
      </c>
      <c r="O594" s="13" t="s">
        <v>80</v>
      </c>
      <c r="P594" s="13" t="s">
        <v>63</v>
      </c>
      <c r="Q594" s="15" t="s">
        <v>98</v>
      </c>
      <c r="R594" s="23">
        <v>4</v>
      </c>
    </row>
    <row r="595" spans="1:18" customFormat="1">
      <c r="A595" s="31">
        <v>9780435133825</v>
      </c>
      <c r="B595" s="31">
        <f>VLOOKUP(A:A,[1]Sheet1!$A:$A,1,FALSE)</f>
        <v>9780435133825</v>
      </c>
      <c r="C595" s="13" t="s">
        <v>798</v>
      </c>
      <c r="D595" s="13" t="s">
        <v>666</v>
      </c>
      <c r="E595" s="471">
        <f>VLOOKUP(B:B,[1]Sheet1!$A:$D,4,FALSE)</f>
        <v>4.49</v>
      </c>
      <c r="F595" s="471">
        <f t="shared" si="27"/>
        <v>4.5</v>
      </c>
      <c r="G595" s="28">
        <v>3.9</v>
      </c>
      <c r="H595" s="32">
        <f t="shared" si="28"/>
        <v>6.99</v>
      </c>
      <c r="I595" s="33">
        <f t="shared" si="29"/>
        <v>5.99</v>
      </c>
      <c r="J595" s="13" t="s">
        <v>18</v>
      </c>
      <c r="K595" s="13" t="s">
        <v>28</v>
      </c>
      <c r="L595" s="29">
        <v>11</v>
      </c>
      <c r="M595" s="13" t="s">
        <v>79</v>
      </c>
      <c r="N595" s="13" t="s">
        <v>79</v>
      </c>
      <c r="O595" s="13" t="s">
        <v>80</v>
      </c>
      <c r="P595" s="13" t="s">
        <v>63</v>
      </c>
      <c r="Q595" s="15" t="s">
        <v>103</v>
      </c>
      <c r="R595" s="23">
        <v>5</v>
      </c>
    </row>
    <row r="596" spans="1:18" customFormat="1">
      <c r="A596" s="31">
        <v>9780435134228</v>
      </c>
      <c r="B596" s="31">
        <f>VLOOKUP(A:A,[1]Sheet1!$A:$A,1,FALSE)</f>
        <v>9780435134228</v>
      </c>
      <c r="C596" s="13" t="s">
        <v>799</v>
      </c>
      <c r="D596" s="13" t="s">
        <v>666</v>
      </c>
      <c r="E596" s="471">
        <f>VLOOKUP(B:B,[1]Sheet1!$A:$D,4,FALSE)</f>
        <v>4.49</v>
      </c>
      <c r="F596" s="471">
        <f t="shared" si="27"/>
        <v>4.5</v>
      </c>
      <c r="G596" s="28">
        <v>4.0999999999999996</v>
      </c>
      <c r="H596" s="32">
        <f t="shared" si="28"/>
        <v>6.99</v>
      </c>
      <c r="I596" s="33">
        <f t="shared" si="29"/>
        <v>5.99</v>
      </c>
      <c r="J596" s="13" t="s">
        <v>18</v>
      </c>
      <c r="K596" s="13" t="s">
        <v>28</v>
      </c>
      <c r="L596" s="29">
        <v>12</v>
      </c>
      <c r="M596" s="13" t="s">
        <v>79</v>
      </c>
      <c r="N596" s="13" t="s">
        <v>79</v>
      </c>
      <c r="O596" s="13" t="s">
        <v>80</v>
      </c>
      <c r="P596" s="13" t="s">
        <v>63</v>
      </c>
      <c r="Q596" s="15" t="s">
        <v>108</v>
      </c>
      <c r="R596" s="23">
        <v>6</v>
      </c>
    </row>
    <row r="597" spans="1:18" customFormat="1">
      <c r="A597" s="31">
        <v>9781292396620</v>
      </c>
      <c r="B597" s="31">
        <f>VLOOKUP(A:A,[1]Sheet1!$A:$A,1,FALSE)</f>
        <v>9781292396620</v>
      </c>
      <c r="C597" s="13" t="s">
        <v>800</v>
      </c>
      <c r="D597" s="13" t="s">
        <v>801</v>
      </c>
      <c r="E597" s="471">
        <f>VLOOKUP(B:B,[1]Sheet1!$A:$D,4,FALSE)</f>
        <v>4.99</v>
      </c>
      <c r="F597" s="471">
        <f t="shared" si="27"/>
        <v>5</v>
      </c>
      <c r="G597" s="28">
        <v>4.8</v>
      </c>
      <c r="H597" s="32">
        <f t="shared" si="28"/>
        <v>6.99</v>
      </c>
      <c r="I597" s="33">
        <f t="shared" si="29"/>
        <v>5.99</v>
      </c>
      <c r="J597" s="13" t="s">
        <v>1</v>
      </c>
      <c r="K597" s="13" t="s">
        <v>24</v>
      </c>
      <c r="L597" s="29">
        <v>1</v>
      </c>
      <c r="M597" s="13" t="s">
        <v>114</v>
      </c>
      <c r="N597" s="13" t="s">
        <v>115</v>
      </c>
      <c r="O597" s="13" t="s">
        <v>80</v>
      </c>
      <c r="P597" s="13" t="s">
        <v>55</v>
      </c>
      <c r="Q597" s="15" t="s">
        <v>183</v>
      </c>
      <c r="R597" s="13" t="s">
        <v>184</v>
      </c>
    </row>
    <row r="598" spans="1:18" customFormat="1">
      <c r="A598" s="31">
        <v>9781292396637</v>
      </c>
      <c r="B598" s="31">
        <f>VLOOKUP(A:A,[1]Sheet1!$A:$A,1,FALSE)</f>
        <v>9781292396637</v>
      </c>
      <c r="C598" s="13" t="s">
        <v>802</v>
      </c>
      <c r="D598" s="13" t="s">
        <v>801</v>
      </c>
      <c r="E598" s="471">
        <f>VLOOKUP(B:B,[1]Sheet1!$A:$D,4,FALSE)</f>
        <v>4.99</v>
      </c>
      <c r="F598" s="471">
        <f t="shared" si="27"/>
        <v>5</v>
      </c>
      <c r="G598" s="28">
        <v>4.8</v>
      </c>
      <c r="H598" s="32">
        <f t="shared" si="28"/>
        <v>6.99</v>
      </c>
      <c r="I598" s="33">
        <f t="shared" si="29"/>
        <v>5.99</v>
      </c>
      <c r="J598" s="13" t="s">
        <v>1</v>
      </c>
      <c r="K598" s="13" t="s">
        <v>24</v>
      </c>
      <c r="L598" s="29">
        <v>2</v>
      </c>
      <c r="M598" s="13" t="s">
        <v>114</v>
      </c>
      <c r="N598" s="13" t="s">
        <v>115</v>
      </c>
      <c r="O598" s="13" t="s">
        <v>80</v>
      </c>
      <c r="P598" s="13" t="s">
        <v>55</v>
      </c>
      <c r="Q598" s="15" t="s">
        <v>183</v>
      </c>
      <c r="R598" s="13" t="s">
        <v>184</v>
      </c>
    </row>
    <row r="599" spans="1:18" customFormat="1">
      <c r="A599" s="31">
        <v>9781292396644</v>
      </c>
      <c r="B599" s="31">
        <f>VLOOKUP(A:A,[1]Sheet1!$A:$A,1,FALSE)</f>
        <v>9781292396644</v>
      </c>
      <c r="C599" s="13" t="s">
        <v>803</v>
      </c>
      <c r="D599" s="13" t="s">
        <v>801</v>
      </c>
      <c r="E599" s="471">
        <f>VLOOKUP(B:B,[1]Sheet1!$A:$D,4,FALSE)</f>
        <v>4.99</v>
      </c>
      <c r="F599" s="471">
        <f t="shared" si="27"/>
        <v>5</v>
      </c>
      <c r="G599" s="28">
        <v>4.8</v>
      </c>
      <c r="H599" s="32">
        <f t="shared" si="28"/>
        <v>6.99</v>
      </c>
      <c r="I599" s="33">
        <f t="shared" si="29"/>
        <v>5.99</v>
      </c>
      <c r="J599" s="13" t="s">
        <v>1</v>
      </c>
      <c r="K599" s="13" t="s">
        <v>24</v>
      </c>
      <c r="L599" s="29">
        <v>3</v>
      </c>
      <c r="M599" s="13" t="s">
        <v>114</v>
      </c>
      <c r="N599" s="13" t="s">
        <v>115</v>
      </c>
      <c r="O599" s="13" t="s">
        <v>80</v>
      </c>
      <c r="P599" s="13" t="s">
        <v>55</v>
      </c>
      <c r="Q599" s="15" t="s">
        <v>183</v>
      </c>
      <c r="R599" s="13" t="s">
        <v>184</v>
      </c>
    </row>
    <row r="600" spans="1:18" customFormat="1">
      <c r="A600" s="31">
        <v>9781292396651</v>
      </c>
      <c r="B600" s="31">
        <f>VLOOKUP(A:A,[1]Sheet1!$A:$A,1,FALSE)</f>
        <v>9781292396651</v>
      </c>
      <c r="C600" s="13" t="s">
        <v>804</v>
      </c>
      <c r="D600" s="13" t="s">
        <v>801</v>
      </c>
      <c r="E600" s="471">
        <f>VLOOKUP(B:B,[1]Sheet1!$A:$D,4,FALSE)</f>
        <v>4.99</v>
      </c>
      <c r="F600" s="471">
        <f t="shared" si="27"/>
        <v>5</v>
      </c>
      <c r="G600" s="28">
        <v>4.8</v>
      </c>
      <c r="H600" s="32">
        <f t="shared" si="28"/>
        <v>6.99</v>
      </c>
      <c r="I600" s="33">
        <f t="shared" si="29"/>
        <v>5.99</v>
      </c>
      <c r="J600" s="13" t="s">
        <v>1</v>
      </c>
      <c r="K600" s="13" t="s">
        <v>24</v>
      </c>
      <c r="L600" s="29">
        <v>4</v>
      </c>
      <c r="M600" s="13" t="s">
        <v>114</v>
      </c>
      <c r="N600" s="13" t="s">
        <v>115</v>
      </c>
      <c r="O600" s="13" t="s">
        <v>80</v>
      </c>
      <c r="P600" s="13" t="s">
        <v>55</v>
      </c>
      <c r="Q600" s="15" t="s">
        <v>183</v>
      </c>
      <c r="R600" s="13" t="s">
        <v>184</v>
      </c>
    </row>
    <row r="601" spans="1:18" customFormat="1">
      <c r="A601" s="31">
        <v>9781292396668</v>
      </c>
      <c r="B601" s="31">
        <f>VLOOKUP(A:A,[1]Sheet1!$A:$A,1,FALSE)</f>
        <v>9781292396668</v>
      </c>
      <c r="C601" s="13" t="s">
        <v>805</v>
      </c>
      <c r="D601" s="13" t="s">
        <v>801</v>
      </c>
      <c r="E601" s="471">
        <f>VLOOKUP(B:B,[1]Sheet1!$A:$D,4,FALSE)</f>
        <v>4.99</v>
      </c>
      <c r="F601" s="471">
        <f t="shared" si="27"/>
        <v>5</v>
      </c>
      <c r="G601" s="28">
        <v>4.8</v>
      </c>
      <c r="H601" s="32">
        <f t="shared" si="28"/>
        <v>6.99</v>
      </c>
      <c r="I601" s="33">
        <f t="shared" si="29"/>
        <v>5.99</v>
      </c>
      <c r="J601" s="13" t="s">
        <v>1</v>
      </c>
      <c r="K601" s="13" t="s">
        <v>24</v>
      </c>
      <c r="L601" s="29">
        <v>5</v>
      </c>
      <c r="M601" s="13" t="s">
        <v>114</v>
      </c>
      <c r="N601" s="13" t="s">
        <v>115</v>
      </c>
      <c r="O601" s="13" t="s">
        <v>80</v>
      </c>
      <c r="P601" s="13" t="s">
        <v>55</v>
      </c>
      <c r="Q601" s="15" t="s">
        <v>183</v>
      </c>
      <c r="R601" s="13" t="s">
        <v>184</v>
      </c>
    </row>
    <row r="602" spans="1:18" customFormat="1">
      <c r="A602" s="31">
        <v>9781292396675</v>
      </c>
      <c r="B602" s="31">
        <f>VLOOKUP(A:A,[1]Sheet1!$A:$A,1,FALSE)</f>
        <v>9781292396675</v>
      </c>
      <c r="C602" s="13" t="s">
        <v>806</v>
      </c>
      <c r="D602" s="13" t="s">
        <v>801</v>
      </c>
      <c r="E602" s="471">
        <f>VLOOKUP(B:B,[1]Sheet1!$A:$D,4,FALSE)</f>
        <v>4.99</v>
      </c>
      <c r="F602" s="471">
        <f t="shared" si="27"/>
        <v>5</v>
      </c>
      <c r="G602" s="28">
        <v>4.8</v>
      </c>
      <c r="H602" s="32">
        <f t="shared" si="28"/>
        <v>6.99</v>
      </c>
      <c r="I602" s="33">
        <f t="shared" si="29"/>
        <v>5.99</v>
      </c>
      <c r="J602" s="13" t="s">
        <v>1</v>
      </c>
      <c r="K602" s="13" t="s">
        <v>24</v>
      </c>
      <c r="L602" s="29">
        <v>6</v>
      </c>
      <c r="M602" s="13" t="s">
        <v>114</v>
      </c>
      <c r="N602" s="13" t="s">
        <v>115</v>
      </c>
      <c r="O602" s="13" t="s">
        <v>80</v>
      </c>
      <c r="P602" s="13" t="s">
        <v>55</v>
      </c>
      <c r="Q602" s="15" t="s">
        <v>183</v>
      </c>
      <c r="R602" s="13" t="s">
        <v>184</v>
      </c>
    </row>
    <row r="603" spans="1:18" customFormat="1">
      <c r="A603" s="31">
        <v>9781292396682</v>
      </c>
      <c r="B603" s="31">
        <f>VLOOKUP(A:A,[1]Sheet1!$A:$A,1,FALSE)</f>
        <v>9781292396682</v>
      </c>
      <c r="C603" s="13" t="s">
        <v>807</v>
      </c>
      <c r="D603" s="13" t="s">
        <v>801</v>
      </c>
      <c r="E603" s="471">
        <f>VLOOKUP(B:B,[1]Sheet1!$A:$D,4,FALSE)</f>
        <v>4.99</v>
      </c>
      <c r="F603" s="471">
        <f t="shared" si="27"/>
        <v>5</v>
      </c>
      <c r="G603" s="28">
        <v>4.8</v>
      </c>
      <c r="H603" s="32">
        <f t="shared" si="28"/>
        <v>6.99</v>
      </c>
      <c r="I603" s="33">
        <f t="shared" si="29"/>
        <v>5.99</v>
      </c>
      <c r="J603" s="13" t="s">
        <v>1</v>
      </c>
      <c r="K603" s="13" t="s">
        <v>24</v>
      </c>
      <c r="L603" s="29">
        <v>7</v>
      </c>
      <c r="M603" s="13" t="s">
        <v>114</v>
      </c>
      <c r="N603" s="13" t="s">
        <v>115</v>
      </c>
      <c r="O603" s="13" t="s">
        <v>80</v>
      </c>
      <c r="P603" s="13" t="s">
        <v>55</v>
      </c>
      <c r="Q603" s="15" t="s">
        <v>183</v>
      </c>
      <c r="R603" s="13" t="s">
        <v>184</v>
      </c>
    </row>
    <row r="604" spans="1:18" customFormat="1">
      <c r="A604" s="31">
        <v>9781292396699</v>
      </c>
      <c r="B604" s="31">
        <f>VLOOKUP(A:A,[1]Sheet1!$A:$A,1,FALSE)</f>
        <v>9781292396699</v>
      </c>
      <c r="C604" s="13" t="s">
        <v>808</v>
      </c>
      <c r="D604" s="13" t="s">
        <v>801</v>
      </c>
      <c r="E604" s="471">
        <f>VLOOKUP(B:B,[1]Sheet1!$A:$D,4,FALSE)</f>
        <v>4.99</v>
      </c>
      <c r="F604" s="471">
        <f t="shared" si="27"/>
        <v>5</v>
      </c>
      <c r="G604" s="28">
        <v>4.8</v>
      </c>
      <c r="H604" s="32">
        <f t="shared" si="28"/>
        <v>6.99</v>
      </c>
      <c r="I604" s="33">
        <f t="shared" si="29"/>
        <v>5.99</v>
      </c>
      <c r="J604" s="13" t="s">
        <v>1</v>
      </c>
      <c r="K604" s="13" t="s">
        <v>24</v>
      </c>
      <c r="L604" s="29">
        <v>8</v>
      </c>
      <c r="M604" s="13" t="s">
        <v>114</v>
      </c>
      <c r="N604" s="13" t="s">
        <v>115</v>
      </c>
      <c r="O604" s="13" t="s">
        <v>80</v>
      </c>
      <c r="P604" s="13" t="s">
        <v>55</v>
      </c>
      <c r="Q604" s="15" t="s">
        <v>183</v>
      </c>
      <c r="R604" s="13" t="s">
        <v>184</v>
      </c>
    </row>
    <row r="605" spans="1:18" customFormat="1">
      <c r="A605" s="31">
        <v>9781292396705</v>
      </c>
      <c r="B605" s="31">
        <f>VLOOKUP(A:A,[1]Sheet1!$A:$A,1,FALSE)</f>
        <v>9781292396705</v>
      </c>
      <c r="C605" s="13" t="s">
        <v>809</v>
      </c>
      <c r="D605" s="13" t="s">
        <v>801</v>
      </c>
      <c r="E605" s="471">
        <f>VLOOKUP(B:B,[1]Sheet1!$A:$D,4,FALSE)</f>
        <v>4.99</v>
      </c>
      <c r="F605" s="471">
        <f t="shared" si="27"/>
        <v>5</v>
      </c>
      <c r="G605" s="28">
        <v>4.8</v>
      </c>
      <c r="H605" s="32">
        <f t="shared" si="28"/>
        <v>6.99</v>
      </c>
      <c r="I605" s="33">
        <f t="shared" si="29"/>
        <v>5.99</v>
      </c>
      <c r="J605" s="13" t="s">
        <v>1</v>
      </c>
      <c r="K605" s="13" t="s">
        <v>24</v>
      </c>
      <c r="L605" s="29">
        <v>9</v>
      </c>
      <c r="M605" s="13" t="s">
        <v>114</v>
      </c>
      <c r="N605" s="13" t="s">
        <v>115</v>
      </c>
      <c r="O605" s="13" t="s">
        <v>80</v>
      </c>
      <c r="P605" s="13" t="s">
        <v>55</v>
      </c>
      <c r="Q605" s="15" t="s">
        <v>183</v>
      </c>
      <c r="R605" s="13" t="s">
        <v>184</v>
      </c>
    </row>
    <row r="606" spans="1:18" customFormat="1">
      <c r="A606" s="31">
        <v>9781292396712</v>
      </c>
      <c r="B606" s="31">
        <f>VLOOKUP(A:A,[1]Sheet1!$A:$A,1,FALSE)</f>
        <v>9781292396712</v>
      </c>
      <c r="C606" s="13" t="s">
        <v>810</v>
      </c>
      <c r="D606" s="13" t="s">
        <v>801</v>
      </c>
      <c r="E606" s="471">
        <f>VLOOKUP(B:B,[1]Sheet1!$A:$D,4,FALSE)</f>
        <v>4.99</v>
      </c>
      <c r="F606" s="471">
        <f t="shared" si="27"/>
        <v>5</v>
      </c>
      <c r="G606" s="28">
        <v>4.8</v>
      </c>
      <c r="H606" s="32">
        <f t="shared" si="28"/>
        <v>6.99</v>
      </c>
      <c r="I606" s="33">
        <f t="shared" si="29"/>
        <v>5.99</v>
      </c>
      <c r="J606" s="13" t="s">
        <v>1</v>
      </c>
      <c r="K606" s="13" t="s">
        <v>24</v>
      </c>
      <c r="L606" s="29">
        <v>10</v>
      </c>
      <c r="M606" s="13" t="s">
        <v>114</v>
      </c>
      <c r="N606" s="13" t="s">
        <v>115</v>
      </c>
      <c r="O606" s="13" t="s">
        <v>80</v>
      </c>
      <c r="P606" s="13" t="s">
        <v>55</v>
      </c>
      <c r="Q606" s="15" t="s">
        <v>183</v>
      </c>
      <c r="R606" s="13" t="s">
        <v>184</v>
      </c>
    </row>
    <row r="607" spans="1:18" customFormat="1">
      <c r="A607" s="31">
        <v>9781292396729</v>
      </c>
      <c r="B607" s="31">
        <f>VLOOKUP(A:A,[1]Sheet1!$A:$A,1,FALSE)</f>
        <v>9781292396729</v>
      </c>
      <c r="C607" s="13" t="s">
        <v>811</v>
      </c>
      <c r="D607" s="13" t="s">
        <v>801</v>
      </c>
      <c r="E607" s="471">
        <f>VLOOKUP(B:B,[1]Sheet1!$A:$D,4,FALSE)</f>
        <v>4.99</v>
      </c>
      <c r="F607" s="471">
        <f t="shared" si="27"/>
        <v>5</v>
      </c>
      <c r="G607" s="28">
        <v>4.8</v>
      </c>
      <c r="H607" s="32">
        <f t="shared" si="28"/>
        <v>6.99</v>
      </c>
      <c r="I607" s="33">
        <f t="shared" si="29"/>
        <v>5.99</v>
      </c>
      <c r="J607" s="13" t="s">
        <v>1</v>
      </c>
      <c r="K607" s="13" t="s">
        <v>24</v>
      </c>
      <c r="L607" s="29">
        <v>11</v>
      </c>
      <c r="M607" s="13" t="s">
        <v>114</v>
      </c>
      <c r="N607" s="13" t="s">
        <v>115</v>
      </c>
      <c r="O607" s="13" t="s">
        <v>80</v>
      </c>
      <c r="P607" s="13" t="s">
        <v>55</v>
      </c>
      <c r="Q607" s="15" t="s">
        <v>183</v>
      </c>
      <c r="R607" s="13" t="s">
        <v>184</v>
      </c>
    </row>
    <row r="608" spans="1:18" customFormat="1">
      <c r="A608" s="31">
        <v>9781292396736</v>
      </c>
      <c r="B608" s="31">
        <f>VLOOKUP(A:A,[1]Sheet1!$A:$A,1,FALSE)</f>
        <v>9781292396736</v>
      </c>
      <c r="C608" s="13" t="s">
        <v>812</v>
      </c>
      <c r="D608" s="13" t="s">
        <v>801</v>
      </c>
      <c r="E608" s="471">
        <f>VLOOKUP(B:B,[1]Sheet1!$A:$D,4,FALSE)</f>
        <v>4.99</v>
      </c>
      <c r="F608" s="471">
        <f t="shared" si="27"/>
        <v>5</v>
      </c>
      <c r="G608" s="28">
        <v>4.8</v>
      </c>
      <c r="H608" s="32">
        <f t="shared" si="28"/>
        <v>6.99</v>
      </c>
      <c r="I608" s="33">
        <f t="shared" si="29"/>
        <v>5.99</v>
      </c>
      <c r="J608" s="13" t="s">
        <v>1</v>
      </c>
      <c r="K608" s="13" t="s">
        <v>24</v>
      </c>
      <c r="L608" s="29">
        <v>12</v>
      </c>
      <c r="M608" s="13" t="s">
        <v>114</v>
      </c>
      <c r="N608" s="13" t="s">
        <v>115</v>
      </c>
      <c r="O608" s="13" t="s">
        <v>80</v>
      </c>
      <c r="P608" s="13" t="s">
        <v>55</v>
      </c>
      <c r="Q608" s="15" t="s">
        <v>183</v>
      </c>
      <c r="R608" s="13" t="s">
        <v>184</v>
      </c>
    </row>
    <row r="609" spans="1:20" customFormat="1">
      <c r="A609" s="31">
        <v>9781292409016</v>
      </c>
      <c r="B609" s="31">
        <f>VLOOKUP(A:A,[1]Sheet1!$A:$A,1,FALSE)</f>
        <v>9781292409016</v>
      </c>
      <c r="C609" s="13" t="s">
        <v>813</v>
      </c>
      <c r="D609" s="13" t="s">
        <v>814</v>
      </c>
      <c r="E609" s="471">
        <f>VLOOKUP(B:B,[1]Sheet1!$A:$D,4,FALSE)</f>
        <v>324</v>
      </c>
      <c r="F609" s="471">
        <f t="shared" si="27"/>
        <v>324</v>
      </c>
      <c r="G609" s="28">
        <v>324</v>
      </c>
      <c r="H609" s="32">
        <f t="shared" si="28"/>
        <v>437.99</v>
      </c>
      <c r="I609" s="33">
        <f t="shared" si="29"/>
        <v>373.99</v>
      </c>
      <c r="J609" s="13" t="s">
        <v>1</v>
      </c>
      <c r="K609" s="13" t="s">
        <v>24</v>
      </c>
      <c r="L609" s="29">
        <v>14</v>
      </c>
      <c r="M609" s="13" t="s">
        <v>54</v>
      </c>
      <c r="N609" s="13" t="s">
        <v>815</v>
      </c>
      <c r="O609" s="13" t="s">
        <v>816</v>
      </c>
      <c r="P609" s="13" t="s">
        <v>55</v>
      </c>
      <c r="Q609" s="15" t="s">
        <v>183</v>
      </c>
      <c r="R609" s="13" t="s">
        <v>184</v>
      </c>
    </row>
    <row r="610" spans="1:20" customFormat="1">
      <c r="A610" s="31">
        <v>9781292409030</v>
      </c>
      <c r="B610" s="31">
        <f>VLOOKUP(A:A,[1]Sheet1!$A:$A,1,FALSE)</f>
        <v>9781292409030</v>
      </c>
      <c r="C610" s="13" t="s">
        <v>817</v>
      </c>
      <c r="D610" s="13" t="s">
        <v>818</v>
      </c>
      <c r="E610" s="471">
        <f>VLOOKUP(B:B,[1]Sheet1!$A:$D,4,FALSE)</f>
        <v>324</v>
      </c>
      <c r="F610" s="471">
        <f t="shared" si="27"/>
        <v>324</v>
      </c>
      <c r="G610" s="28">
        <v>324</v>
      </c>
      <c r="H610" s="32">
        <f t="shared" si="28"/>
        <v>437.99</v>
      </c>
      <c r="I610" s="33">
        <f t="shared" si="29"/>
        <v>373.99</v>
      </c>
      <c r="J610" s="13" t="s">
        <v>1</v>
      </c>
      <c r="K610" s="13" t="s">
        <v>24</v>
      </c>
      <c r="L610" s="29">
        <v>15</v>
      </c>
      <c r="M610" s="13" t="s">
        <v>54</v>
      </c>
      <c r="N610" s="13" t="s">
        <v>815</v>
      </c>
      <c r="O610" s="13" t="s">
        <v>816</v>
      </c>
      <c r="P610" s="13" t="s">
        <v>55</v>
      </c>
      <c r="Q610" s="15" t="s">
        <v>183</v>
      </c>
      <c r="R610" s="13" t="s">
        <v>184</v>
      </c>
    </row>
    <row r="611" spans="1:20" customFormat="1">
      <c r="A611" s="31">
        <v>9780435200817</v>
      </c>
      <c r="B611" s="31">
        <f>VLOOKUP(A:A,[1]Sheet1!$A:$A,1,FALSE)</f>
        <v>9780435200817</v>
      </c>
      <c r="C611" s="13" t="s">
        <v>819</v>
      </c>
      <c r="D611" s="13" t="s">
        <v>801</v>
      </c>
      <c r="E611" s="471">
        <f>VLOOKUP(B:B,[1]Sheet1!$A:$D,4,FALSE)</f>
        <v>13.69</v>
      </c>
      <c r="F611" s="471">
        <f t="shared" si="27"/>
        <v>13.7</v>
      </c>
      <c r="G611" s="27">
        <v>13</v>
      </c>
      <c r="H611" s="32">
        <f t="shared" si="28"/>
        <v>18.989999999999998</v>
      </c>
      <c r="I611" s="33">
        <f t="shared" si="29"/>
        <v>15.99</v>
      </c>
      <c r="J611" s="13" t="s">
        <v>1</v>
      </c>
      <c r="K611" s="13" t="s">
        <v>8</v>
      </c>
      <c r="L611" s="29">
        <v>1</v>
      </c>
      <c r="M611" s="13" t="s">
        <v>114</v>
      </c>
      <c r="N611" s="13" t="s">
        <v>115</v>
      </c>
      <c r="O611" s="13" t="s">
        <v>80</v>
      </c>
      <c r="P611" s="13" t="s">
        <v>55</v>
      </c>
      <c r="Q611" s="14" t="s">
        <v>72</v>
      </c>
      <c r="R611" s="23">
        <v>1</v>
      </c>
      <c r="S611" s="13"/>
      <c r="T611" s="13" t="s">
        <v>820</v>
      </c>
    </row>
    <row r="612" spans="1:20" customFormat="1">
      <c r="A612" s="31">
        <v>9780435200831</v>
      </c>
      <c r="B612" s="31">
        <f>VLOOKUP(A:A,[1]Sheet1!$A:$A,1,FALSE)</f>
        <v>9780435200831</v>
      </c>
      <c r="C612" s="13" t="s">
        <v>821</v>
      </c>
      <c r="D612" s="13" t="s">
        <v>801</v>
      </c>
      <c r="E612" s="471">
        <f>VLOOKUP(B:B,[1]Sheet1!$A:$D,4,FALSE)</f>
        <v>13.69</v>
      </c>
      <c r="F612" s="471">
        <f t="shared" si="27"/>
        <v>13.7</v>
      </c>
      <c r="G612" s="28">
        <v>13</v>
      </c>
      <c r="H612" s="32">
        <f t="shared" si="28"/>
        <v>18.989999999999998</v>
      </c>
      <c r="I612" s="33">
        <f t="shared" si="29"/>
        <v>15.99</v>
      </c>
      <c r="J612" s="13" t="s">
        <v>1</v>
      </c>
      <c r="K612" s="13" t="s">
        <v>8</v>
      </c>
      <c r="L612" s="29">
        <v>2</v>
      </c>
      <c r="M612" s="13" t="s">
        <v>114</v>
      </c>
      <c r="N612" s="13" t="s">
        <v>115</v>
      </c>
      <c r="O612" s="13" t="s">
        <v>80</v>
      </c>
      <c r="P612" s="13" t="s">
        <v>55</v>
      </c>
      <c r="Q612" s="14" t="s">
        <v>85</v>
      </c>
      <c r="R612" s="23">
        <v>2</v>
      </c>
      <c r="S612" s="13"/>
      <c r="T612" s="13" t="s">
        <v>820</v>
      </c>
    </row>
    <row r="613" spans="1:20" customFormat="1">
      <c r="A613" s="31">
        <v>9780435200855</v>
      </c>
      <c r="B613" s="31">
        <f>VLOOKUP(A:A,[1]Sheet1!$A:$A,1,FALSE)</f>
        <v>9780435200855</v>
      </c>
      <c r="C613" s="13" t="s">
        <v>822</v>
      </c>
      <c r="D613" s="13" t="s">
        <v>801</v>
      </c>
      <c r="E613" s="471">
        <f>VLOOKUP(B:B,[1]Sheet1!$A:$D,4,FALSE)</f>
        <v>13.69</v>
      </c>
      <c r="F613" s="471">
        <f t="shared" si="27"/>
        <v>13.7</v>
      </c>
      <c r="G613" s="28">
        <v>13</v>
      </c>
      <c r="H613" s="32">
        <f t="shared" si="28"/>
        <v>18.989999999999998</v>
      </c>
      <c r="I613" s="33">
        <f t="shared" si="29"/>
        <v>15.99</v>
      </c>
      <c r="J613" s="13" t="s">
        <v>1</v>
      </c>
      <c r="K613" s="13" t="s">
        <v>8</v>
      </c>
      <c r="L613" s="29">
        <v>3</v>
      </c>
      <c r="M613" s="13" t="s">
        <v>114</v>
      </c>
      <c r="N613" s="13" t="s">
        <v>115</v>
      </c>
      <c r="O613" s="13" t="s">
        <v>80</v>
      </c>
      <c r="P613" s="13" t="s">
        <v>63</v>
      </c>
      <c r="Q613" s="14" t="s">
        <v>93</v>
      </c>
      <c r="R613" s="23">
        <v>3</v>
      </c>
      <c r="S613" s="13"/>
      <c r="T613" s="13" t="s">
        <v>820</v>
      </c>
    </row>
    <row r="614" spans="1:20" customFormat="1">
      <c r="A614" s="31">
        <v>9780435200862</v>
      </c>
      <c r="B614" s="31">
        <f>VLOOKUP(A:A,[1]Sheet1!$A:$A,1,FALSE)</f>
        <v>9780435200862</v>
      </c>
      <c r="C614" s="13" t="s">
        <v>823</v>
      </c>
      <c r="D614" s="13" t="s">
        <v>801</v>
      </c>
      <c r="E614" s="471">
        <f>VLOOKUP(B:B,[1]Sheet1!$A:$D,4,FALSE)</f>
        <v>13.69</v>
      </c>
      <c r="F614" s="471">
        <f t="shared" si="27"/>
        <v>13.7</v>
      </c>
      <c r="G614" s="28">
        <v>13</v>
      </c>
      <c r="H614" s="32">
        <f t="shared" si="28"/>
        <v>18.989999999999998</v>
      </c>
      <c r="I614" s="33">
        <f t="shared" si="29"/>
        <v>15.99</v>
      </c>
      <c r="J614" s="13" t="s">
        <v>1</v>
      </c>
      <c r="K614" s="13" t="s">
        <v>8</v>
      </c>
      <c r="L614" s="29">
        <v>4</v>
      </c>
      <c r="M614" s="13" t="s">
        <v>114</v>
      </c>
      <c r="N614" s="13" t="s">
        <v>115</v>
      </c>
      <c r="O614" s="13" t="s">
        <v>80</v>
      </c>
      <c r="P614" s="13" t="s">
        <v>63</v>
      </c>
      <c r="Q614" s="14" t="s">
        <v>98</v>
      </c>
      <c r="R614" s="23">
        <v>4</v>
      </c>
      <c r="S614" s="13"/>
      <c r="T614" s="13" t="s">
        <v>820</v>
      </c>
    </row>
    <row r="615" spans="1:20" customFormat="1">
      <c r="A615" s="31">
        <v>9780435200886</v>
      </c>
      <c r="B615" s="31">
        <f>VLOOKUP(A:A,[1]Sheet1!$A:$A,1,FALSE)</f>
        <v>9780435200886</v>
      </c>
      <c r="C615" s="13" t="s">
        <v>824</v>
      </c>
      <c r="D615" s="13" t="s">
        <v>801</v>
      </c>
      <c r="E615" s="471">
        <f>VLOOKUP(B:B,[1]Sheet1!$A:$D,4,FALSE)</f>
        <v>13.69</v>
      </c>
      <c r="F615" s="471">
        <f t="shared" si="27"/>
        <v>13.7</v>
      </c>
      <c r="G615" s="28">
        <v>13</v>
      </c>
      <c r="H615" s="32">
        <f t="shared" si="28"/>
        <v>18.989999999999998</v>
      </c>
      <c r="I615" s="33">
        <f t="shared" si="29"/>
        <v>15.99</v>
      </c>
      <c r="J615" s="13" t="s">
        <v>1</v>
      </c>
      <c r="K615" s="13" t="s">
        <v>8</v>
      </c>
      <c r="L615" s="29">
        <v>5</v>
      </c>
      <c r="M615" s="13" t="s">
        <v>114</v>
      </c>
      <c r="N615" s="13" t="s">
        <v>115</v>
      </c>
      <c r="O615" s="13" t="s">
        <v>80</v>
      </c>
      <c r="P615" s="13" t="s">
        <v>63</v>
      </c>
      <c r="Q615" s="14" t="s">
        <v>103</v>
      </c>
      <c r="R615" s="23">
        <v>5</v>
      </c>
      <c r="S615" s="13"/>
      <c r="T615" s="13" t="s">
        <v>820</v>
      </c>
    </row>
    <row r="616" spans="1:20" customFormat="1">
      <c r="A616" s="31">
        <v>9780435200893</v>
      </c>
      <c r="B616" s="31">
        <f>VLOOKUP(A:A,[1]Sheet1!$A:$A,1,FALSE)</f>
        <v>9780435200893</v>
      </c>
      <c r="C616" s="13" t="s">
        <v>825</v>
      </c>
      <c r="D616" s="13" t="s">
        <v>801</v>
      </c>
      <c r="E616" s="471">
        <f>VLOOKUP(B:B,[1]Sheet1!$A:$D,4,FALSE)</f>
        <v>13.69</v>
      </c>
      <c r="F616" s="471">
        <f t="shared" si="27"/>
        <v>13.7</v>
      </c>
      <c r="G616" s="28">
        <v>13</v>
      </c>
      <c r="H616" s="32">
        <f t="shared" si="28"/>
        <v>18.989999999999998</v>
      </c>
      <c r="I616" s="33">
        <f t="shared" si="29"/>
        <v>15.99</v>
      </c>
      <c r="J616" s="13" t="s">
        <v>1</v>
      </c>
      <c r="K616" s="13" t="s">
        <v>8</v>
      </c>
      <c r="L616" s="29">
        <v>6</v>
      </c>
      <c r="M616" s="13" t="s">
        <v>114</v>
      </c>
      <c r="N616" s="13" t="s">
        <v>115</v>
      </c>
      <c r="O616" s="13" t="s">
        <v>80</v>
      </c>
      <c r="P616" s="13" t="s">
        <v>63</v>
      </c>
      <c r="Q616" s="14" t="s">
        <v>108</v>
      </c>
      <c r="R616" s="23">
        <v>6</v>
      </c>
      <c r="S616" s="13"/>
      <c r="T616" s="13" t="s">
        <v>820</v>
      </c>
    </row>
    <row r="617" spans="1:20" customFormat="1">
      <c r="A617" s="31">
        <v>9781292290362</v>
      </c>
      <c r="B617" s="31">
        <f>VLOOKUP(A:A,[1]Sheet1!$A:$A,1,FALSE)</f>
        <v>9781292290362</v>
      </c>
      <c r="C617" s="13" t="s">
        <v>826</v>
      </c>
      <c r="D617" s="13" t="s">
        <v>827</v>
      </c>
      <c r="E617" s="471">
        <f>VLOOKUP(B:B,[1]Sheet1!$A:$D,4,FALSE)</f>
        <v>23.09</v>
      </c>
      <c r="F617" s="471">
        <f t="shared" si="27"/>
        <v>23.1</v>
      </c>
      <c r="G617" s="28">
        <v>22</v>
      </c>
      <c r="H617" s="32">
        <f t="shared" si="28"/>
        <v>31.99</v>
      </c>
      <c r="I617" s="33">
        <f t="shared" si="29"/>
        <v>26.99</v>
      </c>
      <c r="J617" s="13" t="s">
        <v>1</v>
      </c>
      <c r="K617" s="13" t="s">
        <v>8</v>
      </c>
      <c r="L617" s="29">
        <v>7</v>
      </c>
      <c r="M617" s="13" t="s">
        <v>828</v>
      </c>
      <c r="N617" s="13" t="s">
        <v>828</v>
      </c>
      <c r="O617" s="13" t="s">
        <v>80</v>
      </c>
      <c r="P617" s="13" t="s">
        <v>55</v>
      </c>
      <c r="Q617" s="14" t="s">
        <v>72</v>
      </c>
      <c r="R617" s="23">
        <v>1</v>
      </c>
      <c r="S617" s="13"/>
      <c r="T617" s="13" t="s">
        <v>820</v>
      </c>
    </row>
    <row r="618" spans="1:20" customFormat="1">
      <c r="A618" s="31">
        <v>9781292290423</v>
      </c>
      <c r="B618" s="31">
        <f>VLOOKUP(A:A,[1]Sheet1!$A:$A,1,FALSE)</f>
        <v>9781292290423</v>
      </c>
      <c r="C618" s="13" t="s">
        <v>829</v>
      </c>
      <c r="D618" s="13" t="s">
        <v>827</v>
      </c>
      <c r="E618" s="471">
        <f>VLOOKUP(B:B,[1]Sheet1!$A:$D,4,FALSE)</f>
        <v>23.09</v>
      </c>
      <c r="F618" s="471">
        <f t="shared" ref="F618:F681" si="30">ROUND(E618,1)</f>
        <v>23.1</v>
      </c>
      <c r="G618" s="28">
        <v>22</v>
      </c>
      <c r="H618" s="32">
        <f t="shared" si="28"/>
        <v>31.99</v>
      </c>
      <c r="I618" s="33">
        <f t="shared" si="29"/>
        <v>26.99</v>
      </c>
      <c r="J618" s="13" t="s">
        <v>1</v>
      </c>
      <c r="K618" s="13" t="s">
        <v>8</v>
      </c>
      <c r="L618" s="29">
        <v>8</v>
      </c>
      <c r="M618" s="13" t="s">
        <v>828</v>
      </c>
      <c r="N618" s="13" t="s">
        <v>828</v>
      </c>
      <c r="O618" s="13" t="s">
        <v>80</v>
      </c>
      <c r="P618" s="13" t="s">
        <v>55</v>
      </c>
      <c r="Q618" s="14" t="s">
        <v>72</v>
      </c>
      <c r="R618" s="23">
        <v>1</v>
      </c>
      <c r="S618" s="13"/>
      <c r="T618" s="13" t="s">
        <v>820</v>
      </c>
    </row>
    <row r="619" spans="1:20" customFormat="1">
      <c r="A619" s="31">
        <v>9781292290379</v>
      </c>
      <c r="B619" s="31">
        <f>VLOOKUP(A:A,[1]Sheet1!$A:$A,1,FALSE)</f>
        <v>9781292290379</v>
      </c>
      <c r="C619" s="13" t="s">
        <v>830</v>
      </c>
      <c r="D619" s="13" t="s">
        <v>827</v>
      </c>
      <c r="E619" s="471">
        <f>VLOOKUP(B:B,[1]Sheet1!$A:$D,4,FALSE)</f>
        <v>23.09</v>
      </c>
      <c r="F619" s="471">
        <f t="shared" si="30"/>
        <v>23.1</v>
      </c>
      <c r="G619" s="28">
        <v>22</v>
      </c>
      <c r="H619" s="32">
        <f t="shared" si="28"/>
        <v>31.99</v>
      </c>
      <c r="I619" s="33">
        <f t="shared" si="29"/>
        <v>26.99</v>
      </c>
      <c r="J619" s="13" t="s">
        <v>1</v>
      </c>
      <c r="K619" s="13" t="s">
        <v>8</v>
      </c>
      <c r="L619" s="29">
        <v>9</v>
      </c>
      <c r="M619" s="13" t="s">
        <v>828</v>
      </c>
      <c r="N619" s="13" t="s">
        <v>828</v>
      </c>
      <c r="O619" s="13" t="s">
        <v>80</v>
      </c>
      <c r="P619" s="13" t="s">
        <v>55</v>
      </c>
      <c r="Q619" s="14" t="s">
        <v>85</v>
      </c>
      <c r="R619" s="23">
        <v>2</v>
      </c>
      <c r="S619" s="13"/>
      <c r="T619" s="13" t="s">
        <v>820</v>
      </c>
    </row>
    <row r="620" spans="1:20" customFormat="1">
      <c r="A620" s="31">
        <v>9781292290430</v>
      </c>
      <c r="B620" s="31">
        <f>VLOOKUP(A:A,[1]Sheet1!$A:$A,1,FALSE)</f>
        <v>9781292290430</v>
      </c>
      <c r="C620" s="13" t="s">
        <v>831</v>
      </c>
      <c r="D620" s="13" t="s">
        <v>827</v>
      </c>
      <c r="E620" s="471">
        <f>VLOOKUP(B:B,[1]Sheet1!$A:$D,4,FALSE)</f>
        <v>23.09</v>
      </c>
      <c r="F620" s="471">
        <f t="shared" si="30"/>
        <v>23.1</v>
      </c>
      <c r="G620" s="28">
        <v>22</v>
      </c>
      <c r="H620" s="32">
        <f t="shared" si="28"/>
        <v>31.99</v>
      </c>
      <c r="I620" s="33">
        <f t="shared" si="29"/>
        <v>26.99</v>
      </c>
      <c r="J620" s="13" t="s">
        <v>1</v>
      </c>
      <c r="K620" s="13" t="s">
        <v>8</v>
      </c>
      <c r="L620" s="29">
        <v>10</v>
      </c>
      <c r="M620" s="13" t="s">
        <v>828</v>
      </c>
      <c r="N620" s="13" t="s">
        <v>828</v>
      </c>
      <c r="O620" s="13" t="s">
        <v>80</v>
      </c>
      <c r="P620" s="13" t="s">
        <v>55</v>
      </c>
      <c r="Q620" s="14" t="s">
        <v>85</v>
      </c>
      <c r="R620" s="23">
        <v>2</v>
      </c>
      <c r="S620" s="13"/>
      <c r="T620" s="13" t="s">
        <v>820</v>
      </c>
    </row>
    <row r="621" spans="1:20" customFormat="1">
      <c r="A621" s="31">
        <v>9781292290386</v>
      </c>
      <c r="B621" s="31">
        <f>VLOOKUP(A:A,[1]Sheet1!$A:$A,1,FALSE)</f>
        <v>9781292290386</v>
      </c>
      <c r="C621" s="13" t="s">
        <v>832</v>
      </c>
      <c r="D621" s="13" t="s">
        <v>827</v>
      </c>
      <c r="E621" s="471">
        <f>VLOOKUP(B:B,[1]Sheet1!$A:$D,4,FALSE)</f>
        <v>23.09</v>
      </c>
      <c r="F621" s="471">
        <f t="shared" si="30"/>
        <v>23.1</v>
      </c>
      <c r="G621" s="28">
        <v>22</v>
      </c>
      <c r="H621" s="32">
        <f t="shared" si="28"/>
        <v>31.99</v>
      </c>
      <c r="I621" s="33">
        <f t="shared" si="29"/>
        <v>26.99</v>
      </c>
      <c r="J621" s="13" t="s">
        <v>1</v>
      </c>
      <c r="K621" s="13" t="s">
        <v>8</v>
      </c>
      <c r="L621" s="29">
        <v>11</v>
      </c>
      <c r="M621" s="13" t="s">
        <v>828</v>
      </c>
      <c r="N621" s="13" t="s">
        <v>828</v>
      </c>
      <c r="O621" s="13" t="s">
        <v>80</v>
      </c>
      <c r="P621" s="13" t="s">
        <v>63</v>
      </c>
      <c r="Q621" s="14" t="s">
        <v>93</v>
      </c>
      <c r="R621" s="23">
        <v>3</v>
      </c>
      <c r="S621" s="13"/>
      <c r="T621" s="13" t="s">
        <v>820</v>
      </c>
    </row>
    <row r="622" spans="1:20" customFormat="1">
      <c r="A622" s="31">
        <v>9781292290447</v>
      </c>
      <c r="B622" s="31">
        <f>VLOOKUP(A:A,[1]Sheet1!$A:$A,1,FALSE)</f>
        <v>9781292290447</v>
      </c>
      <c r="C622" s="13" t="s">
        <v>833</v>
      </c>
      <c r="D622" s="13" t="s">
        <v>827</v>
      </c>
      <c r="E622" s="471">
        <f>VLOOKUP(B:B,[1]Sheet1!$A:$D,4,FALSE)</f>
        <v>23.09</v>
      </c>
      <c r="F622" s="471">
        <f t="shared" si="30"/>
        <v>23.1</v>
      </c>
      <c r="G622" s="28">
        <v>22</v>
      </c>
      <c r="H622" s="32">
        <f t="shared" si="28"/>
        <v>31.99</v>
      </c>
      <c r="I622" s="33">
        <f t="shared" si="29"/>
        <v>26.99</v>
      </c>
      <c r="J622" s="13" t="s">
        <v>1</v>
      </c>
      <c r="K622" s="13" t="s">
        <v>8</v>
      </c>
      <c r="L622" s="29">
        <v>12</v>
      </c>
      <c r="M622" s="13" t="s">
        <v>828</v>
      </c>
      <c r="N622" s="13" t="s">
        <v>828</v>
      </c>
      <c r="O622" s="13" t="s">
        <v>80</v>
      </c>
      <c r="P622" s="13" t="s">
        <v>63</v>
      </c>
      <c r="Q622" s="14" t="s">
        <v>93</v>
      </c>
      <c r="R622" s="23">
        <v>3</v>
      </c>
      <c r="S622" s="13"/>
      <c r="T622" s="13" t="s">
        <v>820</v>
      </c>
    </row>
    <row r="623" spans="1:20" customFormat="1">
      <c r="A623" s="31">
        <v>9781292290393</v>
      </c>
      <c r="B623" s="31">
        <f>VLOOKUP(A:A,[1]Sheet1!$A:$A,1,FALSE)</f>
        <v>9781292290393</v>
      </c>
      <c r="C623" s="13" t="s">
        <v>834</v>
      </c>
      <c r="D623" s="13" t="s">
        <v>827</v>
      </c>
      <c r="E623" s="471">
        <f>VLOOKUP(B:B,[1]Sheet1!$A:$D,4,FALSE)</f>
        <v>23.09</v>
      </c>
      <c r="F623" s="471">
        <f t="shared" si="30"/>
        <v>23.1</v>
      </c>
      <c r="G623" s="28">
        <v>22</v>
      </c>
      <c r="H623" s="32">
        <f t="shared" si="28"/>
        <v>31.99</v>
      </c>
      <c r="I623" s="33">
        <f t="shared" si="29"/>
        <v>26.99</v>
      </c>
      <c r="J623" s="13" t="s">
        <v>1</v>
      </c>
      <c r="K623" s="13" t="s">
        <v>8</v>
      </c>
      <c r="L623" s="29">
        <v>13</v>
      </c>
      <c r="M623" s="13" t="s">
        <v>828</v>
      </c>
      <c r="N623" s="13" t="s">
        <v>828</v>
      </c>
      <c r="O623" s="13" t="s">
        <v>80</v>
      </c>
      <c r="P623" s="13" t="s">
        <v>63</v>
      </c>
      <c r="Q623" s="14" t="s">
        <v>98</v>
      </c>
      <c r="R623" s="23">
        <v>4</v>
      </c>
      <c r="S623" s="13"/>
      <c r="T623" s="13" t="s">
        <v>820</v>
      </c>
    </row>
    <row r="624" spans="1:20" customFormat="1">
      <c r="A624" s="31">
        <v>9781292290454</v>
      </c>
      <c r="B624" s="31">
        <f>VLOOKUP(A:A,[1]Sheet1!$A:$A,1,FALSE)</f>
        <v>9781292290454</v>
      </c>
      <c r="C624" s="13" t="s">
        <v>835</v>
      </c>
      <c r="D624" s="13" t="s">
        <v>827</v>
      </c>
      <c r="E624" s="471">
        <f>VLOOKUP(B:B,[1]Sheet1!$A:$D,4,FALSE)</f>
        <v>23.09</v>
      </c>
      <c r="F624" s="471">
        <f t="shared" si="30"/>
        <v>23.1</v>
      </c>
      <c r="G624" s="28">
        <v>22</v>
      </c>
      <c r="H624" s="32">
        <f t="shared" si="28"/>
        <v>31.99</v>
      </c>
      <c r="I624" s="33">
        <f t="shared" si="29"/>
        <v>26.99</v>
      </c>
      <c r="J624" s="13" t="s">
        <v>1</v>
      </c>
      <c r="K624" s="13" t="s">
        <v>8</v>
      </c>
      <c r="L624" s="29">
        <v>14</v>
      </c>
      <c r="M624" s="13" t="s">
        <v>828</v>
      </c>
      <c r="N624" s="13" t="s">
        <v>828</v>
      </c>
      <c r="O624" s="13" t="s">
        <v>80</v>
      </c>
      <c r="P624" s="13" t="s">
        <v>63</v>
      </c>
      <c r="Q624" s="14" t="s">
        <v>98</v>
      </c>
      <c r="R624" s="23">
        <v>4</v>
      </c>
      <c r="S624" s="13"/>
      <c r="T624" s="13" t="s">
        <v>820</v>
      </c>
    </row>
    <row r="625" spans="1:20" customFormat="1">
      <c r="A625" s="31">
        <v>9781292290409</v>
      </c>
      <c r="B625" s="31">
        <f>VLOOKUP(A:A,[1]Sheet1!$A:$A,1,FALSE)</f>
        <v>9781292290409</v>
      </c>
      <c r="C625" s="13" t="s">
        <v>836</v>
      </c>
      <c r="D625" s="13" t="s">
        <v>827</v>
      </c>
      <c r="E625" s="471">
        <f>VLOOKUP(B:B,[1]Sheet1!$A:$D,4,FALSE)</f>
        <v>23.09</v>
      </c>
      <c r="F625" s="471">
        <f t="shared" si="30"/>
        <v>23.1</v>
      </c>
      <c r="G625" s="28">
        <v>22</v>
      </c>
      <c r="H625" s="32">
        <f t="shared" si="28"/>
        <v>31.99</v>
      </c>
      <c r="I625" s="33">
        <f t="shared" si="29"/>
        <v>26.99</v>
      </c>
      <c r="J625" s="13" t="s">
        <v>1</v>
      </c>
      <c r="K625" s="13" t="s">
        <v>8</v>
      </c>
      <c r="L625" s="29">
        <v>15</v>
      </c>
      <c r="M625" s="13" t="s">
        <v>828</v>
      </c>
      <c r="N625" s="13" t="s">
        <v>828</v>
      </c>
      <c r="O625" s="13" t="s">
        <v>80</v>
      </c>
      <c r="P625" s="13" t="s">
        <v>63</v>
      </c>
      <c r="Q625" s="14" t="s">
        <v>103</v>
      </c>
      <c r="R625" s="23">
        <v>5</v>
      </c>
      <c r="S625" s="13"/>
      <c r="T625" s="13" t="s">
        <v>820</v>
      </c>
    </row>
    <row r="626" spans="1:20" customFormat="1">
      <c r="A626" s="31">
        <v>9781292290461</v>
      </c>
      <c r="B626" s="31">
        <f>VLOOKUP(A:A,[1]Sheet1!$A:$A,1,FALSE)</f>
        <v>9781292290461</v>
      </c>
      <c r="C626" s="13" t="s">
        <v>837</v>
      </c>
      <c r="D626" s="13" t="s">
        <v>827</v>
      </c>
      <c r="E626" s="471">
        <f>VLOOKUP(B:B,[1]Sheet1!$A:$D,4,FALSE)</f>
        <v>23.09</v>
      </c>
      <c r="F626" s="471">
        <f t="shared" si="30"/>
        <v>23.1</v>
      </c>
      <c r="G626" s="28">
        <v>22</v>
      </c>
      <c r="H626" s="32">
        <f t="shared" si="28"/>
        <v>31.99</v>
      </c>
      <c r="I626" s="33">
        <f t="shared" si="29"/>
        <v>26.99</v>
      </c>
      <c r="J626" s="13" t="s">
        <v>1</v>
      </c>
      <c r="K626" s="13" t="s">
        <v>8</v>
      </c>
      <c r="L626" s="29">
        <v>16</v>
      </c>
      <c r="M626" s="13" t="s">
        <v>828</v>
      </c>
      <c r="N626" s="13" t="s">
        <v>828</v>
      </c>
      <c r="O626" s="13" t="s">
        <v>80</v>
      </c>
      <c r="P626" s="13" t="s">
        <v>63</v>
      </c>
      <c r="Q626" s="14" t="s">
        <v>103</v>
      </c>
      <c r="R626" s="23">
        <v>5</v>
      </c>
      <c r="S626" s="13"/>
      <c r="T626" s="13" t="s">
        <v>820</v>
      </c>
    </row>
    <row r="627" spans="1:20" customFormat="1">
      <c r="A627" s="31">
        <v>9781292290416</v>
      </c>
      <c r="B627" s="31">
        <f>VLOOKUP(A:A,[1]Sheet1!$A:$A,1,FALSE)</f>
        <v>9781292290416</v>
      </c>
      <c r="C627" s="13" t="s">
        <v>838</v>
      </c>
      <c r="D627" s="13" t="s">
        <v>827</v>
      </c>
      <c r="E627" s="471">
        <f>VLOOKUP(B:B,[1]Sheet1!$A:$D,4,FALSE)</f>
        <v>23.09</v>
      </c>
      <c r="F627" s="471">
        <f t="shared" si="30"/>
        <v>23.1</v>
      </c>
      <c r="G627" s="28">
        <v>22</v>
      </c>
      <c r="H627" s="32">
        <f t="shared" si="28"/>
        <v>31.99</v>
      </c>
      <c r="I627" s="33">
        <f t="shared" si="29"/>
        <v>26.99</v>
      </c>
      <c r="J627" s="13" t="s">
        <v>1</v>
      </c>
      <c r="K627" s="13" t="s">
        <v>8</v>
      </c>
      <c r="L627" s="29">
        <v>17</v>
      </c>
      <c r="M627" s="13" t="s">
        <v>828</v>
      </c>
      <c r="N627" s="13" t="s">
        <v>828</v>
      </c>
      <c r="O627" s="13" t="s">
        <v>80</v>
      </c>
      <c r="P627" s="13" t="s">
        <v>63</v>
      </c>
      <c r="Q627" s="14" t="s">
        <v>108</v>
      </c>
      <c r="R627" s="23">
        <v>6</v>
      </c>
      <c r="S627" s="13"/>
      <c r="T627" s="13" t="s">
        <v>820</v>
      </c>
    </row>
    <row r="628" spans="1:20" customFormat="1">
      <c r="A628" s="31">
        <v>9781292290478</v>
      </c>
      <c r="B628" s="31">
        <f>VLOOKUP(A:A,[1]Sheet1!$A:$A,1,FALSE)</f>
        <v>9781292290478</v>
      </c>
      <c r="C628" s="13" t="s">
        <v>839</v>
      </c>
      <c r="D628" s="13" t="s">
        <v>827</v>
      </c>
      <c r="E628" s="471">
        <f>VLOOKUP(B:B,[1]Sheet1!$A:$D,4,FALSE)</f>
        <v>23.09</v>
      </c>
      <c r="F628" s="471">
        <f t="shared" si="30"/>
        <v>23.1</v>
      </c>
      <c r="G628" s="28">
        <v>21.6</v>
      </c>
      <c r="H628" s="32">
        <f t="shared" si="28"/>
        <v>31.99</v>
      </c>
      <c r="I628" s="33">
        <f t="shared" si="29"/>
        <v>26.99</v>
      </c>
      <c r="J628" s="13" t="s">
        <v>1</v>
      </c>
      <c r="K628" s="13" t="s">
        <v>8</v>
      </c>
      <c r="L628" s="29">
        <v>18</v>
      </c>
      <c r="M628" s="13" t="s">
        <v>828</v>
      </c>
      <c r="N628" s="13" t="s">
        <v>828</v>
      </c>
      <c r="O628" s="13" t="s">
        <v>80</v>
      </c>
      <c r="P628" s="13" t="s">
        <v>63</v>
      </c>
      <c r="Q628" s="14" t="s">
        <v>108</v>
      </c>
      <c r="R628" s="23">
        <v>6</v>
      </c>
      <c r="S628" s="13"/>
      <c r="T628" s="13" t="s">
        <v>820</v>
      </c>
    </row>
    <row r="629" spans="1:20" customFormat="1">
      <c r="A629" s="31">
        <v>9781292396743</v>
      </c>
      <c r="B629" s="31">
        <f>VLOOKUP(A:A,[1]Sheet1!$A:$A,1,FALSE)</f>
        <v>9781292396743</v>
      </c>
      <c r="C629" s="13" t="s">
        <v>840</v>
      </c>
      <c r="D629" s="13" t="s">
        <v>666</v>
      </c>
      <c r="E629" s="471">
        <f>VLOOKUP(B:B,[1]Sheet1!$A:$D,4,FALSE)</f>
        <v>13.29</v>
      </c>
      <c r="F629" s="471">
        <f t="shared" si="30"/>
        <v>13.3</v>
      </c>
      <c r="G629" s="28">
        <v>12.6</v>
      </c>
      <c r="H629" s="32">
        <f t="shared" si="28"/>
        <v>17.989999999999998</v>
      </c>
      <c r="I629" s="33">
        <f t="shared" si="29"/>
        <v>15.99</v>
      </c>
      <c r="J629" s="13" t="s">
        <v>841</v>
      </c>
      <c r="K629" s="13" t="s">
        <v>23</v>
      </c>
      <c r="L629" s="29">
        <v>1</v>
      </c>
      <c r="M629" s="13" t="s">
        <v>79</v>
      </c>
      <c r="N629" s="13" t="s">
        <v>79</v>
      </c>
      <c r="O629" s="13" t="s">
        <v>80</v>
      </c>
      <c r="P629" s="13" t="s">
        <v>55</v>
      </c>
      <c r="Q629" s="15" t="s">
        <v>72</v>
      </c>
      <c r="R629" s="25">
        <v>1</v>
      </c>
    </row>
    <row r="630" spans="1:20" customFormat="1">
      <c r="A630" s="31">
        <v>9781292396750</v>
      </c>
      <c r="B630" s="31">
        <f>VLOOKUP(A:A,[1]Sheet1!$A:$A,1,FALSE)</f>
        <v>9781292396750</v>
      </c>
      <c r="C630" s="13" t="s">
        <v>842</v>
      </c>
      <c r="D630" s="13" t="s">
        <v>666</v>
      </c>
      <c r="E630" s="471">
        <f>VLOOKUP(B:B,[1]Sheet1!$A:$D,4,FALSE)</f>
        <v>13.29</v>
      </c>
      <c r="F630" s="471">
        <f t="shared" si="30"/>
        <v>13.3</v>
      </c>
      <c r="G630" s="28">
        <v>12.6</v>
      </c>
      <c r="H630" s="32">
        <f t="shared" si="28"/>
        <v>17.989999999999998</v>
      </c>
      <c r="I630" s="33">
        <f t="shared" si="29"/>
        <v>15.99</v>
      </c>
      <c r="J630" s="13" t="s">
        <v>841</v>
      </c>
      <c r="K630" s="13" t="s">
        <v>23</v>
      </c>
      <c r="L630" s="29">
        <v>2</v>
      </c>
      <c r="M630" s="13" t="s">
        <v>79</v>
      </c>
      <c r="N630" s="13" t="s">
        <v>79</v>
      </c>
      <c r="O630" s="13" t="s">
        <v>80</v>
      </c>
      <c r="P630" s="13" t="s">
        <v>55</v>
      </c>
      <c r="Q630" s="15" t="s">
        <v>85</v>
      </c>
      <c r="R630" s="25">
        <v>2</v>
      </c>
    </row>
    <row r="631" spans="1:20" customFormat="1">
      <c r="A631" s="31">
        <v>9781292396767</v>
      </c>
      <c r="B631" s="31">
        <f>VLOOKUP(A:A,[1]Sheet1!$A:$A,1,FALSE)</f>
        <v>9781292396767</v>
      </c>
      <c r="C631" s="13" t="s">
        <v>843</v>
      </c>
      <c r="D631" s="13" t="s">
        <v>666</v>
      </c>
      <c r="E631" s="471">
        <f>VLOOKUP(B:B,[1]Sheet1!$A:$D,4,FALSE)</f>
        <v>13.29</v>
      </c>
      <c r="F631" s="471">
        <f t="shared" si="30"/>
        <v>13.3</v>
      </c>
      <c r="G631" s="28">
        <v>12.6</v>
      </c>
      <c r="H631" s="32">
        <f t="shared" si="28"/>
        <v>17.989999999999998</v>
      </c>
      <c r="I631" s="33">
        <f t="shared" si="29"/>
        <v>15.99</v>
      </c>
      <c r="J631" s="13" t="s">
        <v>841</v>
      </c>
      <c r="K631" s="13" t="s">
        <v>23</v>
      </c>
      <c r="L631" s="29">
        <v>3</v>
      </c>
      <c r="M631" s="13" t="s">
        <v>79</v>
      </c>
      <c r="N631" s="13" t="s">
        <v>79</v>
      </c>
      <c r="O631" s="13" t="s">
        <v>80</v>
      </c>
      <c r="P631" s="13" t="s">
        <v>63</v>
      </c>
      <c r="Q631" s="15" t="s">
        <v>93</v>
      </c>
      <c r="R631" s="25">
        <v>3</v>
      </c>
    </row>
    <row r="632" spans="1:20" customFormat="1">
      <c r="A632" s="31">
        <v>9781292396774</v>
      </c>
      <c r="B632" s="31">
        <f>VLOOKUP(A:A,[1]Sheet1!$A:$A,1,FALSE)</f>
        <v>9781292396774</v>
      </c>
      <c r="C632" s="13" t="s">
        <v>844</v>
      </c>
      <c r="D632" s="13" t="s">
        <v>666</v>
      </c>
      <c r="E632" s="471">
        <f>VLOOKUP(B:B,[1]Sheet1!$A:$D,4,FALSE)</f>
        <v>13.29</v>
      </c>
      <c r="F632" s="471">
        <f t="shared" si="30"/>
        <v>13.3</v>
      </c>
      <c r="G632" s="28">
        <v>12.6</v>
      </c>
      <c r="H632" s="32">
        <f t="shared" si="28"/>
        <v>17.989999999999998</v>
      </c>
      <c r="I632" s="33">
        <f t="shared" si="29"/>
        <v>15.99</v>
      </c>
      <c r="J632" s="13" t="s">
        <v>841</v>
      </c>
      <c r="K632" s="13" t="s">
        <v>23</v>
      </c>
      <c r="L632" s="29">
        <v>4</v>
      </c>
      <c r="M632" s="13" t="s">
        <v>79</v>
      </c>
      <c r="N632" s="13" t="s">
        <v>79</v>
      </c>
      <c r="O632" s="13" t="s">
        <v>80</v>
      </c>
      <c r="P632" s="13" t="s">
        <v>63</v>
      </c>
      <c r="Q632" s="15" t="s">
        <v>98</v>
      </c>
      <c r="R632" s="25">
        <v>4</v>
      </c>
    </row>
    <row r="633" spans="1:20" customFormat="1">
      <c r="A633" s="31">
        <v>9781292396781</v>
      </c>
      <c r="B633" s="31">
        <f>VLOOKUP(A:A,[1]Sheet1!$A:$A,1,FALSE)</f>
        <v>9781292396781</v>
      </c>
      <c r="C633" s="13" t="s">
        <v>845</v>
      </c>
      <c r="D633" s="13" t="s">
        <v>666</v>
      </c>
      <c r="E633" s="471">
        <f>VLOOKUP(B:B,[1]Sheet1!$A:$D,4,FALSE)</f>
        <v>13.29</v>
      </c>
      <c r="F633" s="471">
        <f t="shared" si="30"/>
        <v>13.3</v>
      </c>
      <c r="G633" s="28">
        <v>12.6</v>
      </c>
      <c r="H633" s="32">
        <f t="shared" si="28"/>
        <v>17.989999999999998</v>
      </c>
      <c r="I633" s="33">
        <f t="shared" si="29"/>
        <v>15.99</v>
      </c>
      <c r="J633" s="13" t="s">
        <v>841</v>
      </c>
      <c r="K633" s="13" t="s">
        <v>23</v>
      </c>
      <c r="L633" s="29">
        <v>5</v>
      </c>
      <c r="M633" s="13" t="s">
        <v>79</v>
      </c>
      <c r="N633" s="13" t="s">
        <v>79</v>
      </c>
      <c r="O633" s="13" t="s">
        <v>80</v>
      </c>
      <c r="P633" s="13" t="s">
        <v>63</v>
      </c>
      <c r="Q633" s="15" t="s">
        <v>103</v>
      </c>
      <c r="R633" s="25">
        <v>5</v>
      </c>
    </row>
    <row r="634" spans="1:20" customFormat="1">
      <c r="A634" s="31">
        <v>9781292396798</v>
      </c>
      <c r="B634" s="31">
        <f>VLOOKUP(A:A,[1]Sheet1!$A:$A,1,FALSE)</f>
        <v>9781292396798</v>
      </c>
      <c r="C634" s="13" t="s">
        <v>846</v>
      </c>
      <c r="D634" s="13" t="s">
        <v>666</v>
      </c>
      <c r="E634" s="471">
        <f>VLOOKUP(B:B,[1]Sheet1!$A:$D,4,FALSE)</f>
        <v>13.29</v>
      </c>
      <c r="F634" s="471">
        <f t="shared" si="30"/>
        <v>13.3</v>
      </c>
      <c r="G634" s="28">
        <v>12.6</v>
      </c>
      <c r="H634" s="32">
        <f t="shared" si="28"/>
        <v>17.989999999999998</v>
      </c>
      <c r="I634" s="33">
        <f t="shared" si="29"/>
        <v>15.99</v>
      </c>
      <c r="J634" s="13" t="s">
        <v>841</v>
      </c>
      <c r="K634" s="13" t="s">
        <v>23</v>
      </c>
      <c r="L634" s="29">
        <v>6</v>
      </c>
      <c r="M634" s="13" t="s">
        <v>79</v>
      </c>
      <c r="N634" s="13" t="s">
        <v>79</v>
      </c>
      <c r="O634" s="13" t="s">
        <v>80</v>
      </c>
      <c r="P634" s="13" t="s">
        <v>63</v>
      </c>
      <c r="Q634" s="15" t="s">
        <v>108</v>
      </c>
      <c r="R634" s="25">
        <v>6</v>
      </c>
    </row>
    <row r="635" spans="1:20" customFormat="1">
      <c r="A635" s="31">
        <v>9781292408972</v>
      </c>
      <c r="B635" s="31">
        <f>VLOOKUP(A:A,[1]Sheet1!$A:$A,1,FALSE)</f>
        <v>9781292408972</v>
      </c>
      <c r="C635" s="13" t="s">
        <v>847</v>
      </c>
      <c r="D635" s="13" t="s">
        <v>848</v>
      </c>
      <c r="E635" s="471">
        <f>VLOOKUP(B:B,[1]Sheet1!$A:$D,4,FALSE)</f>
        <v>314.99</v>
      </c>
      <c r="F635" s="471">
        <f t="shared" si="30"/>
        <v>315</v>
      </c>
      <c r="G635" s="28">
        <v>315</v>
      </c>
      <c r="H635" s="32">
        <f t="shared" si="28"/>
        <v>425.99</v>
      </c>
      <c r="I635" s="33">
        <f t="shared" si="29"/>
        <v>362.99</v>
      </c>
      <c r="J635" s="13" t="s">
        <v>849</v>
      </c>
      <c r="K635" s="13" t="s">
        <v>23</v>
      </c>
      <c r="L635" s="29">
        <v>7</v>
      </c>
      <c r="M635" s="13" t="s">
        <v>54</v>
      </c>
      <c r="N635" s="13" t="s">
        <v>815</v>
      </c>
      <c r="O635" s="13" t="s">
        <v>816</v>
      </c>
      <c r="P635" s="13" t="s">
        <v>138</v>
      </c>
      <c r="Q635" s="15" t="s">
        <v>175</v>
      </c>
      <c r="R635" s="16" t="s">
        <v>176</v>
      </c>
    </row>
    <row r="636" spans="1:20" customFormat="1">
      <c r="A636" s="31">
        <v>9781292274119</v>
      </c>
      <c r="B636" s="31" t="e">
        <f>VLOOKUP(A:A,[1]Sheet1!$A:$A,1,FALSE)</f>
        <v>#N/A</v>
      </c>
      <c r="C636" s="13" t="s">
        <v>850</v>
      </c>
      <c r="D636" s="13" t="s">
        <v>851</v>
      </c>
      <c r="E636" s="27">
        <f>MasterList[[#This Row],[Column 1]]</f>
        <v>116.64000000000001</v>
      </c>
      <c r="F636" s="471">
        <f>MasterList[[#This Row],[Price GBP £]]*1.08</f>
        <v>116.64000000000001</v>
      </c>
      <c r="G636" s="27">
        <v>108</v>
      </c>
      <c r="H636" s="32">
        <f t="shared" si="28"/>
        <v>157.99</v>
      </c>
      <c r="I636" s="33">
        <f t="shared" si="29"/>
        <v>134.99</v>
      </c>
      <c r="J636" s="13" t="s">
        <v>1</v>
      </c>
      <c r="K636" s="13" t="s">
        <v>9</v>
      </c>
      <c r="L636" s="29">
        <v>1</v>
      </c>
      <c r="M636" s="13" t="s">
        <v>151</v>
      </c>
      <c r="N636" s="13" t="s">
        <v>852</v>
      </c>
      <c r="O636" s="13" t="s">
        <v>80</v>
      </c>
      <c r="P636" s="13" t="s">
        <v>63</v>
      </c>
      <c r="Q636" s="14" t="s">
        <v>71</v>
      </c>
      <c r="R636" s="14" t="s">
        <v>72</v>
      </c>
      <c r="S636" s="13"/>
      <c r="T636" s="13"/>
    </row>
    <row r="637" spans="1:20" customFormat="1">
      <c r="A637" s="31">
        <v>9781292254708</v>
      </c>
      <c r="B637" s="31">
        <f>VLOOKUP(A:A,[1]Sheet1!$A:$A,1,FALSE)</f>
        <v>9781292254708</v>
      </c>
      <c r="C637" s="13" t="s">
        <v>853</v>
      </c>
      <c r="D637" s="13" t="s">
        <v>854</v>
      </c>
      <c r="E637" s="471">
        <f>VLOOKUP(B:B,[1]Sheet1!$A:$D,4,FALSE)</f>
        <v>333.99</v>
      </c>
      <c r="F637" s="471">
        <f t="shared" si="30"/>
        <v>334</v>
      </c>
      <c r="G637" s="27">
        <v>308</v>
      </c>
      <c r="H637" s="32">
        <f t="shared" si="28"/>
        <v>450.99</v>
      </c>
      <c r="I637" s="33">
        <f t="shared" si="29"/>
        <v>384.99</v>
      </c>
      <c r="J637" s="13" t="s">
        <v>14</v>
      </c>
      <c r="K637" s="13" t="s">
        <v>9</v>
      </c>
      <c r="L637" s="29">
        <v>1</v>
      </c>
      <c r="M637" s="13" t="s">
        <v>151</v>
      </c>
      <c r="N637" s="13" t="s">
        <v>852</v>
      </c>
      <c r="O637" s="13" t="s">
        <v>80</v>
      </c>
      <c r="P637" s="13" t="s">
        <v>138</v>
      </c>
      <c r="Q637" s="14" t="s">
        <v>175</v>
      </c>
      <c r="R637" s="14" t="s">
        <v>176</v>
      </c>
      <c r="S637" s="13"/>
      <c r="T637" s="13"/>
    </row>
    <row r="638" spans="1:20" customFormat="1">
      <c r="A638" s="31">
        <v>9781292273945</v>
      </c>
      <c r="B638" s="31">
        <f>VLOOKUP(A:A,[1]Sheet1!$A:$A,1,FALSE)</f>
        <v>9781292273945</v>
      </c>
      <c r="C638" s="13" t="s">
        <v>855</v>
      </c>
      <c r="D638" s="13" t="s">
        <v>647</v>
      </c>
      <c r="E638" s="471">
        <f>VLOOKUP(B:B,[1]Sheet1!$A:$D,4,FALSE)</f>
        <v>22.19</v>
      </c>
      <c r="F638" s="471">
        <f t="shared" si="30"/>
        <v>22.2</v>
      </c>
      <c r="G638" s="27">
        <v>20.6</v>
      </c>
      <c r="H638" s="32">
        <f t="shared" si="28"/>
        <v>29.99</v>
      </c>
      <c r="I638" s="33">
        <f t="shared" si="29"/>
        <v>25.99</v>
      </c>
      <c r="J638" s="13" t="s">
        <v>1</v>
      </c>
      <c r="K638" s="13" t="s">
        <v>9</v>
      </c>
      <c r="L638" s="29">
        <v>2</v>
      </c>
      <c r="M638" s="13" t="s">
        <v>209</v>
      </c>
      <c r="N638" s="13" t="s">
        <v>649</v>
      </c>
      <c r="O638" s="13" t="s">
        <v>80</v>
      </c>
      <c r="P638" s="13" t="s">
        <v>63</v>
      </c>
      <c r="Q638" s="14" t="s">
        <v>71</v>
      </c>
      <c r="R638" s="14" t="s">
        <v>72</v>
      </c>
      <c r="S638" s="13"/>
      <c r="T638" s="13"/>
    </row>
    <row r="639" spans="1:20" customFormat="1">
      <c r="A639" s="31">
        <v>9781292254494</v>
      </c>
      <c r="B639" s="31">
        <f>VLOOKUP(A:A,[1]Sheet1!$A:$A,1,FALSE)</f>
        <v>9781292254494</v>
      </c>
      <c r="C639" s="13" t="s">
        <v>856</v>
      </c>
      <c r="D639" s="13" t="s">
        <v>857</v>
      </c>
      <c r="E639" s="471">
        <f>VLOOKUP(B:B,[1]Sheet1!$A:$D,4,FALSE)</f>
        <v>66.989999999999995</v>
      </c>
      <c r="F639" s="471">
        <f t="shared" si="30"/>
        <v>67</v>
      </c>
      <c r="G639" s="27">
        <v>62</v>
      </c>
      <c r="H639" s="32">
        <f t="shared" si="28"/>
        <v>90.99</v>
      </c>
      <c r="I639" s="33">
        <f t="shared" si="29"/>
        <v>77.989999999999995</v>
      </c>
      <c r="J639" s="13" t="s">
        <v>14</v>
      </c>
      <c r="K639" s="13" t="s">
        <v>9</v>
      </c>
      <c r="L639" s="29">
        <v>2</v>
      </c>
      <c r="M639" s="13" t="s">
        <v>151</v>
      </c>
      <c r="N639" s="13" t="s">
        <v>649</v>
      </c>
      <c r="O639" s="13" t="s">
        <v>80</v>
      </c>
      <c r="P639" s="13" t="s">
        <v>55</v>
      </c>
      <c r="Q639" s="14" t="s">
        <v>72</v>
      </c>
      <c r="R639" s="14" t="s">
        <v>81</v>
      </c>
      <c r="S639" s="13"/>
      <c r="T639" s="13"/>
    </row>
    <row r="640" spans="1:20" customFormat="1">
      <c r="A640" s="31">
        <v>9781292273952</v>
      </c>
      <c r="B640" s="31">
        <f>VLOOKUP(A:A,[1]Sheet1!$A:$A,1,FALSE)</f>
        <v>9781292273952</v>
      </c>
      <c r="C640" s="13" t="s">
        <v>858</v>
      </c>
      <c r="D640" s="13" t="s">
        <v>647</v>
      </c>
      <c r="E640" s="471">
        <f>VLOOKUP(B:B,[1]Sheet1!$A:$D,4,FALSE)</f>
        <v>21.6</v>
      </c>
      <c r="F640" s="471">
        <f t="shared" si="30"/>
        <v>21.6</v>
      </c>
      <c r="G640" s="27">
        <v>21.6</v>
      </c>
      <c r="H640" s="32">
        <f t="shared" si="28"/>
        <v>29.99</v>
      </c>
      <c r="I640" s="33">
        <f t="shared" si="29"/>
        <v>24.99</v>
      </c>
      <c r="J640" s="13" t="s">
        <v>1</v>
      </c>
      <c r="K640" s="13" t="s">
        <v>9</v>
      </c>
      <c r="L640" s="29">
        <v>3</v>
      </c>
      <c r="M640" s="13" t="s">
        <v>209</v>
      </c>
      <c r="N640" s="13" t="s">
        <v>649</v>
      </c>
      <c r="O640" s="13" t="s">
        <v>80</v>
      </c>
      <c r="P640" s="13" t="s">
        <v>63</v>
      </c>
      <c r="Q640" s="14" t="s">
        <v>71</v>
      </c>
      <c r="R640" s="14" t="s">
        <v>72</v>
      </c>
      <c r="S640" s="13"/>
      <c r="T640" s="13"/>
    </row>
    <row r="641" spans="1:20" customFormat="1">
      <c r="A641" s="31">
        <v>9781292254531</v>
      </c>
      <c r="B641" s="31">
        <f>VLOOKUP(A:A,[1]Sheet1!$A:$A,1,FALSE)</f>
        <v>9781292254531</v>
      </c>
      <c r="C641" s="13" t="s">
        <v>859</v>
      </c>
      <c r="D641" s="13" t="s">
        <v>857</v>
      </c>
      <c r="E641" s="471">
        <f>VLOOKUP(B:B,[1]Sheet1!$A:$D,4,FALSE)</f>
        <v>66.989999999999995</v>
      </c>
      <c r="F641" s="471">
        <f t="shared" si="30"/>
        <v>67</v>
      </c>
      <c r="G641" s="27">
        <v>62</v>
      </c>
      <c r="H641" s="32">
        <f t="shared" si="28"/>
        <v>90.99</v>
      </c>
      <c r="I641" s="33">
        <f t="shared" si="29"/>
        <v>77.989999999999995</v>
      </c>
      <c r="J641" s="13" t="s">
        <v>14</v>
      </c>
      <c r="K641" s="13" t="s">
        <v>9</v>
      </c>
      <c r="L641" s="29">
        <v>3</v>
      </c>
      <c r="M641" s="13" t="s">
        <v>151</v>
      </c>
      <c r="N641" s="13" t="s">
        <v>649</v>
      </c>
      <c r="O641" s="13" t="s">
        <v>80</v>
      </c>
      <c r="P641" s="13" t="s">
        <v>55</v>
      </c>
      <c r="Q641" s="14" t="s">
        <v>85</v>
      </c>
      <c r="R641" s="14" t="s">
        <v>86</v>
      </c>
      <c r="S641" s="13"/>
      <c r="T641" s="13"/>
    </row>
    <row r="642" spans="1:20" customFormat="1">
      <c r="A642" s="31">
        <v>9781292273938</v>
      </c>
      <c r="B642" s="31">
        <f>VLOOKUP(A:A,[1]Sheet1!$A:$A,1,FALSE)</f>
        <v>9781292273938</v>
      </c>
      <c r="C642" s="13" t="s">
        <v>860</v>
      </c>
      <c r="D642" s="13" t="s">
        <v>647</v>
      </c>
      <c r="E642" s="471">
        <f>VLOOKUP(B:B,[1]Sheet1!$A:$D,4,FALSE)</f>
        <v>22.19</v>
      </c>
      <c r="F642" s="471">
        <f t="shared" si="30"/>
        <v>22.2</v>
      </c>
      <c r="G642" s="27">
        <v>20.6</v>
      </c>
      <c r="H642" s="32">
        <f t="shared" ref="H642:H705" si="31">ROUNDUP(E642*1.35,0)-0.01</f>
        <v>29.99</v>
      </c>
      <c r="I642" s="33">
        <f t="shared" ref="I642:I705" si="32">ROUNDUP(E642*1.152,0)-0.01</f>
        <v>25.99</v>
      </c>
      <c r="J642" s="13" t="s">
        <v>1</v>
      </c>
      <c r="K642" s="13" t="s">
        <v>9</v>
      </c>
      <c r="L642" s="29">
        <v>4</v>
      </c>
      <c r="M642" s="13" t="s">
        <v>209</v>
      </c>
      <c r="N642" s="13" t="s">
        <v>649</v>
      </c>
      <c r="O642" s="13" t="s">
        <v>80</v>
      </c>
      <c r="P642" s="13" t="s">
        <v>63</v>
      </c>
      <c r="Q642" s="14" t="s">
        <v>71</v>
      </c>
      <c r="R642" s="14" t="s">
        <v>72</v>
      </c>
      <c r="S642" s="13"/>
      <c r="T642" s="13"/>
    </row>
    <row r="643" spans="1:20" customFormat="1">
      <c r="A643" s="31">
        <v>9781292254579</v>
      </c>
      <c r="B643" s="31">
        <f>VLOOKUP(A:A,[1]Sheet1!$A:$A,1,FALSE)</f>
        <v>9781292254579</v>
      </c>
      <c r="C643" s="13" t="s">
        <v>861</v>
      </c>
      <c r="D643" s="13" t="s">
        <v>857</v>
      </c>
      <c r="E643" s="471">
        <f>VLOOKUP(B:B,[1]Sheet1!$A:$D,4,FALSE)</f>
        <v>66.989999999999995</v>
      </c>
      <c r="F643" s="471">
        <f t="shared" si="30"/>
        <v>67</v>
      </c>
      <c r="G643" s="27">
        <v>62</v>
      </c>
      <c r="H643" s="32">
        <f t="shared" si="31"/>
        <v>90.99</v>
      </c>
      <c r="I643" s="33">
        <f t="shared" si="32"/>
        <v>77.989999999999995</v>
      </c>
      <c r="J643" s="13" t="s">
        <v>14</v>
      </c>
      <c r="K643" s="13" t="s">
        <v>9</v>
      </c>
      <c r="L643" s="29">
        <v>4</v>
      </c>
      <c r="M643" s="13" t="s">
        <v>151</v>
      </c>
      <c r="N643" s="13" t="s">
        <v>649</v>
      </c>
      <c r="O643" s="13" t="s">
        <v>80</v>
      </c>
      <c r="P643" s="13" t="s">
        <v>63</v>
      </c>
      <c r="Q643" s="14" t="s">
        <v>93</v>
      </c>
      <c r="R643" s="14" t="s">
        <v>94</v>
      </c>
      <c r="S643" s="13"/>
      <c r="T643" s="13"/>
    </row>
    <row r="644" spans="1:20" customFormat="1">
      <c r="A644" s="31">
        <v>9781292274034</v>
      </c>
      <c r="B644" s="31">
        <f>VLOOKUP(A:A,[1]Sheet1!$A:$A,1,FALSE)</f>
        <v>9781292274034</v>
      </c>
      <c r="C644" s="13" t="s">
        <v>862</v>
      </c>
      <c r="D644" s="13" t="s">
        <v>647</v>
      </c>
      <c r="E644" s="471">
        <f>VLOOKUP(B:B,[1]Sheet1!$A:$D,4,FALSE)</f>
        <v>22.19</v>
      </c>
      <c r="F644" s="471">
        <f t="shared" si="30"/>
        <v>22.2</v>
      </c>
      <c r="G644" s="27">
        <v>20.6</v>
      </c>
      <c r="H644" s="32">
        <f t="shared" si="31"/>
        <v>29.99</v>
      </c>
      <c r="I644" s="33">
        <f t="shared" si="32"/>
        <v>25.99</v>
      </c>
      <c r="J644" s="13" t="s">
        <v>1</v>
      </c>
      <c r="K644" s="13" t="s">
        <v>9</v>
      </c>
      <c r="L644" s="29">
        <v>5</v>
      </c>
      <c r="M644" s="13" t="s">
        <v>209</v>
      </c>
      <c r="N644" s="13" t="s">
        <v>649</v>
      </c>
      <c r="O644" s="13" t="s">
        <v>80</v>
      </c>
      <c r="P644" s="13" t="s">
        <v>63</v>
      </c>
      <c r="Q644" s="14" t="s">
        <v>71</v>
      </c>
      <c r="R644" s="14" t="s">
        <v>72</v>
      </c>
      <c r="S644" s="13"/>
      <c r="T644" s="13"/>
    </row>
    <row r="645" spans="1:20" customFormat="1">
      <c r="A645" s="31">
        <v>9781292254616</v>
      </c>
      <c r="B645" s="31">
        <f>VLOOKUP(A:A,[1]Sheet1!$A:$A,1,FALSE)</f>
        <v>9781292254616</v>
      </c>
      <c r="C645" s="13" t="s">
        <v>863</v>
      </c>
      <c r="D645" s="13" t="s">
        <v>857</v>
      </c>
      <c r="E645" s="471">
        <f>VLOOKUP(B:B,[1]Sheet1!$A:$D,4,FALSE)</f>
        <v>66.989999999999995</v>
      </c>
      <c r="F645" s="471">
        <f t="shared" si="30"/>
        <v>67</v>
      </c>
      <c r="G645" s="27">
        <v>62</v>
      </c>
      <c r="H645" s="32">
        <f t="shared" si="31"/>
        <v>90.99</v>
      </c>
      <c r="I645" s="33">
        <f t="shared" si="32"/>
        <v>77.989999999999995</v>
      </c>
      <c r="J645" s="13" t="s">
        <v>14</v>
      </c>
      <c r="K645" s="13" t="s">
        <v>9</v>
      </c>
      <c r="L645" s="29">
        <v>5</v>
      </c>
      <c r="M645" s="13" t="s">
        <v>151</v>
      </c>
      <c r="N645" s="13" t="s">
        <v>649</v>
      </c>
      <c r="O645" s="13" t="s">
        <v>80</v>
      </c>
      <c r="P645" s="13" t="s">
        <v>63</v>
      </c>
      <c r="Q645" s="14" t="s">
        <v>98</v>
      </c>
      <c r="R645" s="14" t="s">
        <v>99</v>
      </c>
      <c r="S645" s="13"/>
      <c r="T645" s="13"/>
    </row>
    <row r="646" spans="1:20" customFormat="1">
      <c r="A646" s="31">
        <v>9781292274041</v>
      </c>
      <c r="B646" s="31" t="e">
        <f>VLOOKUP(A:A,[1]Sheet1!$A:$A,1,FALSE)</f>
        <v>#N/A</v>
      </c>
      <c r="C646" s="13" t="s">
        <v>864</v>
      </c>
      <c r="D646" s="13" t="s">
        <v>647</v>
      </c>
      <c r="E646" s="27">
        <f>MasterList[[#This Row],[Column 1]]</f>
        <v>23.328000000000003</v>
      </c>
      <c r="F646" s="471">
        <f>MasterList[[#This Row],[Price GBP £]]*1.08</f>
        <v>23.328000000000003</v>
      </c>
      <c r="G646" s="27">
        <v>21.6</v>
      </c>
      <c r="H646" s="32">
        <f t="shared" si="31"/>
        <v>31.99</v>
      </c>
      <c r="I646" s="33">
        <f t="shared" si="32"/>
        <v>26.99</v>
      </c>
      <c r="J646" s="13" t="s">
        <v>1</v>
      </c>
      <c r="K646" s="13" t="s">
        <v>9</v>
      </c>
      <c r="L646" s="29">
        <v>6</v>
      </c>
      <c r="M646" s="13" t="s">
        <v>209</v>
      </c>
      <c r="N646" s="13" t="s">
        <v>649</v>
      </c>
      <c r="O646" s="13" t="s">
        <v>80</v>
      </c>
      <c r="P646" s="13" t="s">
        <v>63</v>
      </c>
      <c r="Q646" s="14" t="s">
        <v>71</v>
      </c>
      <c r="R646" s="14" t="s">
        <v>72</v>
      </c>
      <c r="S646" s="13"/>
      <c r="T646" s="13"/>
    </row>
    <row r="647" spans="1:20" customFormat="1">
      <c r="A647" s="31">
        <v>9781292254654</v>
      </c>
      <c r="B647" s="31">
        <f>VLOOKUP(A:A,[1]Sheet1!$A:$A,1,FALSE)</f>
        <v>9781292254654</v>
      </c>
      <c r="C647" s="13" t="s">
        <v>865</v>
      </c>
      <c r="D647" s="13" t="s">
        <v>857</v>
      </c>
      <c r="E647" s="471">
        <f>VLOOKUP(B:B,[1]Sheet1!$A:$D,4,FALSE)</f>
        <v>66.989999999999995</v>
      </c>
      <c r="F647" s="471">
        <f t="shared" si="30"/>
        <v>67</v>
      </c>
      <c r="G647" s="27">
        <v>62</v>
      </c>
      <c r="H647" s="32">
        <f t="shared" si="31"/>
        <v>90.99</v>
      </c>
      <c r="I647" s="33">
        <f t="shared" si="32"/>
        <v>77.989999999999995</v>
      </c>
      <c r="J647" s="13" t="s">
        <v>14</v>
      </c>
      <c r="K647" s="13" t="s">
        <v>9</v>
      </c>
      <c r="L647" s="29">
        <v>6</v>
      </c>
      <c r="M647" s="13" t="s">
        <v>151</v>
      </c>
      <c r="N647" s="13" t="s">
        <v>649</v>
      </c>
      <c r="O647" s="13" t="s">
        <v>80</v>
      </c>
      <c r="P647" s="13" t="s">
        <v>63</v>
      </c>
      <c r="Q647" s="14" t="s">
        <v>103</v>
      </c>
      <c r="R647" s="14" t="s">
        <v>104</v>
      </c>
      <c r="S647" s="13"/>
      <c r="T647" s="13"/>
    </row>
    <row r="648" spans="1:20" customFormat="1">
      <c r="A648" s="31">
        <v>9781292274027</v>
      </c>
      <c r="B648" s="31">
        <f>VLOOKUP(A:A,[1]Sheet1!$A:$A,1,FALSE)</f>
        <v>9781292274027</v>
      </c>
      <c r="C648" s="13" t="s">
        <v>866</v>
      </c>
      <c r="D648" s="13" t="s">
        <v>647</v>
      </c>
      <c r="E648" s="471">
        <f>VLOOKUP(B:B,[1]Sheet1!$A:$D,4,FALSE)</f>
        <v>22.19</v>
      </c>
      <c r="F648" s="471">
        <f t="shared" si="30"/>
        <v>22.2</v>
      </c>
      <c r="G648" s="27">
        <v>20.6</v>
      </c>
      <c r="H648" s="32">
        <f t="shared" si="31"/>
        <v>29.99</v>
      </c>
      <c r="I648" s="33">
        <f t="shared" si="32"/>
        <v>25.99</v>
      </c>
      <c r="J648" s="13" t="s">
        <v>1</v>
      </c>
      <c r="K648" s="13" t="s">
        <v>9</v>
      </c>
      <c r="L648" s="29">
        <v>7</v>
      </c>
      <c r="M648" s="13" t="s">
        <v>209</v>
      </c>
      <c r="N648" s="13" t="s">
        <v>649</v>
      </c>
      <c r="O648" s="13" t="s">
        <v>80</v>
      </c>
      <c r="P648" s="13" t="s">
        <v>63</v>
      </c>
      <c r="Q648" s="14" t="s">
        <v>71</v>
      </c>
      <c r="R648" s="14" t="s">
        <v>72</v>
      </c>
      <c r="S648" s="13"/>
      <c r="T648" s="13"/>
    </row>
    <row r="649" spans="1:20" customFormat="1">
      <c r="A649" s="31">
        <v>9781292254692</v>
      </c>
      <c r="B649" s="31">
        <f>VLOOKUP(A:A,[1]Sheet1!$A:$A,1,FALSE)</f>
        <v>9781292254692</v>
      </c>
      <c r="C649" s="13" t="s">
        <v>867</v>
      </c>
      <c r="D649" s="13" t="s">
        <v>857</v>
      </c>
      <c r="E649" s="471">
        <f>VLOOKUP(B:B,[1]Sheet1!$A:$D,4,FALSE)</f>
        <v>66.989999999999995</v>
      </c>
      <c r="F649" s="471">
        <f t="shared" si="30"/>
        <v>67</v>
      </c>
      <c r="G649" s="27">
        <v>62</v>
      </c>
      <c r="H649" s="32">
        <f t="shared" si="31"/>
        <v>90.99</v>
      </c>
      <c r="I649" s="33">
        <f t="shared" si="32"/>
        <v>77.989999999999995</v>
      </c>
      <c r="J649" s="13" t="s">
        <v>14</v>
      </c>
      <c r="K649" s="13" t="s">
        <v>9</v>
      </c>
      <c r="L649" s="29">
        <v>7</v>
      </c>
      <c r="M649" s="13" t="s">
        <v>151</v>
      </c>
      <c r="N649" s="13" t="s">
        <v>649</v>
      </c>
      <c r="O649" s="13" t="s">
        <v>80</v>
      </c>
      <c r="P649" s="13" t="s">
        <v>63</v>
      </c>
      <c r="Q649" s="14" t="s">
        <v>108</v>
      </c>
      <c r="R649" s="14" t="s">
        <v>109</v>
      </c>
      <c r="S649" s="13"/>
      <c r="T649" s="13"/>
    </row>
    <row r="650" spans="1:20" customFormat="1">
      <c r="A650" s="31">
        <v>9781292277752</v>
      </c>
      <c r="B650" s="31">
        <f>VLOOKUP(A:A,[1]Sheet1!$A:$A,1,FALSE)</f>
        <v>9781292277752</v>
      </c>
      <c r="C650" s="13" t="s">
        <v>868</v>
      </c>
      <c r="D650" s="13" t="s">
        <v>869</v>
      </c>
      <c r="E650" s="471">
        <f>VLOOKUP(B:B,[1]Sheet1!$A:$D,4,FALSE)</f>
        <v>110.99</v>
      </c>
      <c r="F650" s="471">
        <f t="shared" si="30"/>
        <v>111</v>
      </c>
      <c r="G650" s="27">
        <v>111</v>
      </c>
      <c r="H650" s="32">
        <f t="shared" si="31"/>
        <v>149.99</v>
      </c>
      <c r="I650" s="33">
        <f t="shared" si="32"/>
        <v>127.99</v>
      </c>
      <c r="J650" s="13" t="s">
        <v>1</v>
      </c>
      <c r="K650" s="13" t="s">
        <v>9</v>
      </c>
      <c r="L650" s="29">
        <v>8</v>
      </c>
      <c r="M650" s="13" t="s">
        <v>151</v>
      </c>
      <c r="N650" s="13" t="s">
        <v>852</v>
      </c>
      <c r="O650" s="13" t="s">
        <v>80</v>
      </c>
      <c r="P650" s="13" t="s">
        <v>63</v>
      </c>
      <c r="Q650" s="14" t="s">
        <v>142</v>
      </c>
      <c r="R650" s="14" t="s">
        <v>143</v>
      </c>
      <c r="S650" s="13"/>
      <c r="T650" s="13"/>
    </row>
    <row r="651" spans="1:20" customFormat="1">
      <c r="A651" s="31">
        <v>9781292254708</v>
      </c>
      <c r="B651" s="31">
        <f>VLOOKUP(A:A,[1]Sheet1!$A:$A,1,FALSE)</f>
        <v>9781292254708</v>
      </c>
      <c r="C651" s="13" t="s">
        <v>870</v>
      </c>
      <c r="D651" s="13" t="s">
        <v>854</v>
      </c>
      <c r="E651" s="471">
        <f>VLOOKUP(B:B,[1]Sheet1!$A:$D,4,FALSE)</f>
        <v>333.99</v>
      </c>
      <c r="F651" s="471">
        <f t="shared" si="30"/>
        <v>334</v>
      </c>
      <c r="G651" s="27">
        <v>308</v>
      </c>
      <c r="H651" s="32">
        <f t="shared" si="31"/>
        <v>450.99</v>
      </c>
      <c r="I651" s="33">
        <f t="shared" si="32"/>
        <v>384.99</v>
      </c>
      <c r="J651" s="13" t="s">
        <v>14</v>
      </c>
      <c r="K651" s="13" t="s">
        <v>9</v>
      </c>
      <c r="L651" s="29">
        <v>8</v>
      </c>
      <c r="M651" s="13" t="s">
        <v>151</v>
      </c>
      <c r="N651" s="13" t="s">
        <v>852</v>
      </c>
      <c r="O651" s="13" t="s">
        <v>80</v>
      </c>
      <c r="P651" s="13" t="s">
        <v>138</v>
      </c>
      <c r="Q651" s="14" t="s">
        <v>175</v>
      </c>
      <c r="R651" s="14" t="s">
        <v>176</v>
      </c>
      <c r="S651" s="13"/>
      <c r="T651" s="13"/>
    </row>
    <row r="652" spans="1:20" customFormat="1">
      <c r="A652" s="31">
        <v>9781292266558</v>
      </c>
      <c r="B652" s="31">
        <f>VLOOKUP(A:A,[1]Sheet1!$A:$A,1,FALSE)</f>
        <v>9781292266558</v>
      </c>
      <c r="C652" s="13" t="s">
        <v>871</v>
      </c>
      <c r="D652" s="13" t="s">
        <v>872</v>
      </c>
      <c r="E652" s="471">
        <f>VLOOKUP(B:B,[1]Sheet1!$A:$D,4,FALSE)</f>
        <v>33.39</v>
      </c>
      <c r="F652" s="471">
        <f t="shared" si="30"/>
        <v>33.4</v>
      </c>
      <c r="G652" s="27">
        <v>33.4</v>
      </c>
      <c r="H652" s="32">
        <f t="shared" si="31"/>
        <v>45.99</v>
      </c>
      <c r="I652" s="33">
        <f t="shared" si="32"/>
        <v>38.99</v>
      </c>
      <c r="J652" s="13" t="s">
        <v>1</v>
      </c>
      <c r="K652" s="13" t="s">
        <v>9</v>
      </c>
      <c r="L652" s="29">
        <v>9</v>
      </c>
      <c r="M652" s="13" t="s">
        <v>114</v>
      </c>
      <c r="N652" s="13" t="s">
        <v>649</v>
      </c>
      <c r="O652" s="13" t="s">
        <v>80</v>
      </c>
      <c r="P652" s="13" t="s">
        <v>63</v>
      </c>
      <c r="Q652" s="14" t="s">
        <v>93</v>
      </c>
      <c r="R652" s="14" t="s">
        <v>94</v>
      </c>
      <c r="S652" s="13"/>
      <c r="T652" s="13"/>
    </row>
    <row r="653" spans="1:20" customFormat="1">
      <c r="A653" s="31">
        <v>9781292254494</v>
      </c>
      <c r="B653" s="31">
        <f>VLOOKUP(A:A,[1]Sheet1!$A:$A,1,FALSE)</f>
        <v>9781292254494</v>
      </c>
      <c r="C653" s="13" t="s">
        <v>873</v>
      </c>
      <c r="D653" s="13" t="s">
        <v>857</v>
      </c>
      <c r="E653" s="471">
        <f>VLOOKUP(B:B,[1]Sheet1!$A:$D,4,FALSE)</f>
        <v>66.989999999999995</v>
      </c>
      <c r="F653" s="471">
        <f t="shared" si="30"/>
        <v>67</v>
      </c>
      <c r="G653" s="27">
        <v>62</v>
      </c>
      <c r="H653" s="32">
        <f t="shared" si="31"/>
        <v>90.99</v>
      </c>
      <c r="I653" s="33">
        <f t="shared" si="32"/>
        <v>77.989999999999995</v>
      </c>
      <c r="J653" s="13" t="s">
        <v>14</v>
      </c>
      <c r="K653" s="13" t="s">
        <v>9</v>
      </c>
      <c r="L653" s="29">
        <v>9</v>
      </c>
      <c r="M653" s="13" t="s">
        <v>122</v>
      </c>
      <c r="N653" s="13" t="s">
        <v>649</v>
      </c>
      <c r="O653" s="13" t="s">
        <v>80</v>
      </c>
      <c r="P653" s="13" t="s">
        <v>55</v>
      </c>
      <c r="Q653" s="14" t="s">
        <v>72</v>
      </c>
      <c r="R653" s="14" t="s">
        <v>81</v>
      </c>
      <c r="S653" s="13"/>
      <c r="T653" s="13"/>
    </row>
    <row r="654" spans="1:20" customFormat="1">
      <c r="A654" s="31">
        <v>9781292266541</v>
      </c>
      <c r="B654" s="31">
        <f>VLOOKUP(A:A,[1]Sheet1!$A:$A,1,FALSE)</f>
        <v>9781292266541</v>
      </c>
      <c r="C654" s="13" t="s">
        <v>874</v>
      </c>
      <c r="D654" s="13" t="s">
        <v>872</v>
      </c>
      <c r="E654" s="471">
        <f>VLOOKUP(B:B,[1]Sheet1!$A:$D,4,FALSE)</f>
        <v>33.39</v>
      </c>
      <c r="F654" s="471">
        <f t="shared" si="30"/>
        <v>33.4</v>
      </c>
      <c r="G654" s="27">
        <v>33.4</v>
      </c>
      <c r="H654" s="32">
        <f t="shared" si="31"/>
        <v>45.99</v>
      </c>
      <c r="I654" s="33">
        <f t="shared" si="32"/>
        <v>38.99</v>
      </c>
      <c r="J654" s="13" t="s">
        <v>1</v>
      </c>
      <c r="K654" s="13" t="s">
        <v>9</v>
      </c>
      <c r="L654" s="29">
        <v>10</v>
      </c>
      <c r="M654" s="13" t="s">
        <v>114</v>
      </c>
      <c r="N654" s="13" t="s">
        <v>649</v>
      </c>
      <c r="O654" s="13" t="s">
        <v>80</v>
      </c>
      <c r="P654" s="13" t="s">
        <v>63</v>
      </c>
      <c r="Q654" s="14" t="s">
        <v>98</v>
      </c>
      <c r="R654" s="14" t="s">
        <v>99</v>
      </c>
      <c r="S654" s="13"/>
      <c r="T654" s="13"/>
    </row>
    <row r="655" spans="1:20" customFormat="1">
      <c r="A655" s="31">
        <v>9781292254531</v>
      </c>
      <c r="B655" s="31">
        <f>VLOOKUP(A:A,[1]Sheet1!$A:$A,1,FALSE)</f>
        <v>9781292254531</v>
      </c>
      <c r="C655" s="13" t="s">
        <v>875</v>
      </c>
      <c r="D655" s="13" t="s">
        <v>857</v>
      </c>
      <c r="E655" s="471">
        <f>VLOOKUP(B:B,[1]Sheet1!$A:$D,4,FALSE)</f>
        <v>66.989999999999995</v>
      </c>
      <c r="F655" s="471">
        <f t="shared" si="30"/>
        <v>67</v>
      </c>
      <c r="G655" s="27">
        <v>62</v>
      </c>
      <c r="H655" s="32">
        <f t="shared" si="31"/>
        <v>90.99</v>
      </c>
      <c r="I655" s="33">
        <f t="shared" si="32"/>
        <v>77.989999999999995</v>
      </c>
      <c r="J655" s="13" t="s">
        <v>14</v>
      </c>
      <c r="K655" s="13" t="s">
        <v>9</v>
      </c>
      <c r="L655" s="29">
        <v>10</v>
      </c>
      <c r="M655" s="13" t="s">
        <v>122</v>
      </c>
      <c r="N655" s="13" t="s">
        <v>649</v>
      </c>
      <c r="O655" s="13" t="s">
        <v>80</v>
      </c>
      <c r="P655" s="13" t="s">
        <v>55</v>
      </c>
      <c r="Q655" s="14" t="s">
        <v>85</v>
      </c>
      <c r="R655" s="14" t="s">
        <v>86</v>
      </c>
      <c r="S655" s="13"/>
      <c r="T655" s="13"/>
    </row>
    <row r="656" spans="1:20" customFormat="1">
      <c r="A656" s="31">
        <v>9781292266534</v>
      </c>
      <c r="B656" s="31">
        <f>VLOOKUP(A:A,[1]Sheet1!$A:$A,1,FALSE)</f>
        <v>9781292266534</v>
      </c>
      <c r="C656" s="13" t="s">
        <v>876</v>
      </c>
      <c r="D656" s="13" t="s">
        <v>872</v>
      </c>
      <c r="E656" s="471">
        <f>VLOOKUP(B:B,[1]Sheet1!$A:$D,4,FALSE)</f>
        <v>33.49</v>
      </c>
      <c r="F656" s="471">
        <f t="shared" si="30"/>
        <v>33.5</v>
      </c>
      <c r="G656" s="27">
        <v>33.4</v>
      </c>
      <c r="H656" s="32">
        <f t="shared" si="31"/>
        <v>45.99</v>
      </c>
      <c r="I656" s="33">
        <f t="shared" si="32"/>
        <v>38.99</v>
      </c>
      <c r="J656" s="13" t="s">
        <v>1</v>
      </c>
      <c r="K656" s="13" t="s">
        <v>9</v>
      </c>
      <c r="L656" s="29">
        <v>11</v>
      </c>
      <c r="M656" s="13" t="s">
        <v>114</v>
      </c>
      <c r="N656" s="13" t="s">
        <v>649</v>
      </c>
      <c r="O656" s="13" t="s">
        <v>80</v>
      </c>
      <c r="P656" s="13" t="s">
        <v>63</v>
      </c>
      <c r="Q656" s="14" t="s">
        <v>103</v>
      </c>
      <c r="R656" s="14" t="s">
        <v>104</v>
      </c>
      <c r="S656" s="13"/>
      <c r="T656" s="13"/>
    </row>
    <row r="657" spans="1:20" customFormat="1">
      <c r="A657" s="31">
        <v>9781292254579</v>
      </c>
      <c r="B657" s="31">
        <f>VLOOKUP(A:A,[1]Sheet1!$A:$A,1,FALSE)</f>
        <v>9781292254579</v>
      </c>
      <c r="C657" s="13" t="s">
        <v>877</v>
      </c>
      <c r="D657" s="13" t="s">
        <v>857</v>
      </c>
      <c r="E657" s="471">
        <f>VLOOKUP(B:B,[1]Sheet1!$A:$D,4,FALSE)</f>
        <v>66.989999999999995</v>
      </c>
      <c r="F657" s="471">
        <f t="shared" si="30"/>
        <v>67</v>
      </c>
      <c r="G657" s="27">
        <v>62</v>
      </c>
      <c r="H657" s="32">
        <f t="shared" si="31"/>
        <v>90.99</v>
      </c>
      <c r="I657" s="33">
        <f t="shared" si="32"/>
        <v>77.989999999999995</v>
      </c>
      <c r="J657" s="13" t="s">
        <v>14</v>
      </c>
      <c r="K657" s="13" t="s">
        <v>9</v>
      </c>
      <c r="L657" s="29">
        <v>11</v>
      </c>
      <c r="M657" s="13" t="s">
        <v>122</v>
      </c>
      <c r="N657" s="13" t="s">
        <v>649</v>
      </c>
      <c r="O657" s="13" t="s">
        <v>80</v>
      </c>
      <c r="P657" s="13" t="s">
        <v>63</v>
      </c>
      <c r="Q657" s="14" t="s">
        <v>93</v>
      </c>
      <c r="R657" s="14" t="s">
        <v>94</v>
      </c>
      <c r="S657" s="13"/>
      <c r="T657" s="13"/>
    </row>
    <row r="658" spans="1:20" customFormat="1">
      <c r="A658" s="31">
        <v>9781292266527</v>
      </c>
      <c r="B658" s="31">
        <f>VLOOKUP(A:A,[1]Sheet1!$A:$A,1,FALSE)</f>
        <v>9781292266527</v>
      </c>
      <c r="C658" s="13" t="s">
        <v>878</v>
      </c>
      <c r="D658" s="13" t="s">
        <v>872</v>
      </c>
      <c r="E658" s="471">
        <f>VLOOKUP(B:B,[1]Sheet1!$A:$D,4,FALSE)</f>
        <v>33.29</v>
      </c>
      <c r="F658" s="471">
        <f t="shared" si="30"/>
        <v>33.299999999999997</v>
      </c>
      <c r="G658" s="27">
        <v>33.4</v>
      </c>
      <c r="H658" s="32">
        <f t="shared" si="31"/>
        <v>44.99</v>
      </c>
      <c r="I658" s="33">
        <f t="shared" si="32"/>
        <v>38.99</v>
      </c>
      <c r="J658" s="13" t="s">
        <v>1</v>
      </c>
      <c r="K658" s="13" t="s">
        <v>9</v>
      </c>
      <c r="L658" s="29">
        <v>12</v>
      </c>
      <c r="M658" s="13" t="s">
        <v>114</v>
      </c>
      <c r="N658" s="13" t="s">
        <v>649</v>
      </c>
      <c r="O658" s="13" t="s">
        <v>80</v>
      </c>
      <c r="P658" s="13" t="s">
        <v>63</v>
      </c>
      <c r="Q658" s="14" t="s">
        <v>108</v>
      </c>
      <c r="R658" s="14" t="s">
        <v>109</v>
      </c>
      <c r="S658" s="13"/>
      <c r="T658" s="13"/>
    </row>
    <row r="659" spans="1:20" customFormat="1">
      <c r="A659" s="31">
        <v>9781292254616</v>
      </c>
      <c r="B659" s="31">
        <f>VLOOKUP(A:A,[1]Sheet1!$A:$A,1,FALSE)</f>
        <v>9781292254616</v>
      </c>
      <c r="C659" s="13" t="s">
        <v>879</v>
      </c>
      <c r="D659" s="13" t="s">
        <v>857</v>
      </c>
      <c r="E659" s="471">
        <f>VLOOKUP(B:B,[1]Sheet1!$A:$D,4,FALSE)</f>
        <v>66.989999999999995</v>
      </c>
      <c r="F659" s="471">
        <f t="shared" si="30"/>
        <v>67</v>
      </c>
      <c r="G659" s="27">
        <v>62</v>
      </c>
      <c r="H659" s="32">
        <f t="shared" si="31"/>
        <v>90.99</v>
      </c>
      <c r="I659" s="33">
        <f t="shared" si="32"/>
        <v>77.989999999999995</v>
      </c>
      <c r="J659" s="13" t="s">
        <v>14</v>
      </c>
      <c r="K659" s="13" t="s">
        <v>9</v>
      </c>
      <c r="L659" s="29">
        <v>12</v>
      </c>
      <c r="M659" s="13" t="s">
        <v>122</v>
      </c>
      <c r="N659" s="13" t="s">
        <v>649</v>
      </c>
      <c r="O659" s="13" t="s">
        <v>80</v>
      </c>
      <c r="P659" s="13" t="s">
        <v>63</v>
      </c>
      <c r="Q659" s="14" t="s">
        <v>98</v>
      </c>
      <c r="R659" s="14" t="s">
        <v>99</v>
      </c>
      <c r="S659" s="13"/>
      <c r="T659" s="13"/>
    </row>
    <row r="660" spans="1:20" customFormat="1">
      <c r="A660" s="31">
        <v>9781292283944</v>
      </c>
      <c r="B660" s="31">
        <f>VLOOKUP(A:A,[1]Sheet1!$A:$A,1,FALSE)</f>
        <v>9781292283944</v>
      </c>
      <c r="C660" s="13" t="s">
        <v>880</v>
      </c>
      <c r="D660" s="13" t="s">
        <v>881</v>
      </c>
      <c r="E660" s="471">
        <f>VLOOKUP(B:B,[1]Sheet1!$A:$D,4,FALSE)</f>
        <v>183</v>
      </c>
      <c r="F660" s="471">
        <f t="shared" si="30"/>
        <v>183</v>
      </c>
      <c r="G660" s="27">
        <v>183</v>
      </c>
      <c r="H660" s="32">
        <f t="shared" si="31"/>
        <v>247.99</v>
      </c>
      <c r="I660" s="33">
        <f t="shared" si="32"/>
        <v>210.99</v>
      </c>
      <c r="J660" s="13" t="s">
        <v>1</v>
      </c>
      <c r="K660" s="13" t="s">
        <v>9</v>
      </c>
      <c r="L660" s="29">
        <v>13</v>
      </c>
      <c r="M660" s="13" t="s">
        <v>151</v>
      </c>
      <c r="N660" s="13" t="s">
        <v>852</v>
      </c>
      <c r="O660" s="13" t="s">
        <v>80</v>
      </c>
      <c r="P660" s="13" t="s">
        <v>63</v>
      </c>
      <c r="Q660" s="14" t="s">
        <v>142</v>
      </c>
      <c r="R660" s="14" t="s">
        <v>143</v>
      </c>
      <c r="S660" s="13"/>
      <c r="T660" s="13"/>
    </row>
    <row r="661" spans="1:20" customFormat="1">
      <c r="A661" s="31">
        <v>9781292254654</v>
      </c>
      <c r="B661" s="31">
        <f>VLOOKUP(A:A,[1]Sheet1!$A:$A,1,FALSE)</f>
        <v>9781292254654</v>
      </c>
      <c r="C661" s="13" t="s">
        <v>882</v>
      </c>
      <c r="D661" s="13" t="s">
        <v>857</v>
      </c>
      <c r="E661" s="471">
        <f>VLOOKUP(B:B,[1]Sheet1!$A:$D,4,FALSE)</f>
        <v>66.989999999999995</v>
      </c>
      <c r="F661" s="471">
        <f t="shared" si="30"/>
        <v>67</v>
      </c>
      <c r="G661" s="27">
        <v>62</v>
      </c>
      <c r="H661" s="32">
        <f t="shared" si="31"/>
        <v>90.99</v>
      </c>
      <c r="I661" s="33">
        <f t="shared" si="32"/>
        <v>77.989999999999995</v>
      </c>
      <c r="J661" s="13" t="s">
        <v>14</v>
      </c>
      <c r="K661" s="13" t="s">
        <v>9</v>
      </c>
      <c r="L661" s="29">
        <v>13</v>
      </c>
      <c r="M661" s="13" t="s">
        <v>122</v>
      </c>
      <c r="N661" s="13" t="s">
        <v>649</v>
      </c>
      <c r="O661" s="13" t="s">
        <v>80</v>
      </c>
      <c r="P661" s="13" t="s">
        <v>63</v>
      </c>
      <c r="Q661" s="14" t="s">
        <v>103</v>
      </c>
      <c r="R661" s="14" t="s">
        <v>104</v>
      </c>
      <c r="S661" s="13"/>
      <c r="T661" s="13"/>
    </row>
    <row r="662" spans="1:20" customFormat="1">
      <c r="A662" s="31">
        <v>9781292266848</v>
      </c>
      <c r="B662" s="31">
        <f>VLOOKUP(A:A,[1]Sheet1!$A:$A,1,FALSE)</f>
        <v>9781292266848</v>
      </c>
      <c r="C662" s="13" t="s">
        <v>883</v>
      </c>
      <c r="D662" s="13" t="s">
        <v>872</v>
      </c>
      <c r="E662" s="471">
        <f>VLOOKUP(B:B,[1]Sheet1!$A:$D,4,FALSE)</f>
        <v>55.59</v>
      </c>
      <c r="F662" s="471">
        <f t="shared" si="30"/>
        <v>55.6</v>
      </c>
      <c r="G662" s="27">
        <v>56</v>
      </c>
      <c r="H662" s="32">
        <f t="shared" si="31"/>
        <v>75.989999999999995</v>
      </c>
      <c r="I662" s="33">
        <f t="shared" si="32"/>
        <v>64.989999999999995</v>
      </c>
      <c r="J662" s="13" t="s">
        <v>1</v>
      </c>
      <c r="K662" s="13" t="s">
        <v>9</v>
      </c>
      <c r="L662" s="29">
        <v>14</v>
      </c>
      <c r="M662" s="13" t="s">
        <v>114</v>
      </c>
      <c r="N662" s="13" t="s">
        <v>649</v>
      </c>
      <c r="O662" s="13" t="s">
        <v>80</v>
      </c>
      <c r="P662" s="13" t="s">
        <v>63</v>
      </c>
      <c r="Q662" s="14" t="s">
        <v>93</v>
      </c>
      <c r="R662" s="14" t="s">
        <v>94</v>
      </c>
      <c r="S662" s="13"/>
      <c r="T662" s="13"/>
    </row>
    <row r="663" spans="1:20" customFormat="1">
      <c r="A663" s="31">
        <v>9781292254692</v>
      </c>
      <c r="B663" s="31">
        <f>VLOOKUP(A:A,[1]Sheet1!$A:$A,1,FALSE)</f>
        <v>9781292254692</v>
      </c>
      <c r="C663" s="13" t="s">
        <v>884</v>
      </c>
      <c r="D663" s="13" t="s">
        <v>857</v>
      </c>
      <c r="E663" s="471">
        <f>VLOOKUP(B:B,[1]Sheet1!$A:$D,4,FALSE)</f>
        <v>66.989999999999995</v>
      </c>
      <c r="F663" s="471">
        <f t="shared" si="30"/>
        <v>67</v>
      </c>
      <c r="G663" s="27">
        <v>62</v>
      </c>
      <c r="H663" s="32">
        <f t="shared" si="31"/>
        <v>90.99</v>
      </c>
      <c r="I663" s="33">
        <f t="shared" si="32"/>
        <v>77.989999999999995</v>
      </c>
      <c r="J663" s="13" t="s">
        <v>14</v>
      </c>
      <c r="K663" s="13" t="s">
        <v>9</v>
      </c>
      <c r="L663" s="29">
        <v>14</v>
      </c>
      <c r="M663" s="13" t="s">
        <v>122</v>
      </c>
      <c r="N663" s="13" t="s">
        <v>649</v>
      </c>
      <c r="O663" s="13" t="s">
        <v>80</v>
      </c>
      <c r="P663" s="13" t="s">
        <v>63</v>
      </c>
      <c r="Q663" s="14" t="s">
        <v>108</v>
      </c>
      <c r="R663" s="14" t="s">
        <v>109</v>
      </c>
      <c r="S663" s="13"/>
      <c r="T663" s="13"/>
    </row>
    <row r="664" spans="1:20" customFormat="1">
      <c r="A664" s="31">
        <v>9781292266862</v>
      </c>
      <c r="B664" s="31">
        <f>VLOOKUP(A:A,[1]Sheet1!$A:$A,1,FALSE)</f>
        <v>9781292266862</v>
      </c>
      <c r="C664" s="13" t="s">
        <v>885</v>
      </c>
      <c r="D664" s="13" t="s">
        <v>872</v>
      </c>
      <c r="E664" s="471">
        <f>VLOOKUP(B:B,[1]Sheet1!$A:$D,4,FALSE)</f>
        <v>55.79</v>
      </c>
      <c r="F664" s="471">
        <f t="shared" si="30"/>
        <v>55.8</v>
      </c>
      <c r="G664" s="27">
        <v>56</v>
      </c>
      <c r="H664" s="32">
        <f t="shared" si="31"/>
        <v>75.989999999999995</v>
      </c>
      <c r="I664" s="33">
        <f t="shared" si="32"/>
        <v>64.989999999999995</v>
      </c>
      <c r="J664" s="13" t="s">
        <v>1</v>
      </c>
      <c r="K664" s="13" t="s">
        <v>9</v>
      </c>
      <c r="L664" s="29">
        <v>15</v>
      </c>
      <c r="M664" s="13" t="s">
        <v>114</v>
      </c>
      <c r="N664" s="13" t="s">
        <v>649</v>
      </c>
      <c r="O664" s="13" t="s">
        <v>80</v>
      </c>
      <c r="P664" s="13" t="s">
        <v>63</v>
      </c>
      <c r="Q664" s="14" t="s">
        <v>98</v>
      </c>
      <c r="R664" s="14" t="s">
        <v>99</v>
      </c>
      <c r="S664" s="13"/>
      <c r="T664" s="13"/>
    </row>
    <row r="665" spans="1:20" customFormat="1">
      <c r="A665" s="31">
        <v>9781292291086</v>
      </c>
      <c r="B665" s="31">
        <f>VLOOKUP(A:A,[1]Sheet1!$A:$A,1,FALSE)</f>
        <v>9781292291086</v>
      </c>
      <c r="C665" s="13" t="s">
        <v>886</v>
      </c>
      <c r="D665" s="13" t="s">
        <v>887</v>
      </c>
      <c r="E665" s="471">
        <f>VLOOKUP(B:B,[1]Sheet1!$A:$D,4,FALSE)</f>
        <v>269.99</v>
      </c>
      <c r="F665" s="471">
        <f t="shared" si="30"/>
        <v>270</v>
      </c>
      <c r="G665" s="27">
        <v>249</v>
      </c>
      <c r="H665" s="32">
        <f t="shared" si="31"/>
        <v>364.99</v>
      </c>
      <c r="I665" s="33">
        <f t="shared" si="32"/>
        <v>311.99</v>
      </c>
      <c r="J665" s="13" t="s">
        <v>14</v>
      </c>
      <c r="K665" s="13" t="s">
        <v>9</v>
      </c>
      <c r="L665" s="29">
        <v>15</v>
      </c>
      <c r="M665" s="13" t="s">
        <v>151</v>
      </c>
      <c r="N665" s="13" t="s">
        <v>852</v>
      </c>
      <c r="O665" s="13" t="s">
        <v>80</v>
      </c>
      <c r="P665" s="13" t="s">
        <v>138</v>
      </c>
      <c r="Q665" s="14" t="s">
        <v>888</v>
      </c>
      <c r="R665" s="14" t="s">
        <v>889</v>
      </c>
      <c r="S665" s="13"/>
      <c r="T665" s="13"/>
    </row>
    <row r="666" spans="1:20" customFormat="1">
      <c r="A666" s="31">
        <v>9781292266879</v>
      </c>
      <c r="B666" s="31">
        <f>VLOOKUP(A:A,[1]Sheet1!$A:$A,1,FALSE)</f>
        <v>9781292266879</v>
      </c>
      <c r="C666" s="13" t="s">
        <v>890</v>
      </c>
      <c r="D666" s="13" t="s">
        <v>872</v>
      </c>
      <c r="E666" s="471">
        <f>VLOOKUP(B:B,[1]Sheet1!$A:$D,4,FALSE)</f>
        <v>55.49</v>
      </c>
      <c r="F666" s="471">
        <f t="shared" si="30"/>
        <v>55.5</v>
      </c>
      <c r="G666" s="27">
        <v>56</v>
      </c>
      <c r="H666" s="32">
        <f t="shared" si="31"/>
        <v>74.989999999999995</v>
      </c>
      <c r="I666" s="33">
        <f t="shared" si="32"/>
        <v>63.99</v>
      </c>
      <c r="J666" s="13" t="s">
        <v>1</v>
      </c>
      <c r="K666" s="13" t="s">
        <v>9</v>
      </c>
      <c r="L666" s="29">
        <v>16</v>
      </c>
      <c r="M666" s="13" t="s">
        <v>114</v>
      </c>
      <c r="N666" s="13" t="s">
        <v>649</v>
      </c>
      <c r="O666" s="13" t="s">
        <v>80</v>
      </c>
      <c r="P666" s="13" t="s">
        <v>63</v>
      </c>
      <c r="Q666" s="14" t="s">
        <v>103</v>
      </c>
      <c r="R666" s="14" t="s">
        <v>104</v>
      </c>
      <c r="S666" s="13"/>
      <c r="T666" s="13"/>
    </row>
    <row r="667" spans="1:20" customFormat="1">
      <c r="A667" s="31">
        <v>9781292290973</v>
      </c>
      <c r="B667" s="31">
        <f>VLOOKUP(A:A,[1]Sheet1!$A:$A,1,FALSE)</f>
        <v>9781292290973</v>
      </c>
      <c r="C667" s="13" t="s">
        <v>891</v>
      </c>
      <c r="D667" s="13" t="s">
        <v>857</v>
      </c>
      <c r="E667" s="471">
        <f>VLOOKUP(B:B,[1]Sheet1!$A:$D,4,FALSE)</f>
        <v>43.99</v>
      </c>
      <c r="F667" s="471">
        <f t="shared" si="30"/>
        <v>44</v>
      </c>
      <c r="G667" s="27">
        <v>40</v>
      </c>
      <c r="H667" s="32">
        <f t="shared" si="31"/>
        <v>59.99</v>
      </c>
      <c r="I667" s="33">
        <f t="shared" si="32"/>
        <v>50.99</v>
      </c>
      <c r="J667" s="13" t="s">
        <v>14</v>
      </c>
      <c r="K667" s="13" t="s">
        <v>9</v>
      </c>
      <c r="L667" s="29">
        <v>16</v>
      </c>
      <c r="M667" s="13" t="s">
        <v>114</v>
      </c>
      <c r="N667" s="13" t="s">
        <v>649</v>
      </c>
      <c r="O667" s="13" t="s">
        <v>80</v>
      </c>
      <c r="P667" s="13" t="s">
        <v>55</v>
      </c>
      <c r="Q667" s="14" t="s">
        <v>85</v>
      </c>
      <c r="R667" s="14" t="s">
        <v>86</v>
      </c>
      <c r="S667" s="13"/>
      <c r="T667" s="13"/>
    </row>
    <row r="668" spans="1:20" customFormat="1">
      <c r="A668" s="31">
        <v>9781292266886</v>
      </c>
      <c r="B668" s="31">
        <f>VLOOKUP(A:A,[1]Sheet1!$A:$A,1,FALSE)</f>
        <v>9781292266886</v>
      </c>
      <c r="C668" s="13" t="s">
        <v>892</v>
      </c>
      <c r="D668" s="13" t="s">
        <v>872</v>
      </c>
      <c r="E668" s="471">
        <f>VLOOKUP(B:B,[1]Sheet1!$A:$D,4,FALSE)</f>
        <v>55.79</v>
      </c>
      <c r="F668" s="471">
        <f t="shared" si="30"/>
        <v>55.8</v>
      </c>
      <c r="G668" s="27">
        <v>56</v>
      </c>
      <c r="H668" s="32">
        <f t="shared" si="31"/>
        <v>75.989999999999995</v>
      </c>
      <c r="I668" s="33">
        <f t="shared" si="32"/>
        <v>64.989999999999995</v>
      </c>
      <c r="J668" s="13" t="s">
        <v>1</v>
      </c>
      <c r="K668" s="13" t="s">
        <v>9</v>
      </c>
      <c r="L668" s="29">
        <v>17</v>
      </c>
      <c r="M668" s="13" t="s">
        <v>114</v>
      </c>
      <c r="N668" s="13" t="s">
        <v>649</v>
      </c>
      <c r="O668" s="13" t="s">
        <v>80</v>
      </c>
      <c r="P668" s="13" t="s">
        <v>63</v>
      </c>
      <c r="Q668" s="14" t="s">
        <v>108</v>
      </c>
      <c r="R668" s="14" t="s">
        <v>109</v>
      </c>
      <c r="S668" s="13"/>
      <c r="T668" s="13"/>
    </row>
    <row r="669" spans="1:20" customFormat="1">
      <c r="A669" s="31">
        <v>9781292291017</v>
      </c>
      <c r="B669" s="31">
        <f>VLOOKUP(A:A,[1]Sheet1!$A:$A,1,FALSE)</f>
        <v>9781292291017</v>
      </c>
      <c r="C669" s="13" t="s">
        <v>893</v>
      </c>
      <c r="D669" s="13" t="s">
        <v>801</v>
      </c>
      <c r="E669" s="471">
        <f>VLOOKUP(B:B,[1]Sheet1!$A:$D,4,FALSE)</f>
        <v>3.99</v>
      </c>
      <c r="F669" s="471">
        <f t="shared" si="30"/>
        <v>4</v>
      </c>
      <c r="G669" s="27">
        <v>3.5</v>
      </c>
      <c r="H669" s="32">
        <f t="shared" si="31"/>
        <v>5.99</v>
      </c>
      <c r="I669" s="33">
        <f t="shared" si="32"/>
        <v>4.99</v>
      </c>
      <c r="J669" s="13" t="s">
        <v>14</v>
      </c>
      <c r="K669" s="13" t="s">
        <v>9</v>
      </c>
      <c r="L669" s="29">
        <v>17</v>
      </c>
      <c r="M669" s="13" t="s">
        <v>114</v>
      </c>
      <c r="N669" s="13" t="s">
        <v>115</v>
      </c>
      <c r="O669" s="13" t="s">
        <v>80</v>
      </c>
      <c r="P669" s="13" t="s">
        <v>55</v>
      </c>
      <c r="Q669" s="14" t="s">
        <v>85</v>
      </c>
      <c r="R669" s="14" t="s">
        <v>86</v>
      </c>
      <c r="S669" s="13"/>
      <c r="T669" s="13"/>
    </row>
    <row r="670" spans="1:20" customFormat="1">
      <c r="A670" s="31">
        <v>9781292249308</v>
      </c>
      <c r="B670" s="31">
        <f>VLOOKUP(A:A,[1]Sheet1!$A:$A,1,FALSE)</f>
        <v>9781292249308</v>
      </c>
      <c r="C670" s="13" t="s">
        <v>894</v>
      </c>
      <c r="D670" s="13" t="s">
        <v>872</v>
      </c>
      <c r="E670" s="471">
        <f>VLOOKUP(B:B,[1]Sheet1!$A:$D,4,FALSE)</f>
        <v>61.09</v>
      </c>
      <c r="F670" s="471">
        <f t="shared" si="30"/>
        <v>61.1</v>
      </c>
      <c r="G670" s="27">
        <v>61</v>
      </c>
      <c r="H670" s="32">
        <f t="shared" si="31"/>
        <v>82.99</v>
      </c>
      <c r="I670" s="33">
        <f t="shared" si="32"/>
        <v>70.989999999999995</v>
      </c>
      <c r="J670" s="13" t="s">
        <v>1</v>
      </c>
      <c r="K670" s="13" t="s">
        <v>9</v>
      </c>
      <c r="L670" s="29">
        <v>18</v>
      </c>
      <c r="M670" s="13" t="s">
        <v>114</v>
      </c>
      <c r="N670" s="13" t="s">
        <v>649</v>
      </c>
      <c r="O670" s="13" t="s">
        <v>80</v>
      </c>
      <c r="P670" s="13" t="s">
        <v>63</v>
      </c>
      <c r="Q670" s="14" t="s">
        <v>64</v>
      </c>
      <c r="R670" s="14" t="s">
        <v>65</v>
      </c>
      <c r="S670" s="13"/>
      <c r="T670" s="13"/>
    </row>
    <row r="671" spans="1:20" customFormat="1">
      <c r="A671" s="31">
        <v>9781292291055</v>
      </c>
      <c r="B671" s="31">
        <f>VLOOKUP(A:A,[1]Sheet1!$A:$A,1,FALSE)</f>
        <v>9781292291055</v>
      </c>
      <c r="C671" s="13" t="s">
        <v>895</v>
      </c>
      <c r="D671" s="13" t="s">
        <v>896</v>
      </c>
      <c r="E671" s="471">
        <f>VLOOKUP(B:B,[1]Sheet1!$A:$D,4,FALSE)</f>
        <v>53.99</v>
      </c>
      <c r="F671" s="471">
        <f t="shared" si="30"/>
        <v>54</v>
      </c>
      <c r="G671" s="27">
        <v>50</v>
      </c>
      <c r="H671" s="32">
        <f t="shared" si="31"/>
        <v>72.989999999999995</v>
      </c>
      <c r="I671" s="33">
        <f t="shared" si="32"/>
        <v>62.99</v>
      </c>
      <c r="J671" s="13" t="s">
        <v>14</v>
      </c>
      <c r="K671" s="13" t="s">
        <v>9</v>
      </c>
      <c r="L671" s="29">
        <v>18</v>
      </c>
      <c r="M671" s="13" t="s">
        <v>151</v>
      </c>
      <c r="N671" s="13" t="s">
        <v>897</v>
      </c>
      <c r="O671" s="13" t="s">
        <v>80</v>
      </c>
      <c r="P671" s="13" t="s">
        <v>55</v>
      </c>
      <c r="Q671" s="14" t="s">
        <v>85</v>
      </c>
      <c r="R671" s="14" t="s">
        <v>86</v>
      </c>
      <c r="S671" s="13"/>
      <c r="T671" s="13"/>
    </row>
    <row r="672" spans="1:20" customFormat="1">
      <c r="A672" s="31">
        <v>9781292249315</v>
      </c>
      <c r="B672" s="31">
        <f>VLOOKUP(A:A,[1]Sheet1!$A:$A,1,FALSE)</f>
        <v>9781292249315</v>
      </c>
      <c r="C672" s="13" t="s">
        <v>898</v>
      </c>
      <c r="D672" s="13" t="s">
        <v>872</v>
      </c>
      <c r="E672" s="471">
        <f>VLOOKUP(B:B,[1]Sheet1!$A:$D,4,FALSE)</f>
        <v>61.09</v>
      </c>
      <c r="F672" s="471">
        <f t="shared" si="30"/>
        <v>61.1</v>
      </c>
      <c r="G672" s="27">
        <v>61</v>
      </c>
      <c r="H672" s="32">
        <f t="shared" si="31"/>
        <v>82.99</v>
      </c>
      <c r="I672" s="33">
        <f t="shared" si="32"/>
        <v>70.989999999999995</v>
      </c>
      <c r="J672" s="13" t="s">
        <v>1</v>
      </c>
      <c r="K672" s="13" t="s">
        <v>9</v>
      </c>
      <c r="L672" s="29">
        <v>19</v>
      </c>
      <c r="M672" s="13" t="s">
        <v>114</v>
      </c>
      <c r="N672" s="13" t="s">
        <v>649</v>
      </c>
      <c r="O672" s="13" t="s">
        <v>80</v>
      </c>
      <c r="P672" s="13" t="s">
        <v>63</v>
      </c>
      <c r="Q672" s="14" t="s">
        <v>71</v>
      </c>
      <c r="R672" s="14" t="s">
        <v>72</v>
      </c>
      <c r="S672" s="13"/>
      <c r="T672" s="13"/>
    </row>
    <row r="673" spans="1:20" customFormat="1">
      <c r="A673" s="31">
        <v>9781292290980</v>
      </c>
      <c r="B673" s="31">
        <f>VLOOKUP(A:A,[1]Sheet1!$A:$A,1,FALSE)</f>
        <v>9781292290980</v>
      </c>
      <c r="C673" s="13" t="s">
        <v>899</v>
      </c>
      <c r="D673" s="13" t="s">
        <v>857</v>
      </c>
      <c r="E673" s="471">
        <f>VLOOKUP(B:B,[1]Sheet1!$A:$D,4,FALSE)</f>
        <v>43.99</v>
      </c>
      <c r="F673" s="471">
        <f t="shared" si="30"/>
        <v>44</v>
      </c>
      <c r="G673" s="27">
        <v>42</v>
      </c>
      <c r="H673" s="32">
        <f t="shared" si="31"/>
        <v>59.99</v>
      </c>
      <c r="I673" s="33">
        <f t="shared" si="32"/>
        <v>50.99</v>
      </c>
      <c r="J673" s="13" t="s">
        <v>14</v>
      </c>
      <c r="K673" s="13" t="s">
        <v>9</v>
      </c>
      <c r="L673" s="29">
        <v>19</v>
      </c>
      <c r="M673" s="13" t="s">
        <v>114</v>
      </c>
      <c r="N673" s="13" t="s">
        <v>649</v>
      </c>
      <c r="O673" s="13" t="s">
        <v>80</v>
      </c>
      <c r="P673" s="13" t="s">
        <v>63</v>
      </c>
      <c r="Q673" s="14" t="s">
        <v>93</v>
      </c>
      <c r="R673" s="14" t="s">
        <v>94</v>
      </c>
      <c r="S673" s="13"/>
      <c r="T673" s="13"/>
    </row>
    <row r="674" spans="1:20" customFormat="1">
      <c r="A674" s="31">
        <v>9781292291024</v>
      </c>
      <c r="B674" s="31">
        <f>VLOOKUP(A:A,[1]Sheet1!$A:$A,1,FALSE)</f>
        <v>9781292291024</v>
      </c>
      <c r="C674" s="13" t="s">
        <v>900</v>
      </c>
      <c r="D674" s="13" t="s">
        <v>801</v>
      </c>
      <c r="E674" s="471">
        <f>VLOOKUP(B:B,[1]Sheet1!$A:$D,4,FALSE)</f>
        <v>3.99</v>
      </c>
      <c r="F674" s="471">
        <f t="shared" si="30"/>
        <v>4</v>
      </c>
      <c r="G674" s="27">
        <v>3.7</v>
      </c>
      <c r="H674" s="32">
        <f t="shared" si="31"/>
        <v>5.99</v>
      </c>
      <c r="I674" s="33">
        <f t="shared" si="32"/>
        <v>4.99</v>
      </c>
      <c r="J674" s="13" t="s">
        <v>14</v>
      </c>
      <c r="K674" s="13" t="s">
        <v>9</v>
      </c>
      <c r="L674" s="29">
        <v>20</v>
      </c>
      <c r="M674" s="13" t="s">
        <v>114</v>
      </c>
      <c r="N674" s="13" t="s">
        <v>115</v>
      </c>
      <c r="O674" s="13" t="s">
        <v>80</v>
      </c>
      <c r="P674" s="13" t="s">
        <v>63</v>
      </c>
      <c r="Q674" s="14" t="s">
        <v>93</v>
      </c>
      <c r="R674" s="14" t="s">
        <v>94</v>
      </c>
      <c r="S674" s="13"/>
      <c r="T674" s="13"/>
    </row>
    <row r="675" spans="1:20" customFormat="1">
      <c r="A675" s="31">
        <v>9781292291062</v>
      </c>
      <c r="B675" s="31">
        <f>VLOOKUP(A:A,[1]Sheet1!$A:$A,1,FALSE)</f>
        <v>9781292291062</v>
      </c>
      <c r="C675" s="13" t="s">
        <v>901</v>
      </c>
      <c r="D675" s="13" t="s">
        <v>896</v>
      </c>
      <c r="E675" s="471">
        <f>VLOOKUP(B:B,[1]Sheet1!$A:$D,4,FALSE)</f>
        <v>53.99</v>
      </c>
      <c r="F675" s="471">
        <f t="shared" si="30"/>
        <v>54</v>
      </c>
      <c r="G675" s="27">
        <v>50</v>
      </c>
      <c r="H675" s="32">
        <f t="shared" si="31"/>
        <v>72.989999999999995</v>
      </c>
      <c r="I675" s="33">
        <f t="shared" si="32"/>
        <v>62.99</v>
      </c>
      <c r="J675" s="13" t="s">
        <v>14</v>
      </c>
      <c r="K675" s="13" t="s">
        <v>9</v>
      </c>
      <c r="L675" s="29">
        <v>21</v>
      </c>
      <c r="M675" s="13" t="s">
        <v>151</v>
      </c>
      <c r="N675" s="13" t="s">
        <v>897</v>
      </c>
      <c r="O675" s="13" t="s">
        <v>80</v>
      </c>
      <c r="P675" s="13" t="s">
        <v>63</v>
      </c>
      <c r="Q675" s="14" t="s">
        <v>93</v>
      </c>
      <c r="R675" s="14" t="s">
        <v>94</v>
      </c>
      <c r="S675" s="13"/>
      <c r="T675" s="13"/>
    </row>
    <row r="676" spans="1:20" customFormat="1">
      <c r="A676" s="31">
        <v>9781292290997</v>
      </c>
      <c r="B676" s="31">
        <f>VLOOKUP(A:A,[1]Sheet1!$A:$A,1,FALSE)</f>
        <v>9781292290997</v>
      </c>
      <c r="C676" s="13" t="s">
        <v>902</v>
      </c>
      <c r="D676" s="13" t="s">
        <v>857</v>
      </c>
      <c r="E676" s="471">
        <f>VLOOKUP(B:B,[1]Sheet1!$A:$D,4,FALSE)</f>
        <v>43.99</v>
      </c>
      <c r="F676" s="471">
        <f t="shared" si="30"/>
        <v>44</v>
      </c>
      <c r="G676" s="27">
        <v>40</v>
      </c>
      <c r="H676" s="32">
        <f t="shared" si="31"/>
        <v>59.99</v>
      </c>
      <c r="I676" s="33">
        <f t="shared" si="32"/>
        <v>50.99</v>
      </c>
      <c r="J676" s="13" t="s">
        <v>14</v>
      </c>
      <c r="K676" s="13" t="s">
        <v>9</v>
      </c>
      <c r="L676" s="29">
        <v>22</v>
      </c>
      <c r="M676" s="13" t="s">
        <v>114</v>
      </c>
      <c r="N676" s="13" t="s">
        <v>649</v>
      </c>
      <c r="O676" s="13" t="s">
        <v>80</v>
      </c>
      <c r="P676" s="13" t="s">
        <v>63</v>
      </c>
      <c r="Q676" s="14" t="s">
        <v>98</v>
      </c>
      <c r="R676" s="14" t="s">
        <v>99</v>
      </c>
      <c r="S676" s="13"/>
      <c r="T676" s="13"/>
    </row>
    <row r="677" spans="1:20" customFormat="1">
      <c r="A677" s="31">
        <v>9781292291048</v>
      </c>
      <c r="B677" s="31">
        <f>VLOOKUP(A:A,[1]Sheet1!$A:$A,1,FALSE)</f>
        <v>9781292291048</v>
      </c>
      <c r="C677" s="13" t="s">
        <v>903</v>
      </c>
      <c r="D677" s="13" t="s">
        <v>801</v>
      </c>
      <c r="E677" s="471">
        <f>VLOOKUP(B:B,[1]Sheet1!$A:$D,4,FALSE)</f>
        <v>3.99</v>
      </c>
      <c r="F677" s="471">
        <f t="shared" si="30"/>
        <v>4</v>
      </c>
      <c r="G677" s="27">
        <v>3.5</v>
      </c>
      <c r="H677" s="32">
        <f t="shared" si="31"/>
        <v>5.99</v>
      </c>
      <c r="I677" s="33">
        <f t="shared" si="32"/>
        <v>4.99</v>
      </c>
      <c r="J677" s="13" t="s">
        <v>14</v>
      </c>
      <c r="K677" s="13" t="s">
        <v>9</v>
      </c>
      <c r="L677" s="29">
        <v>23</v>
      </c>
      <c r="M677" s="13" t="s">
        <v>114</v>
      </c>
      <c r="N677" s="13" t="s">
        <v>115</v>
      </c>
      <c r="O677" s="13" t="s">
        <v>80</v>
      </c>
      <c r="P677" s="13" t="s">
        <v>63</v>
      </c>
      <c r="Q677" s="14" t="s">
        <v>98</v>
      </c>
      <c r="R677" s="14" t="s">
        <v>99</v>
      </c>
      <c r="S677" s="13"/>
      <c r="T677" s="13"/>
    </row>
    <row r="678" spans="1:20" customFormat="1">
      <c r="A678" s="31">
        <v>9781292291079</v>
      </c>
      <c r="B678" s="31">
        <f>VLOOKUP(A:A,[1]Sheet1!$A:$A,1,FALSE)</f>
        <v>9781292291079</v>
      </c>
      <c r="C678" s="13" t="s">
        <v>904</v>
      </c>
      <c r="D678" s="13" t="s">
        <v>896</v>
      </c>
      <c r="E678" s="471">
        <f>VLOOKUP(B:B,[1]Sheet1!$A:$D,4,FALSE)</f>
        <v>53.99</v>
      </c>
      <c r="F678" s="471">
        <f t="shared" si="30"/>
        <v>54</v>
      </c>
      <c r="G678" s="27">
        <v>52</v>
      </c>
      <c r="H678" s="32">
        <f t="shared" si="31"/>
        <v>72.989999999999995</v>
      </c>
      <c r="I678" s="33">
        <f t="shared" si="32"/>
        <v>62.99</v>
      </c>
      <c r="J678" s="13" t="s">
        <v>14</v>
      </c>
      <c r="K678" s="13" t="s">
        <v>9</v>
      </c>
      <c r="L678" s="29">
        <v>24</v>
      </c>
      <c r="M678" s="13" t="s">
        <v>151</v>
      </c>
      <c r="N678" s="13" t="s">
        <v>897</v>
      </c>
      <c r="O678" s="13" t="s">
        <v>80</v>
      </c>
      <c r="P678" s="13" t="s">
        <v>63</v>
      </c>
      <c r="Q678" s="14" t="s">
        <v>98</v>
      </c>
      <c r="R678" s="14" t="s">
        <v>99</v>
      </c>
      <c r="S678" s="13"/>
      <c r="T678" s="13"/>
    </row>
    <row r="679" spans="1:20" customFormat="1">
      <c r="A679" s="31">
        <v>9780435200947</v>
      </c>
      <c r="B679" s="31" t="e">
        <f>VLOOKUP(A:A,[1]Sheet1!$A:$A,1,FALSE)</f>
        <v>#N/A</v>
      </c>
      <c r="C679" s="13" t="s">
        <v>905</v>
      </c>
      <c r="D679" s="13" t="s">
        <v>906</v>
      </c>
      <c r="E679" s="27">
        <f>MasterList[[#This Row],[Column 1]]</f>
        <v>475.20000000000005</v>
      </c>
      <c r="F679" s="471">
        <f>MasterList[[#This Row],[Price GBP £]]*1.08</f>
        <v>475.20000000000005</v>
      </c>
      <c r="G679" s="27">
        <v>440</v>
      </c>
      <c r="H679" s="32">
        <f t="shared" si="31"/>
        <v>641.99</v>
      </c>
      <c r="I679" s="33">
        <f t="shared" si="32"/>
        <v>547.99</v>
      </c>
      <c r="J679" s="13" t="s">
        <v>1</v>
      </c>
      <c r="K679" s="13" t="s">
        <v>907</v>
      </c>
      <c r="L679" s="29">
        <v>1</v>
      </c>
      <c r="M679" s="13" t="s">
        <v>52</v>
      </c>
      <c r="N679" s="13" t="s">
        <v>53</v>
      </c>
      <c r="O679" s="13" t="s">
        <v>54</v>
      </c>
      <c r="P679" s="13" t="s">
        <v>63</v>
      </c>
      <c r="Q679" s="14" t="s">
        <v>142</v>
      </c>
      <c r="R679" s="14" t="s">
        <v>143</v>
      </c>
      <c r="S679" s="13"/>
      <c r="T679" s="13"/>
    </row>
    <row r="680" spans="1:20" customFormat="1">
      <c r="A680" s="31">
        <v>9780435198572</v>
      </c>
      <c r="B680" s="31">
        <f>VLOOKUP(A:A,[1]Sheet1!$A:$A,1,FALSE)</f>
        <v>9780435198572</v>
      </c>
      <c r="C680" s="13" t="s">
        <v>908</v>
      </c>
      <c r="D680" s="13" t="s">
        <v>909</v>
      </c>
      <c r="E680" s="471">
        <f>VLOOKUP(B:B,[1]Sheet1!$A:$D,4,FALSE)</f>
        <v>53.99</v>
      </c>
      <c r="F680" s="471">
        <f t="shared" si="30"/>
        <v>54</v>
      </c>
      <c r="G680" s="27">
        <v>50</v>
      </c>
      <c r="H680" s="32">
        <f t="shared" si="31"/>
        <v>72.989999999999995</v>
      </c>
      <c r="I680" s="33">
        <f t="shared" si="32"/>
        <v>62.99</v>
      </c>
      <c r="J680" s="13" t="s">
        <v>1</v>
      </c>
      <c r="K680" s="13" t="s">
        <v>907</v>
      </c>
      <c r="L680" s="29">
        <v>2</v>
      </c>
      <c r="M680" s="13" t="s">
        <v>122</v>
      </c>
      <c r="N680" s="13" t="s">
        <v>698</v>
      </c>
      <c r="O680" s="13" t="s">
        <v>80</v>
      </c>
      <c r="P680" s="13" t="s">
        <v>63</v>
      </c>
      <c r="Q680" s="14" t="s">
        <v>93</v>
      </c>
      <c r="R680" s="14" t="s">
        <v>94</v>
      </c>
      <c r="S680" s="13"/>
      <c r="T680" s="13"/>
    </row>
    <row r="681" spans="1:20" customFormat="1">
      <c r="A681" s="31">
        <v>9780435198800</v>
      </c>
      <c r="B681" s="31">
        <f>VLOOKUP(A:A,[1]Sheet1!$A:$A,1,FALSE)</f>
        <v>9780435198800</v>
      </c>
      <c r="C681" s="13" t="s">
        <v>910</v>
      </c>
      <c r="D681" s="13" t="s">
        <v>909</v>
      </c>
      <c r="E681" s="471">
        <f>VLOOKUP(B:B,[1]Sheet1!$A:$D,4,FALSE)</f>
        <v>53.99</v>
      </c>
      <c r="F681" s="471">
        <f t="shared" si="30"/>
        <v>54</v>
      </c>
      <c r="G681" s="27">
        <v>50</v>
      </c>
      <c r="H681" s="32">
        <f t="shared" si="31"/>
        <v>72.989999999999995</v>
      </c>
      <c r="I681" s="33">
        <f t="shared" si="32"/>
        <v>62.99</v>
      </c>
      <c r="J681" s="13" t="s">
        <v>1</v>
      </c>
      <c r="K681" s="13" t="s">
        <v>907</v>
      </c>
      <c r="L681" s="29">
        <v>3</v>
      </c>
      <c r="M681" s="13" t="s">
        <v>122</v>
      </c>
      <c r="N681" s="13" t="s">
        <v>698</v>
      </c>
      <c r="O681" s="13" t="s">
        <v>80</v>
      </c>
      <c r="P681" s="13" t="s">
        <v>63</v>
      </c>
      <c r="Q681" s="14" t="s">
        <v>98</v>
      </c>
      <c r="R681" s="14" t="s">
        <v>99</v>
      </c>
      <c r="S681" s="13"/>
      <c r="T681" s="13"/>
    </row>
    <row r="682" spans="1:20" customFormat="1">
      <c r="A682" s="31">
        <v>9780435198848</v>
      </c>
      <c r="B682" s="31">
        <f>VLOOKUP(A:A,[1]Sheet1!$A:$A,1,FALSE)</f>
        <v>9780435198848</v>
      </c>
      <c r="C682" s="13" t="s">
        <v>911</v>
      </c>
      <c r="D682" s="13" t="s">
        <v>909</v>
      </c>
      <c r="E682" s="471">
        <f>VLOOKUP(B:B,[1]Sheet1!$A:$D,4,FALSE)</f>
        <v>53.89</v>
      </c>
      <c r="F682" s="471">
        <f t="shared" ref="F682:F745" si="33">ROUND(E682,1)</f>
        <v>53.9</v>
      </c>
      <c r="G682" s="27">
        <v>50</v>
      </c>
      <c r="H682" s="32">
        <f t="shared" si="31"/>
        <v>72.989999999999995</v>
      </c>
      <c r="I682" s="33">
        <f t="shared" si="32"/>
        <v>62.99</v>
      </c>
      <c r="J682" s="13" t="s">
        <v>1</v>
      </c>
      <c r="K682" s="13" t="s">
        <v>907</v>
      </c>
      <c r="L682" s="29">
        <v>4</v>
      </c>
      <c r="M682" s="13" t="s">
        <v>122</v>
      </c>
      <c r="N682" s="13" t="s">
        <v>698</v>
      </c>
      <c r="O682" s="13" t="s">
        <v>80</v>
      </c>
      <c r="P682" s="13" t="s">
        <v>63</v>
      </c>
      <c r="Q682" s="14" t="s">
        <v>103</v>
      </c>
      <c r="R682" s="14" t="s">
        <v>104</v>
      </c>
      <c r="S682" s="13"/>
      <c r="T682" s="13"/>
    </row>
    <row r="683" spans="1:20" customFormat="1">
      <c r="A683" s="31">
        <v>9780435198886</v>
      </c>
      <c r="B683" s="31">
        <f>VLOOKUP(A:A,[1]Sheet1!$A:$A,1,FALSE)</f>
        <v>9780435198886</v>
      </c>
      <c r="C683" s="13" t="s">
        <v>912</v>
      </c>
      <c r="D683" s="13" t="s">
        <v>909</v>
      </c>
      <c r="E683" s="471">
        <f>VLOOKUP(B:B,[1]Sheet1!$A:$D,4,FALSE)</f>
        <v>53.99</v>
      </c>
      <c r="F683" s="471">
        <f t="shared" si="33"/>
        <v>54</v>
      </c>
      <c r="G683" s="27">
        <v>50</v>
      </c>
      <c r="H683" s="32">
        <f t="shared" si="31"/>
        <v>72.989999999999995</v>
      </c>
      <c r="I683" s="33">
        <f t="shared" si="32"/>
        <v>62.99</v>
      </c>
      <c r="J683" s="13" t="s">
        <v>1</v>
      </c>
      <c r="K683" s="13" t="s">
        <v>907</v>
      </c>
      <c r="L683" s="29">
        <v>5</v>
      </c>
      <c r="M683" s="13" t="s">
        <v>122</v>
      </c>
      <c r="N683" s="13" t="s">
        <v>698</v>
      </c>
      <c r="O683" s="13" t="s">
        <v>80</v>
      </c>
      <c r="P683" s="13" t="s">
        <v>63</v>
      </c>
      <c r="Q683" s="14" t="s">
        <v>108</v>
      </c>
      <c r="R683" s="14" t="s">
        <v>109</v>
      </c>
      <c r="S683" s="13"/>
      <c r="T683" s="13"/>
    </row>
    <row r="684" spans="1:20" customFormat="1">
      <c r="A684" s="31">
        <v>9780435199173</v>
      </c>
      <c r="B684" s="31">
        <f>VLOOKUP(A:A,[1]Sheet1!$A:$A,1,FALSE)</f>
        <v>9780435199173</v>
      </c>
      <c r="C684" s="13" t="s">
        <v>913</v>
      </c>
      <c r="D684" s="13" t="s">
        <v>914</v>
      </c>
      <c r="E684" s="471">
        <f>VLOOKUP(B:B,[1]Sheet1!$A:$D,4,FALSE)</f>
        <v>41.99</v>
      </c>
      <c r="F684" s="471">
        <f t="shared" si="33"/>
        <v>42</v>
      </c>
      <c r="G684" s="27">
        <v>38.9</v>
      </c>
      <c r="H684" s="32">
        <f t="shared" si="31"/>
        <v>56.99</v>
      </c>
      <c r="I684" s="33">
        <f t="shared" si="32"/>
        <v>48.99</v>
      </c>
      <c r="J684" s="13" t="s">
        <v>1</v>
      </c>
      <c r="K684" s="13" t="s">
        <v>907</v>
      </c>
      <c r="L684" s="29">
        <v>6</v>
      </c>
      <c r="M684" s="13" t="s">
        <v>915</v>
      </c>
      <c r="N684" s="13" t="s">
        <v>649</v>
      </c>
      <c r="O684" s="13" t="s">
        <v>80</v>
      </c>
      <c r="P684" s="13" t="s">
        <v>63</v>
      </c>
      <c r="Q684" s="14" t="s">
        <v>142</v>
      </c>
      <c r="R684" s="14" t="s">
        <v>143</v>
      </c>
      <c r="S684" s="13"/>
      <c r="T684" s="13"/>
    </row>
    <row r="685" spans="1:20" customFormat="1">
      <c r="A685" s="31">
        <v>9780435199197</v>
      </c>
      <c r="B685" s="31">
        <f>VLOOKUP(A:A,[1]Sheet1!$A:$A,1,FALSE)</f>
        <v>9780435199197</v>
      </c>
      <c r="C685" s="13" t="s">
        <v>916</v>
      </c>
      <c r="D685" s="13" t="s">
        <v>914</v>
      </c>
      <c r="E685" s="471">
        <f>VLOOKUP(B:B,[1]Sheet1!$A:$D,4,FALSE)</f>
        <v>41.99</v>
      </c>
      <c r="F685" s="471">
        <f t="shared" si="33"/>
        <v>42</v>
      </c>
      <c r="G685" s="27">
        <v>38.9</v>
      </c>
      <c r="H685" s="32">
        <f t="shared" si="31"/>
        <v>56.99</v>
      </c>
      <c r="I685" s="33">
        <f t="shared" si="32"/>
        <v>48.99</v>
      </c>
      <c r="J685" s="13" t="s">
        <v>1</v>
      </c>
      <c r="K685" s="13" t="s">
        <v>907</v>
      </c>
      <c r="L685" s="29">
        <v>7</v>
      </c>
      <c r="M685" s="13" t="s">
        <v>915</v>
      </c>
      <c r="N685" s="13" t="s">
        <v>649</v>
      </c>
      <c r="O685" s="13" t="s">
        <v>80</v>
      </c>
      <c r="P685" s="13" t="s">
        <v>63</v>
      </c>
      <c r="Q685" s="14" t="s">
        <v>142</v>
      </c>
      <c r="R685" s="14" t="s">
        <v>143</v>
      </c>
      <c r="S685" s="13"/>
      <c r="T685" s="13"/>
    </row>
    <row r="686" spans="1:20" customFormat="1">
      <c r="A686" s="31">
        <v>9781292286068</v>
      </c>
      <c r="B686" s="31">
        <f>VLOOKUP(A:A,[1]Sheet1!$A:$A,1,FALSE)</f>
        <v>9781292286068</v>
      </c>
      <c r="C686" s="13" t="s">
        <v>917</v>
      </c>
      <c r="D686" s="13" t="s">
        <v>918</v>
      </c>
      <c r="E686" s="471">
        <f>VLOOKUP(B:B,[1]Sheet1!$A:$D,4,FALSE)</f>
        <v>181.69</v>
      </c>
      <c r="F686" s="471">
        <f t="shared" si="33"/>
        <v>181.7</v>
      </c>
      <c r="G686" s="27">
        <v>173</v>
      </c>
      <c r="H686" s="32">
        <f t="shared" si="31"/>
        <v>245.99</v>
      </c>
      <c r="I686" s="33">
        <f t="shared" si="32"/>
        <v>209.99</v>
      </c>
      <c r="J686" s="13" t="s">
        <v>14</v>
      </c>
      <c r="K686" s="13" t="s">
        <v>16</v>
      </c>
      <c r="L686" s="29">
        <v>1</v>
      </c>
      <c r="M686" s="13" t="s">
        <v>52</v>
      </c>
      <c r="N686" s="13" t="s">
        <v>53</v>
      </c>
      <c r="O686" s="13" t="s">
        <v>54</v>
      </c>
      <c r="P686" s="13" t="s">
        <v>55</v>
      </c>
      <c r="Q686" s="14" t="s">
        <v>183</v>
      </c>
      <c r="R686" s="14" t="s">
        <v>184</v>
      </c>
      <c r="S686" s="13"/>
      <c r="T686" s="13"/>
    </row>
    <row r="687" spans="1:20" customFormat="1">
      <c r="A687" s="31">
        <v>9780435193942</v>
      </c>
      <c r="B687" s="31">
        <f>VLOOKUP(A:A,[1]Sheet1!$A:$A,1,FALSE)</f>
        <v>9780435193942</v>
      </c>
      <c r="C687" s="13" t="s">
        <v>919</v>
      </c>
      <c r="D687" s="13" t="s">
        <v>918</v>
      </c>
      <c r="E687" s="471">
        <f>VLOOKUP(B:B,[1]Sheet1!$A:$D,4,FALSE)</f>
        <v>356.99</v>
      </c>
      <c r="F687" s="471">
        <f t="shared" si="33"/>
        <v>357</v>
      </c>
      <c r="G687" s="27">
        <v>340</v>
      </c>
      <c r="H687" s="32">
        <f t="shared" si="31"/>
        <v>481.99</v>
      </c>
      <c r="I687" s="33">
        <f t="shared" si="32"/>
        <v>411.99</v>
      </c>
      <c r="J687" s="13" t="s">
        <v>14</v>
      </c>
      <c r="K687" s="13" t="s">
        <v>16</v>
      </c>
      <c r="L687" s="29">
        <v>1</v>
      </c>
      <c r="M687" s="13" t="s">
        <v>52</v>
      </c>
      <c r="N687" s="13" t="s">
        <v>53</v>
      </c>
      <c r="O687" s="13" t="s">
        <v>54</v>
      </c>
      <c r="P687" s="13" t="s">
        <v>55</v>
      </c>
      <c r="Q687" s="14" t="s">
        <v>56</v>
      </c>
      <c r="R687" s="14" t="s">
        <v>57</v>
      </c>
      <c r="S687" s="13"/>
      <c r="T687" s="13"/>
    </row>
    <row r="688" spans="1:20" customFormat="1">
      <c r="A688" s="31">
        <v>9781292403212</v>
      </c>
      <c r="B688" s="31">
        <f>VLOOKUP(A:A,[1]Sheet1!$A:$A,1,FALSE)</f>
        <v>9781292403212</v>
      </c>
      <c r="C688" s="13" t="s">
        <v>920</v>
      </c>
      <c r="D688" s="13" t="s">
        <v>921</v>
      </c>
      <c r="E688" s="471">
        <f>VLOOKUP(B:B,[1]Sheet1!$A:$D,4,FALSE)</f>
        <v>1.19</v>
      </c>
      <c r="F688" s="471">
        <f t="shared" si="33"/>
        <v>1.2</v>
      </c>
      <c r="G688" s="27">
        <v>1.2</v>
      </c>
      <c r="H688" s="32">
        <f t="shared" si="31"/>
        <v>1.99</v>
      </c>
      <c r="I688" s="33">
        <f t="shared" si="32"/>
        <v>1.99</v>
      </c>
      <c r="J688" s="13" t="s">
        <v>14</v>
      </c>
      <c r="K688" s="13" t="s">
        <v>16</v>
      </c>
      <c r="L688" s="29">
        <v>2</v>
      </c>
      <c r="M688" s="13" t="s">
        <v>114</v>
      </c>
      <c r="N688" s="13" t="s">
        <v>79</v>
      </c>
      <c r="O688" s="13" t="s">
        <v>80</v>
      </c>
      <c r="P688" s="13" t="s">
        <v>55</v>
      </c>
      <c r="Q688" s="14" t="s">
        <v>183</v>
      </c>
      <c r="R688" s="14" t="s">
        <v>184</v>
      </c>
      <c r="S688" s="13"/>
      <c r="T688" s="13"/>
    </row>
    <row r="689" spans="1:20" customFormat="1">
      <c r="A689" s="31">
        <v>9780435193959</v>
      </c>
      <c r="B689" s="31">
        <f>VLOOKUP(A:A,[1]Sheet1!$A:$A,1,FALSE)</f>
        <v>9780435193959</v>
      </c>
      <c r="C689" s="13" t="s">
        <v>922</v>
      </c>
      <c r="D689" s="13" t="s">
        <v>918</v>
      </c>
      <c r="E689" s="471">
        <f>VLOOKUP(B:B,[1]Sheet1!$A:$D,4,FALSE)</f>
        <v>356.99</v>
      </c>
      <c r="F689" s="471">
        <f t="shared" si="33"/>
        <v>357</v>
      </c>
      <c r="G689" s="27">
        <v>340</v>
      </c>
      <c r="H689" s="32">
        <f t="shared" si="31"/>
        <v>481.99</v>
      </c>
      <c r="I689" s="33">
        <f t="shared" si="32"/>
        <v>411.99</v>
      </c>
      <c r="J689" s="13" t="s">
        <v>14</v>
      </c>
      <c r="K689" s="13" t="s">
        <v>16</v>
      </c>
      <c r="L689" s="29">
        <v>2</v>
      </c>
      <c r="M689" s="13" t="s">
        <v>52</v>
      </c>
      <c r="N689" s="13" t="s">
        <v>53</v>
      </c>
      <c r="O689" s="13" t="s">
        <v>54</v>
      </c>
      <c r="P689" s="13" t="s">
        <v>63</v>
      </c>
      <c r="Q689" s="14" t="s">
        <v>64</v>
      </c>
      <c r="R689" s="14" t="s">
        <v>65</v>
      </c>
      <c r="S689" s="13"/>
      <c r="T689" s="13"/>
    </row>
    <row r="690" spans="1:20" customFormat="1">
      <c r="A690" s="31">
        <v>9781292403229</v>
      </c>
      <c r="B690" s="31">
        <f>VLOOKUP(A:A,[1]Sheet1!$A:$A,1,FALSE)</f>
        <v>9781292403229</v>
      </c>
      <c r="C690" s="13" t="s">
        <v>923</v>
      </c>
      <c r="D690" s="13" t="s">
        <v>921</v>
      </c>
      <c r="E690" s="471">
        <f>VLOOKUP(B:B,[1]Sheet1!$A:$D,4,FALSE)</f>
        <v>1.19</v>
      </c>
      <c r="F690" s="471">
        <f t="shared" si="33"/>
        <v>1.2</v>
      </c>
      <c r="G690" s="27">
        <v>1.2</v>
      </c>
      <c r="H690" s="32">
        <f t="shared" si="31"/>
        <v>1.99</v>
      </c>
      <c r="I690" s="33">
        <f t="shared" si="32"/>
        <v>1.99</v>
      </c>
      <c r="J690" s="13" t="s">
        <v>14</v>
      </c>
      <c r="K690" s="13" t="s">
        <v>16</v>
      </c>
      <c r="L690" s="29">
        <v>3</v>
      </c>
      <c r="M690" s="13" t="s">
        <v>114</v>
      </c>
      <c r="N690" s="13" t="s">
        <v>79</v>
      </c>
      <c r="O690" s="13" t="s">
        <v>80</v>
      </c>
      <c r="P690" s="13" t="s">
        <v>55</v>
      </c>
      <c r="Q690" s="14" t="s">
        <v>183</v>
      </c>
      <c r="R690" s="14" t="s">
        <v>184</v>
      </c>
      <c r="S690" s="13"/>
      <c r="T690" s="13"/>
    </row>
    <row r="691" spans="1:20" customFormat="1">
      <c r="A691" s="31">
        <v>9780435193966</v>
      </c>
      <c r="B691" s="31">
        <f>VLOOKUP(A:A,[1]Sheet1!$A:$A,1,FALSE)</f>
        <v>9780435193966</v>
      </c>
      <c r="C691" s="13" t="s">
        <v>924</v>
      </c>
      <c r="D691" s="13" t="s">
        <v>918</v>
      </c>
      <c r="E691" s="471">
        <f>VLOOKUP(B:B,[1]Sheet1!$A:$D,4,FALSE)</f>
        <v>356.99</v>
      </c>
      <c r="F691" s="471">
        <f t="shared" si="33"/>
        <v>357</v>
      </c>
      <c r="G691" s="27">
        <v>340</v>
      </c>
      <c r="H691" s="32">
        <f t="shared" si="31"/>
        <v>481.99</v>
      </c>
      <c r="I691" s="33">
        <f t="shared" si="32"/>
        <v>411.99</v>
      </c>
      <c r="J691" s="13" t="s">
        <v>14</v>
      </c>
      <c r="K691" s="13" t="s">
        <v>16</v>
      </c>
      <c r="L691" s="29">
        <v>3</v>
      </c>
      <c r="M691" s="13" t="s">
        <v>52</v>
      </c>
      <c r="N691" s="13" t="s">
        <v>53</v>
      </c>
      <c r="O691" s="13" t="s">
        <v>54</v>
      </c>
      <c r="P691" s="13" t="s">
        <v>63</v>
      </c>
      <c r="Q691" s="14" t="s">
        <v>71</v>
      </c>
      <c r="R691" s="14" t="s">
        <v>72</v>
      </c>
      <c r="S691" s="13"/>
      <c r="T691" s="13"/>
    </row>
    <row r="692" spans="1:20" customFormat="1">
      <c r="A692" s="31">
        <v>9781292403236</v>
      </c>
      <c r="B692" s="31">
        <f>VLOOKUP(A:A,[1]Sheet1!$A:$A,1,FALSE)</f>
        <v>9781292403236</v>
      </c>
      <c r="C692" s="13" t="s">
        <v>925</v>
      </c>
      <c r="D692" s="13" t="s">
        <v>921</v>
      </c>
      <c r="E692" s="471">
        <f>VLOOKUP(B:B,[1]Sheet1!$A:$D,4,FALSE)</f>
        <v>1.19</v>
      </c>
      <c r="F692" s="471">
        <f t="shared" si="33"/>
        <v>1.2</v>
      </c>
      <c r="G692" s="27">
        <v>1.2</v>
      </c>
      <c r="H692" s="32">
        <f t="shared" si="31"/>
        <v>1.99</v>
      </c>
      <c r="I692" s="33">
        <f t="shared" si="32"/>
        <v>1.99</v>
      </c>
      <c r="J692" s="13" t="s">
        <v>14</v>
      </c>
      <c r="K692" s="13" t="s">
        <v>16</v>
      </c>
      <c r="L692" s="29">
        <v>4</v>
      </c>
      <c r="M692" s="13" t="s">
        <v>114</v>
      </c>
      <c r="N692" s="13" t="s">
        <v>79</v>
      </c>
      <c r="O692" s="13" t="s">
        <v>80</v>
      </c>
      <c r="P692" s="13" t="s">
        <v>55</v>
      </c>
      <c r="Q692" s="14" t="s">
        <v>183</v>
      </c>
      <c r="R692" s="14" t="s">
        <v>184</v>
      </c>
      <c r="S692" s="13"/>
      <c r="T692" s="13"/>
    </row>
    <row r="693" spans="1:20" customFormat="1">
      <c r="A693" s="31">
        <v>9780435189952</v>
      </c>
      <c r="B693" s="31">
        <f>VLOOKUP(A:A,[1]Sheet1!$A:$A,1,FALSE)</f>
        <v>9780435189952</v>
      </c>
      <c r="C693" s="13" t="s">
        <v>926</v>
      </c>
      <c r="D693" s="13" t="s">
        <v>90</v>
      </c>
      <c r="E693" s="471">
        <f>VLOOKUP(B:B,[1]Sheet1!$A:$D,4,FALSE)</f>
        <v>7.69</v>
      </c>
      <c r="F693" s="471">
        <f t="shared" si="33"/>
        <v>7.7</v>
      </c>
      <c r="G693" s="27">
        <v>7.3</v>
      </c>
      <c r="H693" s="32">
        <f t="shared" si="31"/>
        <v>10.99</v>
      </c>
      <c r="I693" s="33">
        <f t="shared" si="32"/>
        <v>8.99</v>
      </c>
      <c r="J693" s="13" t="s">
        <v>14</v>
      </c>
      <c r="K693" s="13" t="s">
        <v>16</v>
      </c>
      <c r="L693" s="29">
        <v>4</v>
      </c>
      <c r="M693" s="13" t="s">
        <v>91</v>
      </c>
      <c r="N693" s="13" t="s">
        <v>91</v>
      </c>
      <c r="O693" s="13" t="s">
        <v>80</v>
      </c>
      <c r="P693" s="13" t="s">
        <v>55</v>
      </c>
      <c r="Q693" s="14" t="s">
        <v>72</v>
      </c>
      <c r="R693" s="14" t="s">
        <v>81</v>
      </c>
      <c r="S693" s="13"/>
      <c r="T693" s="13"/>
    </row>
    <row r="694" spans="1:20" customFormat="1">
      <c r="A694" s="31">
        <v>9781292403243</v>
      </c>
      <c r="B694" s="31">
        <f>VLOOKUP(A:A,[1]Sheet1!$A:$A,1,FALSE)</f>
        <v>9781292403243</v>
      </c>
      <c r="C694" s="13" t="s">
        <v>927</v>
      </c>
      <c r="D694" s="13" t="s">
        <v>748</v>
      </c>
      <c r="E694" s="471">
        <f>VLOOKUP(B:B,[1]Sheet1!$A:$D,4,FALSE)</f>
        <v>46.190000000000005</v>
      </c>
      <c r="F694" s="471">
        <f t="shared" si="33"/>
        <v>46.2</v>
      </c>
      <c r="G694" s="27">
        <v>44</v>
      </c>
      <c r="H694" s="32">
        <f t="shared" si="31"/>
        <v>62.99</v>
      </c>
      <c r="I694" s="33">
        <f t="shared" si="32"/>
        <v>53.99</v>
      </c>
      <c r="J694" s="13" t="s">
        <v>14</v>
      </c>
      <c r="K694" s="13" t="s">
        <v>16</v>
      </c>
      <c r="L694" s="29">
        <v>5</v>
      </c>
      <c r="M694" s="13" t="s">
        <v>122</v>
      </c>
      <c r="N694" s="13" t="s">
        <v>698</v>
      </c>
      <c r="O694" s="13" t="s">
        <v>80</v>
      </c>
      <c r="P694" s="13" t="s">
        <v>55</v>
      </c>
      <c r="Q694" s="14" t="s">
        <v>183</v>
      </c>
      <c r="R694" s="14" t="s">
        <v>184</v>
      </c>
      <c r="S694" s="13"/>
      <c r="T694" s="13"/>
    </row>
    <row r="695" spans="1:20" customFormat="1">
      <c r="A695" s="31">
        <v>9780435189945</v>
      </c>
      <c r="B695" s="31">
        <f>VLOOKUP(A:A,[1]Sheet1!$A:$A,1,FALSE)</f>
        <v>9780435189945</v>
      </c>
      <c r="C695" s="13" t="s">
        <v>928</v>
      </c>
      <c r="D695" s="13" t="s">
        <v>90</v>
      </c>
      <c r="E695" s="471">
        <f>VLOOKUP(B:B,[1]Sheet1!$A:$D,4,FALSE)</f>
        <v>7.69</v>
      </c>
      <c r="F695" s="471">
        <f t="shared" si="33"/>
        <v>7.7</v>
      </c>
      <c r="G695" s="27">
        <v>7.3</v>
      </c>
      <c r="H695" s="32">
        <f t="shared" si="31"/>
        <v>10.99</v>
      </c>
      <c r="I695" s="33">
        <f t="shared" si="32"/>
        <v>8.99</v>
      </c>
      <c r="J695" s="13" t="s">
        <v>14</v>
      </c>
      <c r="K695" s="13" t="s">
        <v>16</v>
      </c>
      <c r="L695" s="29">
        <v>5</v>
      </c>
      <c r="M695" s="13" t="s">
        <v>91</v>
      </c>
      <c r="N695" s="13" t="s">
        <v>91</v>
      </c>
      <c r="O695" s="13" t="s">
        <v>80</v>
      </c>
      <c r="P695" s="13" t="s">
        <v>55</v>
      </c>
      <c r="Q695" s="14" t="s">
        <v>72</v>
      </c>
      <c r="R695" s="14" t="s">
        <v>81</v>
      </c>
      <c r="S695" s="13"/>
      <c r="T695" s="13"/>
    </row>
    <row r="696" spans="1:20" customFormat="1">
      <c r="A696" s="31">
        <v>9781292403250</v>
      </c>
      <c r="B696" s="31">
        <f>VLOOKUP(A:A,[1]Sheet1!$A:$A,1,FALSE)</f>
        <v>9781292403250</v>
      </c>
      <c r="C696" s="13" t="s">
        <v>929</v>
      </c>
      <c r="D696" s="13" t="s">
        <v>748</v>
      </c>
      <c r="E696" s="471">
        <f>VLOOKUP(B:B,[1]Sheet1!$A:$D,4,FALSE)</f>
        <v>46.190000000000005</v>
      </c>
      <c r="F696" s="471">
        <f t="shared" si="33"/>
        <v>46.2</v>
      </c>
      <c r="G696" s="27">
        <v>44</v>
      </c>
      <c r="H696" s="32">
        <f t="shared" si="31"/>
        <v>62.99</v>
      </c>
      <c r="I696" s="33">
        <f t="shared" si="32"/>
        <v>53.99</v>
      </c>
      <c r="J696" s="13" t="s">
        <v>14</v>
      </c>
      <c r="K696" s="13" t="s">
        <v>16</v>
      </c>
      <c r="L696" s="29">
        <v>6</v>
      </c>
      <c r="M696" s="13" t="s">
        <v>122</v>
      </c>
      <c r="N696" s="13" t="s">
        <v>698</v>
      </c>
      <c r="O696" s="13" t="s">
        <v>80</v>
      </c>
      <c r="P696" s="13" t="s">
        <v>55</v>
      </c>
      <c r="Q696" s="14" t="s">
        <v>183</v>
      </c>
      <c r="R696" s="14" t="s">
        <v>184</v>
      </c>
      <c r="S696" s="13"/>
      <c r="T696" s="13"/>
    </row>
    <row r="697" spans="1:20" customFormat="1">
      <c r="A697" s="31">
        <v>9780435189938</v>
      </c>
      <c r="B697" s="31">
        <f>VLOOKUP(A:A,[1]Sheet1!$A:$A,1,FALSE)</f>
        <v>9780435189938</v>
      </c>
      <c r="C697" s="13" t="s">
        <v>930</v>
      </c>
      <c r="D697" s="13" t="s">
        <v>90</v>
      </c>
      <c r="E697" s="471">
        <f>VLOOKUP(B:B,[1]Sheet1!$A:$D,4,FALSE)</f>
        <v>7.69</v>
      </c>
      <c r="F697" s="471">
        <f t="shared" si="33"/>
        <v>7.7</v>
      </c>
      <c r="G697" s="27">
        <v>7.3</v>
      </c>
      <c r="H697" s="32">
        <f t="shared" si="31"/>
        <v>10.99</v>
      </c>
      <c r="I697" s="33">
        <f t="shared" si="32"/>
        <v>8.99</v>
      </c>
      <c r="J697" s="13" t="s">
        <v>14</v>
      </c>
      <c r="K697" s="13" t="s">
        <v>16</v>
      </c>
      <c r="L697" s="29">
        <v>6</v>
      </c>
      <c r="M697" s="13" t="s">
        <v>91</v>
      </c>
      <c r="N697" s="13" t="s">
        <v>91</v>
      </c>
      <c r="O697" s="13" t="s">
        <v>80</v>
      </c>
      <c r="P697" s="13" t="s">
        <v>55</v>
      </c>
      <c r="Q697" s="14" t="s">
        <v>72</v>
      </c>
      <c r="R697" s="14" t="s">
        <v>81</v>
      </c>
      <c r="S697" s="13"/>
      <c r="T697" s="13"/>
    </row>
    <row r="698" spans="1:20" customFormat="1">
      <c r="A698" s="31">
        <v>9781292403267</v>
      </c>
      <c r="B698" s="31">
        <f>VLOOKUP(A:A,[1]Sheet1!$A:$A,1,FALSE)</f>
        <v>9781292403267</v>
      </c>
      <c r="C698" s="13" t="s">
        <v>931</v>
      </c>
      <c r="D698" s="13" t="s">
        <v>748</v>
      </c>
      <c r="E698" s="471">
        <f>VLOOKUP(B:B,[1]Sheet1!$A:$D,4,FALSE)</f>
        <v>46.190000000000005</v>
      </c>
      <c r="F698" s="471">
        <f t="shared" si="33"/>
        <v>46.2</v>
      </c>
      <c r="G698" s="27">
        <v>44</v>
      </c>
      <c r="H698" s="32">
        <f t="shared" si="31"/>
        <v>62.99</v>
      </c>
      <c r="I698" s="33">
        <f t="shared" si="32"/>
        <v>53.99</v>
      </c>
      <c r="J698" s="13" t="s">
        <v>14</v>
      </c>
      <c r="K698" s="13" t="s">
        <v>16</v>
      </c>
      <c r="L698" s="29">
        <v>7</v>
      </c>
      <c r="M698" s="13" t="s">
        <v>122</v>
      </c>
      <c r="N698" s="13" t="s">
        <v>698</v>
      </c>
      <c r="O698" s="13" t="s">
        <v>80</v>
      </c>
      <c r="P698" s="13" t="s">
        <v>55</v>
      </c>
      <c r="Q698" s="14" t="s">
        <v>183</v>
      </c>
      <c r="R698" s="14" t="s">
        <v>184</v>
      </c>
      <c r="S698" s="13"/>
      <c r="T698" s="13"/>
    </row>
    <row r="699" spans="1:20" customFormat="1">
      <c r="A699" s="31">
        <v>9780435189914</v>
      </c>
      <c r="B699" s="31">
        <f>VLOOKUP(A:A,[1]Sheet1!$A:$A,1,FALSE)</f>
        <v>9780435189914</v>
      </c>
      <c r="C699" s="13" t="s">
        <v>932</v>
      </c>
      <c r="D699" s="13" t="s">
        <v>90</v>
      </c>
      <c r="E699" s="471">
        <f>VLOOKUP(B:B,[1]Sheet1!$A:$D,4,FALSE)</f>
        <v>7.69</v>
      </c>
      <c r="F699" s="471">
        <f t="shared" si="33"/>
        <v>7.7</v>
      </c>
      <c r="G699" s="27">
        <v>7.3</v>
      </c>
      <c r="H699" s="32">
        <f t="shared" si="31"/>
        <v>10.99</v>
      </c>
      <c r="I699" s="33">
        <f t="shared" si="32"/>
        <v>8.99</v>
      </c>
      <c r="J699" s="13" t="s">
        <v>14</v>
      </c>
      <c r="K699" s="13" t="s">
        <v>16</v>
      </c>
      <c r="L699" s="29">
        <v>7</v>
      </c>
      <c r="M699" s="13" t="s">
        <v>91</v>
      </c>
      <c r="N699" s="13" t="s">
        <v>91</v>
      </c>
      <c r="O699" s="13" t="s">
        <v>80</v>
      </c>
      <c r="P699" s="13" t="s">
        <v>55</v>
      </c>
      <c r="Q699" s="14" t="s">
        <v>85</v>
      </c>
      <c r="R699" s="14" t="s">
        <v>86</v>
      </c>
      <c r="S699" s="13"/>
      <c r="T699" s="13"/>
    </row>
    <row r="700" spans="1:20" customFormat="1">
      <c r="A700" s="31">
        <v>9780435189921</v>
      </c>
      <c r="B700" s="31">
        <f>VLOOKUP(A:A,[1]Sheet1!$A:$A,1,FALSE)</f>
        <v>9780435189921</v>
      </c>
      <c r="C700" s="13" t="s">
        <v>933</v>
      </c>
      <c r="D700" s="13" t="s">
        <v>90</v>
      </c>
      <c r="E700" s="471">
        <f>VLOOKUP(B:B,[1]Sheet1!$A:$D,4,FALSE)</f>
        <v>7.69</v>
      </c>
      <c r="F700" s="471">
        <f t="shared" si="33"/>
        <v>7.7</v>
      </c>
      <c r="G700" s="27">
        <v>7.3</v>
      </c>
      <c r="H700" s="32">
        <f t="shared" si="31"/>
        <v>10.99</v>
      </c>
      <c r="I700" s="33">
        <f t="shared" si="32"/>
        <v>8.99</v>
      </c>
      <c r="J700" s="13" t="s">
        <v>14</v>
      </c>
      <c r="K700" s="13" t="s">
        <v>16</v>
      </c>
      <c r="L700" s="29">
        <v>8</v>
      </c>
      <c r="M700" s="13" t="s">
        <v>91</v>
      </c>
      <c r="N700" s="13" t="s">
        <v>91</v>
      </c>
      <c r="O700" s="13" t="s">
        <v>80</v>
      </c>
      <c r="P700" s="13" t="s">
        <v>55</v>
      </c>
      <c r="Q700" s="14" t="s">
        <v>85</v>
      </c>
      <c r="R700" s="14" t="s">
        <v>86</v>
      </c>
      <c r="S700" s="13"/>
      <c r="T700" s="13"/>
    </row>
    <row r="701" spans="1:20" customFormat="1">
      <c r="A701" s="31">
        <v>9780435189907</v>
      </c>
      <c r="B701" s="31">
        <f>VLOOKUP(A:A,[1]Sheet1!$A:$A,1,FALSE)</f>
        <v>9780435189907</v>
      </c>
      <c r="C701" s="13" t="s">
        <v>934</v>
      </c>
      <c r="D701" s="13" t="s">
        <v>90</v>
      </c>
      <c r="E701" s="471">
        <f>VLOOKUP(B:B,[1]Sheet1!$A:$D,4,FALSE)</f>
        <v>7.69</v>
      </c>
      <c r="F701" s="471">
        <f t="shared" si="33"/>
        <v>7.7</v>
      </c>
      <c r="G701" s="27">
        <v>7.3</v>
      </c>
      <c r="H701" s="32">
        <f t="shared" si="31"/>
        <v>10.99</v>
      </c>
      <c r="I701" s="33">
        <f t="shared" si="32"/>
        <v>8.99</v>
      </c>
      <c r="J701" s="13" t="s">
        <v>14</v>
      </c>
      <c r="K701" s="13" t="s">
        <v>16</v>
      </c>
      <c r="L701" s="29">
        <v>9</v>
      </c>
      <c r="M701" s="13" t="s">
        <v>91</v>
      </c>
      <c r="N701" s="13" t="s">
        <v>91</v>
      </c>
      <c r="O701" s="13" t="s">
        <v>80</v>
      </c>
      <c r="P701" s="13" t="s">
        <v>55</v>
      </c>
      <c r="Q701" s="14" t="s">
        <v>85</v>
      </c>
      <c r="R701" s="14" t="s">
        <v>86</v>
      </c>
      <c r="S701" s="13"/>
      <c r="T701" s="13"/>
    </row>
    <row r="702" spans="1:20" customFormat="1">
      <c r="A702" s="31">
        <v>9780435190279</v>
      </c>
      <c r="B702" s="31">
        <f>VLOOKUP(A:A,[1]Sheet1!$A:$A,1,FALSE)</f>
        <v>9780435190279</v>
      </c>
      <c r="C702" s="13" t="s">
        <v>935</v>
      </c>
      <c r="D702" s="13" t="s">
        <v>90</v>
      </c>
      <c r="E702" s="471">
        <f>VLOOKUP(B:B,[1]Sheet1!$A:$D,4,FALSE)</f>
        <v>7.69</v>
      </c>
      <c r="F702" s="471">
        <f t="shared" si="33"/>
        <v>7.7</v>
      </c>
      <c r="G702" s="27">
        <v>7.3</v>
      </c>
      <c r="H702" s="32">
        <f t="shared" si="31"/>
        <v>10.99</v>
      </c>
      <c r="I702" s="33">
        <f t="shared" si="32"/>
        <v>8.99</v>
      </c>
      <c r="J702" s="13" t="s">
        <v>14</v>
      </c>
      <c r="K702" s="13" t="s">
        <v>16</v>
      </c>
      <c r="L702" s="29">
        <v>10</v>
      </c>
      <c r="M702" s="13" t="s">
        <v>91</v>
      </c>
      <c r="N702" s="13" t="s">
        <v>91</v>
      </c>
      <c r="O702" s="13" t="s">
        <v>80</v>
      </c>
      <c r="P702" s="13" t="s">
        <v>63</v>
      </c>
      <c r="Q702" s="14" t="s">
        <v>93</v>
      </c>
      <c r="R702" s="14" t="s">
        <v>94</v>
      </c>
      <c r="S702" s="13"/>
      <c r="T702" s="13"/>
    </row>
    <row r="703" spans="1:20" customFormat="1">
      <c r="A703" s="31">
        <v>9780435190262</v>
      </c>
      <c r="B703" s="31">
        <f>VLOOKUP(A:A,[1]Sheet1!$A:$A,1,FALSE)</f>
        <v>9780435190262</v>
      </c>
      <c r="C703" s="13" t="s">
        <v>936</v>
      </c>
      <c r="D703" s="13" t="s">
        <v>90</v>
      </c>
      <c r="E703" s="471">
        <f>VLOOKUP(B:B,[1]Sheet1!$A:$D,4,FALSE)</f>
        <v>7.69</v>
      </c>
      <c r="F703" s="471">
        <f t="shared" si="33"/>
        <v>7.7</v>
      </c>
      <c r="G703" s="27">
        <v>7.3</v>
      </c>
      <c r="H703" s="32">
        <f t="shared" si="31"/>
        <v>10.99</v>
      </c>
      <c r="I703" s="33">
        <f t="shared" si="32"/>
        <v>8.99</v>
      </c>
      <c r="J703" s="13" t="s">
        <v>14</v>
      </c>
      <c r="K703" s="13" t="s">
        <v>16</v>
      </c>
      <c r="L703" s="29">
        <v>11</v>
      </c>
      <c r="M703" s="13" t="s">
        <v>91</v>
      </c>
      <c r="N703" s="13" t="s">
        <v>91</v>
      </c>
      <c r="O703" s="13" t="s">
        <v>80</v>
      </c>
      <c r="P703" s="13" t="s">
        <v>63</v>
      </c>
      <c r="Q703" s="14" t="s">
        <v>93</v>
      </c>
      <c r="R703" s="14" t="s">
        <v>94</v>
      </c>
      <c r="S703" s="13"/>
      <c r="T703" s="13"/>
    </row>
    <row r="704" spans="1:20" customFormat="1">
      <c r="A704" s="31">
        <v>9780435190248</v>
      </c>
      <c r="B704" s="31">
        <f>VLOOKUP(A:A,[1]Sheet1!$A:$A,1,FALSE)</f>
        <v>9780435190248</v>
      </c>
      <c r="C704" s="13" t="s">
        <v>937</v>
      </c>
      <c r="D704" s="13" t="s">
        <v>90</v>
      </c>
      <c r="E704" s="471">
        <f>VLOOKUP(B:B,[1]Sheet1!$A:$D,4,FALSE)</f>
        <v>7.69</v>
      </c>
      <c r="F704" s="471">
        <f t="shared" si="33"/>
        <v>7.7</v>
      </c>
      <c r="G704" s="27">
        <v>7.3</v>
      </c>
      <c r="H704" s="32">
        <f t="shared" si="31"/>
        <v>10.99</v>
      </c>
      <c r="I704" s="33">
        <f t="shared" si="32"/>
        <v>8.99</v>
      </c>
      <c r="J704" s="13" t="s">
        <v>14</v>
      </c>
      <c r="K704" s="13" t="s">
        <v>16</v>
      </c>
      <c r="L704" s="29">
        <v>12</v>
      </c>
      <c r="M704" s="13" t="s">
        <v>91</v>
      </c>
      <c r="N704" s="13" t="s">
        <v>91</v>
      </c>
      <c r="O704" s="13" t="s">
        <v>80</v>
      </c>
      <c r="P704" s="13" t="s">
        <v>63</v>
      </c>
      <c r="Q704" s="14" t="s">
        <v>93</v>
      </c>
      <c r="R704" s="14" t="s">
        <v>94</v>
      </c>
      <c r="S704" s="13"/>
      <c r="T704" s="13"/>
    </row>
    <row r="705" spans="1:20" customFormat="1">
      <c r="A705" s="31">
        <v>9780435190231</v>
      </c>
      <c r="B705" s="31">
        <f>VLOOKUP(A:A,[1]Sheet1!$A:$A,1,FALSE)</f>
        <v>9780435190231</v>
      </c>
      <c r="C705" s="13" t="s">
        <v>938</v>
      </c>
      <c r="D705" s="13" t="s">
        <v>90</v>
      </c>
      <c r="E705" s="471">
        <f>VLOOKUP(B:B,[1]Sheet1!$A:$D,4,FALSE)</f>
        <v>7.69</v>
      </c>
      <c r="F705" s="471">
        <f t="shared" si="33"/>
        <v>7.7</v>
      </c>
      <c r="G705" s="27">
        <v>7.3</v>
      </c>
      <c r="H705" s="32">
        <f t="shared" si="31"/>
        <v>10.99</v>
      </c>
      <c r="I705" s="33">
        <f t="shared" si="32"/>
        <v>8.99</v>
      </c>
      <c r="J705" s="13" t="s">
        <v>14</v>
      </c>
      <c r="K705" s="13" t="s">
        <v>16</v>
      </c>
      <c r="L705" s="29">
        <v>13</v>
      </c>
      <c r="M705" s="13" t="s">
        <v>91</v>
      </c>
      <c r="N705" s="13" t="s">
        <v>91</v>
      </c>
      <c r="O705" s="13" t="s">
        <v>80</v>
      </c>
      <c r="P705" s="13" t="s">
        <v>63</v>
      </c>
      <c r="Q705" s="14" t="s">
        <v>98</v>
      </c>
      <c r="R705" s="14" t="s">
        <v>99</v>
      </c>
      <c r="S705" s="13"/>
      <c r="T705" s="13"/>
    </row>
    <row r="706" spans="1:20" customFormat="1">
      <c r="A706" s="31">
        <v>9780435190255</v>
      </c>
      <c r="B706" s="31">
        <f>VLOOKUP(A:A,[1]Sheet1!$A:$A,1,FALSE)</f>
        <v>9780435190255</v>
      </c>
      <c r="C706" s="13" t="s">
        <v>939</v>
      </c>
      <c r="D706" s="13" t="s">
        <v>90</v>
      </c>
      <c r="E706" s="471">
        <f>VLOOKUP(B:B,[1]Sheet1!$A:$D,4,FALSE)</f>
        <v>7.69</v>
      </c>
      <c r="F706" s="471">
        <f t="shared" si="33"/>
        <v>7.7</v>
      </c>
      <c r="G706" s="27">
        <v>7.3</v>
      </c>
      <c r="H706" s="32">
        <f t="shared" ref="H706:H769" si="34">ROUNDUP(E706*1.35,0)-0.01</f>
        <v>10.99</v>
      </c>
      <c r="I706" s="33">
        <f t="shared" ref="I706:I769" si="35">ROUNDUP(E706*1.152,0)-0.01</f>
        <v>8.99</v>
      </c>
      <c r="J706" s="13" t="s">
        <v>14</v>
      </c>
      <c r="K706" s="13" t="s">
        <v>16</v>
      </c>
      <c r="L706" s="29">
        <v>14</v>
      </c>
      <c r="M706" s="13" t="s">
        <v>91</v>
      </c>
      <c r="N706" s="13" t="s">
        <v>91</v>
      </c>
      <c r="O706" s="13" t="s">
        <v>80</v>
      </c>
      <c r="P706" s="13" t="s">
        <v>63</v>
      </c>
      <c r="Q706" s="14" t="s">
        <v>98</v>
      </c>
      <c r="R706" s="14" t="s">
        <v>99</v>
      </c>
      <c r="S706" s="13"/>
      <c r="T706" s="13"/>
    </row>
    <row r="707" spans="1:20" customFormat="1">
      <c r="A707" s="31">
        <v>9780435190224</v>
      </c>
      <c r="B707" s="31">
        <f>VLOOKUP(A:A,[1]Sheet1!$A:$A,1,FALSE)</f>
        <v>9780435190224</v>
      </c>
      <c r="C707" s="13" t="s">
        <v>940</v>
      </c>
      <c r="D707" s="13" t="s">
        <v>90</v>
      </c>
      <c r="E707" s="471">
        <f>VLOOKUP(B:B,[1]Sheet1!$A:$D,4,FALSE)</f>
        <v>7.69</v>
      </c>
      <c r="F707" s="471">
        <f t="shared" si="33"/>
        <v>7.7</v>
      </c>
      <c r="G707" s="27">
        <v>7.3</v>
      </c>
      <c r="H707" s="32">
        <f t="shared" si="34"/>
        <v>10.99</v>
      </c>
      <c r="I707" s="33">
        <f t="shared" si="35"/>
        <v>8.99</v>
      </c>
      <c r="J707" s="13" t="s">
        <v>14</v>
      </c>
      <c r="K707" s="13" t="s">
        <v>16</v>
      </c>
      <c r="L707" s="29">
        <v>15</v>
      </c>
      <c r="M707" s="13" t="s">
        <v>91</v>
      </c>
      <c r="N707" s="13" t="s">
        <v>91</v>
      </c>
      <c r="O707" s="13" t="s">
        <v>80</v>
      </c>
      <c r="P707" s="13" t="s">
        <v>63</v>
      </c>
      <c r="Q707" s="14" t="s">
        <v>98</v>
      </c>
      <c r="R707" s="14" t="s">
        <v>99</v>
      </c>
      <c r="S707" s="13"/>
      <c r="T707" s="13"/>
    </row>
    <row r="708" spans="1:20" customFormat="1">
      <c r="A708" s="31">
        <v>9780435190286</v>
      </c>
      <c r="B708" s="31">
        <f>VLOOKUP(A:A,[1]Sheet1!$A:$A,1,FALSE)</f>
        <v>9780435190286</v>
      </c>
      <c r="C708" s="13" t="s">
        <v>941</v>
      </c>
      <c r="D708" s="13" t="s">
        <v>90</v>
      </c>
      <c r="E708" s="471">
        <f>VLOOKUP(B:B,[1]Sheet1!$A:$D,4,FALSE)</f>
        <v>7.69</v>
      </c>
      <c r="F708" s="471">
        <f t="shared" si="33"/>
        <v>7.7</v>
      </c>
      <c r="G708" s="27">
        <v>7.3</v>
      </c>
      <c r="H708" s="32">
        <f t="shared" si="34"/>
        <v>10.99</v>
      </c>
      <c r="I708" s="33">
        <f t="shared" si="35"/>
        <v>8.99</v>
      </c>
      <c r="J708" s="13" t="s">
        <v>14</v>
      </c>
      <c r="K708" s="13" t="s">
        <v>16</v>
      </c>
      <c r="L708" s="29">
        <v>16</v>
      </c>
      <c r="M708" s="13" t="s">
        <v>91</v>
      </c>
      <c r="N708" s="13" t="s">
        <v>91</v>
      </c>
      <c r="O708" s="13" t="s">
        <v>80</v>
      </c>
      <c r="P708" s="13" t="s">
        <v>63</v>
      </c>
      <c r="Q708" s="14" t="s">
        <v>103</v>
      </c>
      <c r="R708" s="14" t="s">
        <v>104</v>
      </c>
      <c r="S708" s="13"/>
      <c r="T708" s="13"/>
    </row>
    <row r="709" spans="1:20" customFormat="1">
      <c r="A709" s="31">
        <v>9780435190293</v>
      </c>
      <c r="B709" s="31">
        <f>VLOOKUP(A:A,[1]Sheet1!$A:$A,1,FALSE)</f>
        <v>9780435190293</v>
      </c>
      <c r="C709" s="13" t="s">
        <v>942</v>
      </c>
      <c r="D709" s="13" t="s">
        <v>90</v>
      </c>
      <c r="E709" s="471">
        <f>VLOOKUP(B:B,[1]Sheet1!$A:$D,4,FALSE)</f>
        <v>7.69</v>
      </c>
      <c r="F709" s="471">
        <f t="shared" si="33"/>
        <v>7.7</v>
      </c>
      <c r="G709" s="27">
        <v>7.3</v>
      </c>
      <c r="H709" s="32">
        <f t="shared" si="34"/>
        <v>10.99</v>
      </c>
      <c r="I709" s="33">
        <f t="shared" si="35"/>
        <v>8.99</v>
      </c>
      <c r="J709" s="13" t="s">
        <v>14</v>
      </c>
      <c r="K709" s="13" t="s">
        <v>16</v>
      </c>
      <c r="L709" s="29">
        <v>17</v>
      </c>
      <c r="M709" s="13" t="s">
        <v>91</v>
      </c>
      <c r="N709" s="13" t="s">
        <v>91</v>
      </c>
      <c r="O709" s="13" t="s">
        <v>80</v>
      </c>
      <c r="P709" s="13" t="s">
        <v>63</v>
      </c>
      <c r="Q709" s="14" t="s">
        <v>103</v>
      </c>
      <c r="R709" s="14" t="s">
        <v>104</v>
      </c>
      <c r="S709" s="13"/>
      <c r="T709" s="13"/>
    </row>
    <row r="710" spans="1:20" customFormat="1">
      <c r="A710" s="31">
        <v>9780435190309</v>
      </c>
      <c r="B710" s="31">
        <f>VLOOKUP(A:A,[1]Sheet1!$A:$A,1,FALSE)</f>
        <v>9780435190309</v>
      </c>
      <c r="C710" s="13" t="s">
        <v>943</v>
      </c>
      <c r="D710" s="13" t="s">
        <v>90</v>
      </c>
      <c r="E710" s="471">
        <f>VLOOKUP(B:B,[1]Sheet1!$A:$D,4,FALSE)</f>
        <v>7.69</v>
      </c>
      <c r="F710" s="471">
        <f t="shared" si="33"/>
        <v>7.7</v>
      </c>
      <c r="G710" s="27">
        <v>7.3</v>
      </c>
      <c r="H710" s="32">
        <f t="shared" si="34"/>
        <v>10.99</v>
      </c>
      <c r="I710" s="33">
        <f t="shared" si="35"/>
        <v>8.99</v>
      </c>
      <c r="J710" s="13" t="s">
        <v>14</v>
      </c>
      <c r="K710" s="13" t="s">
        <v>16</v>
      </c>
      <c r="L710" s="29">
        <v>18</v>
      </c>
      <c r="M710" s="13" t="s">
        <v>91</v>
      </c>
      <c r="N710" s="13" t="s">
        <v>91</v>
      </c>
      <c r="O710" s="13" t="s">
        <v>80</v>
      </c>
      <c r="P710" s="13" t="s">
        <v>63</v>
      </c>
      <c r="Q710" s="14" t="s">
        <v>103</v>
      </c>
      <c r="R710" s="14" t="s">
        <v>104</v>
      </c>
      <c r="S710" s="13"/>
      <c r="T710" s="13"/>
    </row>
    <row r="711" spans="1:20" customFormat="1">
      <c r="A711" s="31">
        <v>9780435190316</v>
      </c>
      <c r="B711" s="31">
        <f>VLOOKUP(A:A,[1]Sheet1!$A:$A,1,FALSE)</f>
        <v>9780435190316</v>
      </c>
      <c r="C711" s="13" t="s">
        <v>944</v>
      </c>
      <c r="D711" s="13" t="s">
        <v>90</v>
      </c>
      <c r="E711" s="471">
        <f>VLOOKUP(B:B,[1]Sheet1!$A:$D,4,FALSE)</f>
        <v>7.69</v>
      </c>
      <c r="F711" s="471">
        <f t="shared" si="33"/>
        <v>7.7</v>
      </c>
      <c r="G711" s="27">
        <v>7.3</v>
      </c>
      <c r="H711" s="32">
        <f t="shared" si="34"/>
        <v>10.99</v>
      </c>
      <c r="I711" s="33">
        <f t="shared" si="35"/>
        <v>8.99</v>
      </c>
      <c r="J711" s="13" t="s">
        <v>14</v>
      </c>
      <c r="K711" s="13" t="s">
        <v>16</v>
      </c>
      <c r="L711" s="29">
        <v>19</v>
      </c>
      <c r="M711" s="13" t="s">
        <v>91</v>
      </c>
      <c r="N711" s="13" t="s">
        <v>91</v>
      </c>
      <c r="O711" s="13" t="s">
        <v>80</v>
      </c>
      <c r="P711" s="13" t="s">
        <v>63</v>
      </c>
      <c r="Q711" s="14" t="s">
        <v>108</v>
      </c>
      <c r="R711" s="14" t="s">
        <v>109</v>
      </c>
      <c r="S711" s="13"/>
      <c r="T711" s="13"/>
    </row>
    <row r="712" spans="1:20" customFormat="1">
      <c r="A712" s="31">
        <v>9780435190323</v>
      </c>
      <c r="B712" s="31">
        <f>VLOOKUP(A:A,[1]Sheet1!$A:$A,1,FALSE)</f>
        <v>9780435190323</v>
      </c>
      <c r="C712" s="13" t="s">
        <v>945</v>
      </c>
      <c r="D712" s="13" t="s">
        <v>90</v>
      </c>
      <c r="E712" s="471">
        <f>VLOOKUP(B:B,[1]Sheet1!$A:$D,4,FALSE)</f>
        <v>7.69</v>
      </c>
      <c r="F712" s="471">
        <f t="shared" si="33"/>
        <v>7.7</v>
      </c>
      <c r="G712" s="27">
        <v>7.3</v>
      </c>
      <c r="H712" s="32">
        <f t="shared" si="34"/>
        <v>10.99</v>
      </c>
      <c r="I712" s="33">
        <f t="shared" si="35"/>
        <v>8.99</v>
      </c>
      <c r="J712" s="13" t="s">
        <v>14</v>
      </c>
      <c r="K712" s="13" t="s">
        <v>16</v>
      </c>
      <c r="L712" s="29">
        <v>20</v>
      </c>
      <c r="M712" s="13" t="s">
        <v>91</v>
      </c>
      <c r="N712" s="13" t="s">
        <v>91</v>
      </c>
      <c r="O712" s="13" t="s">
        <v>80</v>
      </c>
      <c r="P712" s="13" t="s">
        <v>63</v>
      </c>
      <c r="Q712" s="14" t="s">
        <v>108</v>
      </c>
      <c r="R712" s="14" t="s">
        <v>109</v>
      </c>
      <c r="S712" s="13"/>
      <c r="T712" s="13"/>
    </row>
    <row r="713" spans="1:20" customFormat="1">
      <c r="A713" s="31">
        <v>9780435190330</v>
      </c>
      <c r="B713" s="31">
        <f>VLOOKUP(A:A,[1]Sheet1!$A:$A,1,FALSE)</f>
        <v>9780435190330</v>
      </c>
      <c r="C713" s="13" t="s">
        <v>946</v>
      </c>
      <c r="D713" s="13" t="s">
        <v>90</v>
      </c>
      <c r="E713" s="471">
        <f>VLOOKUP(B:B,[1]Sheet1!$A:$D,4,FALSE)</f>
        <v>7.69</v>
      </c>
      <c r="F713" s="471">
        <f t="shared" si="33"/>
        <v>7.7</v>
      </c>
      <c r="G713" s="27">
        <v>7.3</v>
      </c>
      <c r="H713" s="32">
        <f t="shared" si="34"/>
        <v>10.99</v>
      </c>
      <c r="I713" s="33">
        <f t="shared" si="35"/>
        <v>8.99</v>
      </c>
      <c r="J713" s="13" t="s">
        <v>14</v>
      </c>
      <c r="K713" s="13" t="s">
        <v>16</v>
      </c>
      <c r="L713" s="29">
        <v>21</v>
      </c>
      <c r="M713" s="13" t="s">
        <v>91</v>
      </c>
      <c r="N713" s="13" t="s">
        <v>91</v>
      </c>
      <c r="O713" s="13" t="s">
        <v>80</v>
      </c>
      <c r="P713" s="13" t="s">
        <v>63</v>
      </c>
      <c r="Q713" s="14" t="s">
        <v>108</v>
      </c>
      <c r="R713" s="14" t="s">
        <v>109</v>
      </c>
      <c r="S713" s="13"/>
      <c r="T713" s="13"/>
    </row>
    <row r="714" spans="1:20" customFormat="1">
      <c r="A714" s="31">
        <v>9780435189723</v>
      </c>
      <c r="B714" s="31">
        <f>VLOOKUP(A:A,[1]Sheet1!$A:$A,1,FALSE)</f>
        <v>9780435189723</v>
      </c>
      <c r="C714" s="13" t="s">
        <v>947</v>
      </c>
      <c r="D714" s="13" t="s">
        <v>948</v>
      </c>
      <c r="E714" s="471">
        <f>VLOOKUP(B:B,[1]Sheet1!$A:$D,4,FALSE)</f>
        <v>2.29</v>
      </c>
      <c r="F714" s="471">
        <f t="shared" si="33"/>
        <v>2.2999999999999998</v>
      </c>
      <c r="G714" s="27">
        <v>2.2000000000000002</v>
      </c>
      <c r="H714" s="32">
        <f t="shared" si="34"/>
        <v>3.99</v>
      </c>
      <c r="I714" s="33">
        <f t="shared" si="35"/>
        <v>2.99</v>
      </c>
      <c r="J714" s="13" t="s">
        <v>14</v>
      </c>
      <c r="K714" s="13" t="s">
        <v>16</v>
      </c>
      <c r="L714" s="29">
        <v>22</v>
      </c>
      <c r="M714" s="13" t="s">
        <v>79</v>
      </c>
      <c r="N714" s="13" t="s">
        <v>79</v>
      </c>
      <c r="O714" s="13" t="s">
        <v>80</v>
      </c>
      <c r="P714" s="13" t="s">
        <v>55</v>
      </c>
      <c r="Q714" s="14" t="s">
        <v>72</v>
      </c>
      <c r="R714" s="14" t="s">
        <v>81</v>
      </c>
      <c r="S714" s="13"/>
      <c r="T714" s="13"/>
    </row>
    <row r="715" spans="1:20" customFormat="1">
      <c r="A715" s="31">
        <v>9780435189730</v>
      </c>
      <c r="B715" s="31">
        <f>VLOOKUP(A:A,[1]Sheet1!$A:$A,1,FALSE)</f>
        <v>9780435189730</v>
      </c>
      <c r="C715" s="13" t="s">
        <v>949</v>
      </c>
      <c r="D715" s="13" t="s">
        <v>948</v>
      </c>
      <c r="E715" s="471">
        <f>VLOOKUP(B:B,[1]Sheet1!$A:$D,4,FALSE)</f>
        <v>2.29</v>
      </c>
      <c r="F715" s="471">
        <f t="shared" si="33"/>
        <v>2.2999999999999998</v>
      </c>
      <c r="G715" s="27">
        <v>2.2000000000000002</v>
      </c>
      <c r="H715" s="32">
        <f t="shared" si="34"/>
        <v>3.99</v>
      </c>
      <c r="I715" s="33">
        <f t="shared" si="35"/>
        <v>2.99</v>
      </c>
      <c r="J715" s="13" t="s">
        <v>14</v>
      </c>
      <c r="K715" s="13" t="s">
        <v>16</v>
      </c>
      <c r="L715" s="29">
        <v>23</v>
      </c>
      <c r="M715" s="13" t="s">
        <v>79</v>
      </c>
      <c r="N715" s="13" t="s">
        <v>79</v>
      </c>
      <c r="O715" s="13" t="s">
        <v>80</v>
      </c>
      <c r="P715" s="13" t="s">
        <v>55</v>
      </c>
      <c r="Q715" s="14" t="s">
        <v>72</v>
      </c>
      <c r="R715" s="14" t="s">
        <v>81</v>
      </c>
      <c r="S715" s="13"/>
      <c r="T715" s="13"/>
    </row>
    <row r="716" spans="1:20" customFormat="1">
      <c r="A716" s="31">
        <v>9780435189747</v>
      </c>
      <c r="B716" s="31">
        <f>VLOOKUP(A:A,[1]Sheet1!$A:$A,1,FALSE)</f>
        <v>9780435189747</v>
      </c>
      <c r="C716" s="13" t="s">
        <v>950</v>
      </c>
      <c r="D716" s="13" t="s">
        <v>948</v>
      </c>
      <c r="E716" s="471">
        <f>VLOOKUP(B:B,[1]Sheet1!$A:$D,4,FALSE)</f>
        <v>2.29</v>
      </c>
      <c r="F716" s="471">
        <f t="shared" si="33"/>
        <v>2.2999999999999998</v>
      </c>
      <c r="G716" s="27">
        <v>2.2000000000000002</v>
      </c>
      <c r="H716" s="32">
        <f t="shared" si="34"/>
        <v>3.99</v>
      </c>
      <c r="I716" s="33">
        <f t="shared" si="35"/>
        <v>2.99</v>
      </c>
      <c r="J716" s="13" t="s">
        <v>14</v>
      </c>
      <c r="K716" s="13" t="s">
        <v>16</v>
      </c>
      <c r="L716" s="29">
        <v>24</v>
      </c>
      <c r="M716" s="13" t="s">
        <v>79</v>
      </c>
      <c r="N716" s="13" t="s">
        <v>79</v>
      </c>
      <c r="O716" s="13" t="s">
        <v>80</v>
      </c>
      <c r="P716" s="13" t="s">
        <v>55</v>
      </c>
      <c r="Q716" s="14" t="s">
        <v>72</v>
      </c>
      <c r="R716" s="14" t="s">
        <v>81</v>
      </c>
      <c r="S716" s="13"/>
      <c r="T716" s="13"/>
    </row>
    <row r="717" spans="1:20" customFormat="1">
      <c r="A717" s="31">
        <v>9780435189754</v>
      </c>
      <c r="B717" s="31">
        <f>VLOOKUP(A:A,[1]Sheet1!$A:$A,1,FALSE)</f>
        <v>9780435189754</v>
      </c>
      <c r="C717" s="13" t="s">
        <v>951</v>
      </c>
      <c r="D717" s="13" t="s">
        <v>948</v>
      </c>
      <c r="E717" s="471">
        <f>VLOOKUP(B:B,[1]Sheet1!$A:$D,4,FALSE)</f>
        <v>2.29</v>
      </c>
      <c r="F717" s="471">
        <f t="shared" si="33"/>
        <v>2.2999999999999998</v>
      </c>
      <c r="G717" s="27">
        <v>2.2000000000000002</v>
      </c>
      <c r="H717" s="32">
        <f t="shared" si="34"/>
        <v>3.99</v>
      </c>
      <c r="I717" s="33">
        <f t="shared" si="35"/>
        <v>2.99</v>
      </c>
      <c r="J717" s="13" t="s">
        <v>14</v>
      </c>
      <c r="K717" s="13" t="s">
        <v>16</v>
      </c>
      <c r="L717" s="29">
        <v>25</v>
      </c>
      <c r="M717" s="13" t="s">
        <v>79</v>
      </c>
      <c r="N717" s="13" t="s">
        <v>79</v>
      </c>
      <c r="O717" s="13" t="s">
        <v>80</v>
      </c>
      <c r="P717" s="13" t="s">
        <v>55</v>
      </c>
      <c r="Q717" s="14" t="s">
        <v>85</v>
      </c>
      <c r="R717" s="14" t="s">
        <v>86</v>
      </c>
      <c r="S717" s="13"/>
      <c r="T717" s="13"/>
    </row>
    <row r="718" spans="1:20" customFormat="1">
      <c r="A718" s="31">
        <v>9780435189761</v>
      </c>
      <c r="B718" s="31">
        <f>VLOOKUP(A:A,[1]Sheet1!$A:$A,1,FALSE)</f>
        <v>9780435189761</v>
      </c>
      <c r="C718" s="13" t="s">
        <v>952</v>
      </c>
      <c r="D718" s="13" t="s">
        <v>948</v>
      </c>
      <c r="E718" s="471">
        <f>VLOOKUP(B:B,[1]Sheet1!$A:$D,4,FALSE)</f>
        <v>2.29</v>
      </c>
      <c r="F718" s="471">
        <f t="shared" si="33"/>
        <v>2.2999999999999998</v>
      </c>
      <c r="G718" s="27">
        <v>2.2000000000000002</v>
      </c>
      <c r="H718" s="32">
        <f t="shared" si="34"/>
        <v>3.99</v>
      </c>
      <c r="I718" s="33">
        <f t="shared" si="35"/>
        <v>2.99</v>
      </c>
      <c r="J718" s="13" t="s">
        <v>14</v>
      </c>
      <c r="K718" s="13" t="s">
        <v>16</v>
      </c>
      <c r="L718" s="29">
        <v>26</v>
      </c>
      <c r="M718" s="13" t="s">
        <v>79</v>
      </c>
      <c r="N718" s="13" t="s">
        <v>79</v>
      </c>
      <c r="O718" s="13" t="s">
        <v>80</v>
      </c>
      <c r="P718" s="13" t="s">
        <v>55</v>
      </c>
      <c r="Q718" s="14" t="s">
        <v>85</v>
      </c>
      <c r="R718" s="14" t="s">
        <v>86</v>
      </c>
      <c r="S718" s="13"/>
      <c r="T718" s="13"/>
    </row>
    <row r="719" spans="1:20" customFormat="1">
      <c r="A719" s="31">
        <v>9780435189778</v>
      </c>
      <c r="B719" s="31">
        <f>VLOOKUP(A:A,[1]Sheet1!$A:$A,1,FALSE)</f>
        <v>9780435189778</v>
      </c>
      <c r="C719" s="13" t="s">
        <v>953</v>
      </c>
      <c r="D719" s="13" t="s">
        <v>948</v>
      </c>
      <c r="E719" s="471">
        <f>VLOOKUP(B:B,[1]Sheet1!$A:$D,4,FALSE)</f>
        <v>2.29</v>
      </c>
      <c r="F719" s="471">
        <f t="shared" si="33"/>
        <v>2.2999999999999998</v>
      </c>
      <c r="G719" s="27">
        <v>2.2000000000000002</v>
      </c>
      <c r="H719" s="32">
        <f t="shared" si="34"/>
        <v>3.99</v>
      </c>
      <c r="I719" s="33">
        <f t="shared" si="35"/>
        <v>2.99</v>
      </c>
      <c r="J719" s="13" t="s">
        <v>14</v>
      </c>
      <c r="K719" s="13" t="s">
        <v>16</v>
      </c>
      <c r="L719" s="29">
        <v>27</v>
      </c>
      <c r="M719" s="13" t="s">
        <v>79</v>
      </c>
      <c r="N719" s="13" t="s">
        <v>79</v>
      </c>
      <c r="O719" s="13" t="s">
        <v>80</v>
      </c>
      <c r="P719" s="13" t="s">
        <v>55</v>
      </c>
      <c r="Q719" s="14" t="s">
        <v>85</v>
      </c>
      <c r="R719" s="14" t="s">
        <v>86</v>
      </c>
      <c r="S719" s="13"/>
      <c r="T719" s="13"/>
    </row>
    <row r="720" spans="1:20" customFormat="1">
      <c r="A720" s="31">
        <v>9780435189846</v>
      </c>
      <c r="B720" s="31">
        <f>VLOOKUP(A:A,[1]Sheet1!$A:$A,1,FALSE)</f>
        <v>9780435189846</v>
      </c>
      <c r="C720" s="13" t="s">
        <v>954</v>
      </c>
      <c r="D720" s="13" t="s">
        <v>948</v>
      </c>
      <c r="E720" s="471">
        <f>VLOOKUP(B:B,[1]Sheet1!$A:$D,4,FALSE)</f>
        <v>2.29</v>
      </c>
      <c r="F720" s="471">
        <f t="shared" si="33"/>
        <v>2.2999999999999998</v>
      </c>
      <c r="G720" s="27">
        <v>2.2000000000000002</v>
      </c>
      <c r="H720" s="32">
        <f t="shared" si="34"/>
        <v>3.99</v>
      </c>
      <c r="I720" s="33">
        <f t="shared" si="35"/>
        <v>2.99</v>
      </c>
      <c r="J720" s="13" t="s">
        <v>14</v>
      </c>
      <c r="K720" s="13" t="s">
        <v>16</v>
      </c>
      <c r="L720" s="29">
        <v>28</v>
      </c>
      <c r="M720" s="13" t="s">
        <v>79</v>
      </c>
      <c r="N720" s="13" t="s">
        <v>79</v>
      </c>
      <c r="O720" s="13" t="s">
        <v>80</v>
      </c>
      <c r="P720" s="13" t="s">
        <v>63</v>
      </c>
      <c r="Q720" s="14" t="s">
        <v>93</v>
      </c>
      <c r="R720" s="14" t="s">
        <v>94</v>
      </c>
      <c r="S720" s="13"/>
      <c r="T720" s="13"/>
    </row>
    <row r="721" spans="1:20" customFormat="1">
      <c r="A721" s="31">
        <v>9780435189853</v>
      </c>
      <c r="B721" s="31">
        <f>VLOOKUP(A:A,[1]Sheet1!$A:$A,1,FALSE)</f>
        <v>9780435189853</v>
      </c>
      <c r="C721" s="13" t="s">
        <v>955</v>
      </c>
      <c r="D721" s="13" t="s">
        <v>948</v>
      </c>
      <c r="E721" s="471">
        <f>VLOOKUP(B:B,[1]Sheet1!$A:$D,4,FALSE)</f>
        <v>2.29</v>
      </c>
      <c r="F721" s="471">
        <f t="shared" si="33"/>
        <v>2.2999999999999998</v>
      </c>
      <c r="G721" s="27">
        <v>2.2000000000000002</v>
      </c>
      <c r="H721" s="32">
        <f t="shared" si="34"/>
        <v>3.99</v>
      </c>
      <c r="I721" s="33">
        <f t="shared" si="35"/>
        <v>2.99</v>
      </c>
      <c r="J721" s="13" t="s">
        <v>14</v>
      </c>
      <c r="K721" s="13" t="s">
        <v>16</v>
      </c>
      <c r="L721" s="29">
        <v>29</v>
      </c>
      <c r="M721" s="13" t="s">
        <v>79</v>
      </c>
      <c r="N721" s="13" t="s">
        <v>79</v>
      </c>
      <c r="O721" s="13" t="s">
        <v>80</v>
      </c>
      <c r="P721" s="13" t="s">
        <v>63</v>
      </c>
      <c r="Q721" s="14" t="s">
        <v>93</v>
      </c>
      <c r="R721" s="14" t="s">
        <v>94</v>
      </c>
      <c r="S721" s="13"/>
      <c r="T721" s="13"/>
    </row>
    <row r="722" spans="1:20" customFormat="1">
      <c r="A722" s="31">
        <v>9780435189860</v>
      </c>
      <c r="B722" s="31">
        <f>VLOOKUP(A:A,[1]Sheet1!$A:$A,1,FALSE)</f>
        <v>9780435189860</v>
      </c>
      <c r="C722" s="13" t="s">
        <v>956</v>
      </c>
      <c r="D722" s="13" t="s">
        <v>948</v>
      </c>
      <c r="E722" s="471">
        <f>VLOOKUP(B:B,[1]Sheet1!$A:$D,4,FALSE)</f>
        <v>2.29</v>
      </c>
      <c r="F722" s="471">
        <f t="shared" si="33"/>
        <v>2.2999999999999998</v>
      </c>
      <c r="G722" s="27">
        <v>2.2000000000000002</v>
      </c>
      <c r="H722" s="32">
        <f t="shared" si="34"/>
        <v>3.99</v>
      </c>
      <c r="I722" s="33">
        <f t="shared" si="35"/>
        <v>2.99</v>
      </c>
      <c r="J722" s="13" t="s">
        <v>14</v>
      </c>
      <c r="K722" s="13" t="s">
        <v>16</v>
      </c>
      <c r="L722" s="29">
        <v>30</v>
      </c>
      <c r="M722" s="13" t="s">
        <v>79</v>
      </c>
      <c r="N722" s="13" t="s">
        <v>79</v>
      </c>
      <c r="O722" s="13" t="s">
        <v>80</v>
      </c>
      <c r="P722" s="13" t="s">
        <v>63</v>
      </c>
      <c r="Q722" s="14" t="s">
        <v>93</v>
      </c>
      <c r="R722" s="14" t="s">
        <v>94</v>
      </c>
      <c r="S722" s="13"/>
      <c r="T722" s="13"/>
    </row>
    <row r="723" spans="1:20" customFormat="1">
      <c r="A723" s="31">
        <v>9780435189877</v>
      </c>
      <c r="B723" s="31">
        <f>VLOOKUP(A:A,[1]Sheet1!$A:$A,1,FALSE)</f>
        <v>9780435189877</v>
      </c>
      <c r="C723" s="13" t="s">
        <v>957</v>
      </c>
      <c r="D723" s="13" t="s">
        <v>948</v>
      </c>
      <c r="E723" s="471">
        <f>VLOOKUP(B:B,[1]Sheet1!$A:$D,4,FALSE)</f>
        <v>2.29</v>
      </c>
      <c r="F723" s="471">
        <f t="shared" si="33"/>
        <v>2.2999999999999998</v>
      </c>
      <c r="G723" s="27">
        <v>2.2000000000000002</v>
      </c>
      <c r="H723" s="32">
        <f t="shared" si="34"/>
        <v>3.99</v>
      </c>
      <c r="I723" s="33">
        <f t="shared" si="35"/>
        <v>2.99</v>
      </c>
      <c r="J723" s="13" t="s">
        <v>14</v>
      </c>
      <c r="K723" s="13" t="s">
        <v>16</v>
      </c>
      <c r="L723" s="29">
        <v>31</v>
      </c>
      <c r="M723" s="13" t="s">
        <v>79</v>
      </c>
      <c r="N723" s="13" t="s">
        <v>79</v>
      </c>
      <c r="O723" s="13" t="s">
        <v>80</v>
      </c>
      <c r="P723" s="13" t="s">
        <v>63</v>
      </c>
      <c r="Q723" s="14" t="s">
        <v>98</v>
      </c>
      <c r="R723" s="14" t="s">
        <v>99</v>
      </c>
      <c r="S723" s="13"/>
      <c r="T723" s="13"/>
    </row>
    <row r="724" spans="1:20" customFormat="1">
      <c r="A724" s="31">
        <v>9780435189884</v>
      </c>
      <c r="B724" s="31">
        <f>VLOOKUP(A:A,[1]Sheet1!$A:$A,1,FALSE)</f>
        <v>9780435189884</v>
      </c>
      <c r="C724" s="13" t="s">
        <v>958</v>
      </c>
      <c r="D724" s="13" t="s">
        <v>948</v>
      </c>
      <c r="E724" s="471">
        <f>VLOOKUP(B:B,[1]Sheet1!$A:$D,4,FALSE)</f>
        <v>2.29</v>
      </c>
      <c r="F724" s="471">
        <f t="shared" si="33"/>
        <v>2.2999999999999998</v>
      </c>
      <c r="G724" s="27">
        <v>2.2000000000000002</v>
      </c>
      <c r="H724" s="32">
        <f t="shared" si="34"/>
        <v>3.99</v>
      </c>
      <c r="I724" s="33">
        <f t="shared" si="35"/>
        <v>2.99</v>
      </c>
      <c r="J724" s="13" t="s">
        <v>14</v>
      </c>
      <c r="K724" s="13" t="s">
        <v>16</v>
      </c>
      <c r="L724" s="29">
        <v>32</v>
      </c>
      <c r="M724" s="13" t="s">
        <v>79</v>
      </c>
      <c r="N724" s="13" t="s">
        <v>79</v>
      </c>
      <c r="O724" s="13" t="s">
        <v>80</v>
      </c>
      <c r="P724" s="13" t="s">
        <v>63</v>
      </c>
      <c r="Q724" s="14" t="s">
        <v>98</v>
      </c>
      <c r="R724" s="14" t="s">
        <v>99</v>
      </c>
      <c r="S724" s="13"/>
      <c r="T724" s="13"/>
    </row>
    <row r="725" spans="1:20" customFormat="1">
      <c r="A725" s="31">
        <v>9780435189891</v>
      </c>
      <c r="B725" s="31">
        <f>VLOOKUP(A:A,[1]Sheet1!$A:$A,1,FALSE)</f>
        <v>9780435189891</v>
      </c>
      <c r="C725" s="13" t="s">
        <v>959</v>
      </c>
      <c r="D725" s="13" t="s">
        <v>948</v>
      </c>
      <c r="E725" s="471">
        <f>VLOOKUP(B:B,[1]Sheet1!$A:$D,4,FALSE)</f>
        <v>2.29</v>
      </c>
      <c r="F725" s="471">
        <f t="shared" si="33"/>
        <v>2.2999999999999998</v>
      </c>
      <c r="G725" s="27">
        <v>2.2000000000000002</v>
      </c>
      <c r="H725" s="32">
        <f t="shared" si="34"/>
        <v>3.99</v>
      </c>
      <c r="I725" s="33">
        <f t="shared" si="35"/>
        <v>2.99</v>
      </c>
      <c r="J725" s="13" t="s">
        <v>14</v>
      </c>
      <c r="K725" s="13" t="s">
        <v>16</v>
      </c>
      <c r="L725" s="29">
        <v>33</v>
      </c>
      <c r="M725" s="13" t="s">
        <v>79</v>
      </c>
      <c r="N725" s="13" t="s">
        <v>79</v>
      </c>
      <c r="O725" s="13" t="s">
        <v>80</v>
      </c>
      <c r="P725" s="13" t="s">
        <v>63</v>
      </c>
      <c r="Q725" s="14" t="s">
        <v>98</v>
      </c>
      <c r="R725" s="14" t="s">
        <v>99</v>
      </c>
      <c r="S725" s="13"/>
      <c r="T725" s="13"/>
    </row>
    <row r="726" spans="1:20" customFormat="1">
      <c r="A726" s="31">
        <v>9780435190392</v>
      </c>
      <c r="B726" s="31">
        <f>VLOOKUP(A:A,[1]Sheet1!$A:$A,1,FALSE)</f>
        <v>9780435190392</v>
      </c>
      <c r="C726" s="13" t="s">
        <v>960</v>
      </c>
      <c r="D726" s="13" t="s">
        <v>948</v>
      </c>
      <c r="E726" s="471">
        <f>VLOOKUP(B:B,[1]Sheet1!$A:$D,4,FALSE)</f>
        <v>2.29</v>
      </c>
      <c r="F726" s="471">
        <f t="shared" si="33"/>
        <v>2.2999999999999998</v>
      </c>
      <c r="G726" s="27">
        <v>2.2000000000000002</v>
      </c>
      <c r="H726" s="32">
        <f t="shared" si="34"/>
        <v>3.99</v>
      </c>
      <c r="I726" s="33">
        <f t="shared" si="35"/>
        <v>2.99</v>
      </c>
      <c r="J726" s="13" t="s">
        <v>14</v>
      </c>
      <c r="K726" s="13" t="s">
        <v>16</v>
      </c>
      <c r="L726" s="29">
        <v>34</v>
      </c>
      <c r="M726" s="13" t="s">
        <v>79</v>
      </c>
      <c r="N726" s="13" t="s">
        <v>79</v>
      </c>
      <c r="O726" s="13" t="s">
        <v>80</v>
      </c>
      <c r="P726" s="13" t="s">
        <v>63</v>
      </c>
      <c r="Q726" s="14" t="s">
        <v>103</v>
      </c>
      <c r="R726" s="14" t="s">
        <v>104</v>
      </c>
      <c r="S726" s="13"/>
      <c r="T726" s="13"/>
    </row>
    <row r="727" spans="1:20" customFormat="1">
      <c r="A727" s="31">
        <v>9780435190378</v>
      </c>
      <c r="B727" s="31">
        <f>VLOOKUP(A:A,[1]Sheet1!$A:$A,1,FALSE)</f>
        <v>9780435190378</v>
      </c>
      <c r="C727" s="13" t="s">
        <v>961</v>
      </c>
      <c r="D727" s="13" t="s">
        <v>948</v>
      </c>
      <c r="E727" s="471">
        <f>VLOOKUP(B:B,[1]Sheet1!$A:$D,4,FALSE)</f>
        <v>2.29</v>
      </c>
      <c r="F727" s="471">
        <f t="shared" si="33"/>
        <v>2.2999999999999998</v>
      </c>
      <c r="G727" s="27">
        <v>2.2000000000000002</v>
      </c>
      <c r="H727" s="32">
        <f t="shared" si="34"/>
        <v>3.99</v>
      </c>
      <c r="I727" s="33">
        <f t="shared" si="35"/>
        <v>2.99</v>
      </c>
      <c r="J727" s="13" t="s">
        <v>14</v>
      </c>
      <c r="K727" s="13" t="s">
        <v>16</v>
      </c>
      <c r="L727" s="29">
        <v>35</v>
      </c>
      <c r="M727" s="13" t="s">
        <v>79</v>
      </c>
      <c r="N727" s="13" t="s">
        <v>79</v>
      </c>
      <c r="O727" s="13" t="s">
        <v>80</v>
      </c>
      <c r="P727" s="13" t="s">
        <v>63</v>
      </c>
      <c r="Q727" s="14" t="s">
        <v>103</v>
      </c>
      <c r="R727" s="14" t="s">
        <v>104</v>
      </c>
      <c r="S727" s="13"/>
      <c r="T727" s="13"/>
    </row>
    <row r="728" spans="1:20" customFormat="1">
      <c r="A728" s="31">
        <v>9780435190347</v>
      </c>
      <c r="B728" s="31">
        <f>VLOOKUP(A:A,[1]Sheet1!$A:$A,1,FALSE)</f>
        <v>9780435190347</v>
      </c>
      <c r="C728" s="13" t="s">
        <v>962</v>
      </c>
      <c r="D728" s="13" t="s">
        <v>948</v>
      </c>
      <c r="E728" s="471">
        <f>VLOOKUP(B:B,[1]Sheet1!$A:$D,4,FALSE)</f>
        <v>2.29</v>
      </c>
      <c r="F728" s="471">
        <f t="shared" si="33"/>
        <v>2.2999999999999998</v>
      </c>
      <c r="G728" s="27">
        <v>2.2000000000000002</v>
      </c>
      <c r="H728" s="32">
        <f t="shared" si="34"/>
        <v>3.99</v>
      </c>
      <c r="I728" s="33">
        <f t="shared" si="35"/>
        <v>2.99</v>
      </c>
      <c r="J728" s="13" t="s">
        <v>14</v>
      </c>
      <c r="K728" s="13" t="s">
        <v>16</v>
      </c>
      <c r="L728" s="29">
        <v>36</v>
      </c>
      <c r="M728" s="13" t="s">
        <v>79</v>
      </c>
      <c r="N728" s="13" t="s">
        <v>79</v>
      </c>
      <c r="O728" s="13" t="s">
        <v>80</v>
      </c>
      <c r="P728" s="13" t="s">
        <v>63</v>
      </c>
      <c r="Q728" s="14" t="s">
        <v>103</v>
      </c>
      <c r="R728" s="14" t="s">
        <v>104</v>
      </c>
      <c r="S728" s="13"/>
      <c r="T728" s="13"/>
    </row>
    <row r="729" spans="1:20" customFormat="1">
      <c r="A729" s="31">
        <v>9780435190385</v>
      </c>
      <c r="B729" s="31">
        <f>VLOOKUP(A:A,[1]Sheet1!$A:$A,1,FALSE)</f>
        <v>9780435190385</v>
      </c>
      <c r="C729" s="13" t="s">
        <v>963</v>
      </c>
      <c r="D729" s="13" t="s">
        <v>948</v>
      </c>
      <c r="E729" s="471">
        <f>VLOOKUP(B:B,[1]Sheet1!$A:$D,4,FALSE)</f>
        <v>2.29</v>
      </c>
      <c r="F729" s="471">
        <f t="shared" si="33"/>
        <v>2.2999999999999998</v>
      </c>
      <c r="G729" s="27">
        <v>2.2000000000000002</v>
      </c>
      <c r="H729" s="32">
        <f t="shared" si="34"/>
        <v>3.99</v>
      </c>
      <c r="I729" s="33">
        <f t="shared" si="35"/>
        <v>2.99</v>
      </c>
      <c r="J729" s="13" t="s">
        <v>14</v>
      </c>
      <c r="K729" s="13" t="s">
        <v>16</v>
      </c>
      <c r="L729" s="29">
        <v>37</v>
      </c>
      <c r="M729" s="13" t="s">
        <v>79</v>
      </c>
      <c r="N729" s="13" t="s">
        <v>79</v>
      </c>
      <c r="O729" s="13" t="s">
        <v>80</v>
      </c>
      <c r="P729" s="13" t="s">
        <v>63</v>
      </c>
      <c r="Q729" s="14" t="s">
        <v>108</v>
      </c>
      <c r="R729" s="14" t="s">
        <v>109</v>
      </c>
      <c r="S729" s="13"/>
      <c r="T729" s="13"/>
    </row>
    <row r="730" spans="1:20" customFormat="1">
      <c r="A730" s="31">
        <v>9780435190361</v>
      </c>
      <c r="B730" s="31">
        <f>VLOOKUP(A:A,[1]Sheet1!$A:$A,1,FALSE)</f>
        <v>9780435190361</v>
      </c>
      <c r="C730" s="13" t="s">
        <v>964</v>
      </c>
      <c r="D730" s="13" t="s">
        <v>948</v>
      </c>
      <c r="E730" s="471">
        <f>VLOOKUP(B:B,[1]Sheet1!$A:$D,4,FALSE)</f>
        <v>2.29</v>
      </c>
      <c r="F730" s="471">
        <f t="shared" si="33"/>
        <v>2.2999999999999998</v>
      </c>
      <c r="G730" s="27">
        <v>2.2000000000000002</v>
      </c>
      <c r="H730" s="32">
        <f t="shared" si="34"/>
        <v>3.99</v>
      </c>
      <c r="I730" s="33">
        <f t="shared" si="35"/>
        <v>2.99</v>
      </c>
      <c r="J730" s="13" t="s">
        <v>14</v>
      </c>
      <c r="K730" s="13" t="s">
        <v>16</v>
      </c>
      <c r="L730" s="29">
        <v>38</v>
      </c>
      <c r="M730" s="13" t="s">
        <v>79</v>
      </c>
      <c r="N730" s="13" t="s">
        <v>79</v>
      </c>
      <c r="O730" s="13" t="s">
        <v>80</v>
      </c>
      <c r="P730" s="13" t="s">
        <v>63</v>
      </c>
      <c r="Q730" s="14" t="s">
        <v>108</v>
      </c>
      <c r="R730" s="14" t="s">
        <v>109</v>
      </c>
      <c r="S730" s="13"/>
      <c r="T730" s="13"/>
    </row>
    <row r="731" spans="1:20" customFormat="1">
      <c r="A731" s="31">
        <v>9780435190354</v>
      </c>
      <c r="B731" s="31">
        <f>VLOOKUP(A:A,[1]Sheet1!$A:$A,1,FALSE)</f>
        <v>9780435190354</v>
      </c>
      <c r="C731" s="13" t="s">
        <v>965</v>
      </c>
      <c r="D731" s="13" t="s">
        <v>948</v>
      </c>
      <c r="E731" s="471">
        <f>VLOOKUP(B:B,[1]Sheet1!$A:$D,4,FALSE)</f>
        <v>2.29</v>
      </c>
      <c r="F731" s="471">
        <f t="shared" si="33"/>
        <v>2.2999999999999998</v>
      </c>
      <c r="G731" s="27">
        <v>2.2000000000000002</v>
      </c>
      <c r="H731" s="32">
        <f t="shared" si="34"/>
        <v>3.99</v>
      </c>
      <c r="I731" s="33">
        <f t="shared" si="35"/>
        <v>2.99</v>
      </c>
      <c r="J731" s="13" t="s">
        <v>14</v>
      </c>
      <c r="K731" s="13" t="s">
        <v>16</v>
      </c>
      <c r="L731" s="29">
        <v>39</v>
      </c>
      <c r="M731" s="13" t="s">
        <v>79</v>
      </c>
      <c r="N731" s="13" t="s">
        <v>79</v>
      </c>
      <c r="O731" s="13" t="s">
        <v>80</v>
      </c>
      <c r="P731" s="13" t="s">
        <v>63</v>
      </c>
      <c r="Q731" s="14" t="s">
        <v>108</v>
      </c>
      <c r="R731" s="14" t="s">
        <v>109</v>
      </c>
      <c r="S731" s="13"/>
      <c r="T731" s="13"/>
    </row>
    <row r="732" spans="1:20" customFormat="1">
      <c r="A732" s="31">
        <v>9780435189839</v>
      </c>
      <c r="B732" s="31">
        <f>VLOOKUP(A:A,[1]Sheet1!$A:$A,1,FALSE)</f>
        <v>9780435189839</v>
      </c>
      <c r="C732" s="13" t="s">
        <v>966</v>
      </c>
      <c r="D732" s="13" t="s">
        <v>748</v>
      </c>
      <c r="E732" s="471">
        <f>VLOOKUP(B:B,[1]Sheet1!$A:$D,4,FALSE)</f>
        <v>46.29</v>
      </c>
      <c r="F732" s="471">
        <f t="shared" si="33"/>
        <v>46.3</v>
      </c>
      <c r="G732" s="27">
        <v>44.1</v>
      </c>
      <c r="H732" s="32">
        <f t="shared" si="34"/>
        <v>62.99</v>
      </c>
      <c r="I732" s="33">
        <f t="shared" si="35"/>
        <v>53.99</v>
      </c>
      <c r="J732" s="13" t="s">
        <v>14</v>
      </c>
      <c r="K732" s="13" t="s">
        <v>16</v>
      </c>
      <c r="L732" s="29">
        <v>40</v>
      </c>
      <c r="M732" s="13" t="s">
        <v>122</v>
      </c>
      <c r="N732" s="13" t="s">
        <v>698</v>
      </c>
      <c r="O732" s="13" t="s">
        <v>80</v>
      </c>
      <c r="P732" s="13" t="s">
        <v>55</v>
      </c>
      <c r="Q732" s="14" t="s">
        <v>72</v>
      </c>
      <c r="R732" s="14" t="s">
        <v>81</v>
      </c>
      <c r="S732" s="13"/>
      <c r="T732" s="13"/>
    </row>
    <row r="733" spans="1:20" customFormat="1">
      <c r="A733" s="31">
        <v>9780435189815</v>
      </c>
      <c r="B733" s="31">
        <f>VLOOKUP(A:A,[1]Sheet1!$A:$A,1,FALSE)</f>
        <v>9780435189815</v>
      </c>
      <c r="C733" s="13" t="s">
        <v>967</v>
      </c>
      <c r="D733" s="13" t="s">
        <v>748</v>
      </c>
      <c r="E733" s="471">
        <f>VLOOKUP(B:B,[1]Sheet1!$A:$D,4,FALSE)</f>
        <v>46.29</v>
      </c>
      <c r="F733" s="471">
        <f t="shared" si="33"/>
        <v>46.3</v>
      </c>
      <c r="G733" s="27">
        <v>44.1</v>
      </c>
      <c r="H733" s="32">
        <f t="shared" si="34"/>
        <v>62.99</v>
      </c>
      <c r="I733" s="33">
        <f t="shared" si="35"/>
        <v>53.99</v>
      </c>
      <c r="J733" s="13" t="s">
        <v>14</v>
      </c>
      <c r="K733" s="13" t="s">
        <v>16</v>
      </c>
      <c r="L733" s="29">
        <v>41</v>
      </c>
      <c r="M733" s="13" t="s">
        <v>122</v>
      </c>
      <c r="N733" s="13" t="s">
        <v>698</v>
      </c>
      <c r="O733" s="13" t="s">
        <v>80</v>
      </c>
      <c r="P733" s="13" t="s">
        <v>55</v>
      </c>
      <c r="Q733" s="14" t="s">
        <v>72</v>
      </c>
      <c r="R733" s="14" t="s">
        <v>81</v>
      </c>
      <c r="S733" s="13"/>
      <c r="T733" s="13"/>
    </row>
    <row r="734" spans="1:20" customFormat="1">
      <c r="A734" s="31">
        <v>9780435189808</v>
      </c>
      <c r="B734" s="31">
        <f>VLOOKUP(A:A,[1]Sheet1!$A:$A,1,FALSE)</f>
        <v>9780435189808</v>
      </c>
      <c r="C734" s="13" t="s">
        <v>968</v>
      </c>
      <c r="D734" s="13" t="s">
        <v>748</v>
      </c>
      <c r="E734" s="471">
        <f>VLOOKUP(B:B,[1]Sheet1!$A:$D,4,FALSE)</f>
        <v>46.29</v>
      </c>
      <c r="F734" s="471">
        <f t="shared" si="33"/>
        <v>46.3</v>
      </c>
      <c r="G734" s="27">
        <v>44.1</v>
      </c>
      <c r="H734" s="32">
        <f t="shared" si="34"/>
        <v>62.99</v>
      </c>
      <c r="I734" s="33">
        <f t="shared" si="35"/>
        <v>53.99</v>
      </c>
      <c r="J734" s="13" t="s">
        <v>14</v>
      </c>
      <c r="K734" s="13" t="s">
        <v>16</v>
      </c>
      <c r="L734" s="29">
        <v>42</v>
      </c>
      <c r="M734" s="13" t="s">
        <v>122</v>
      </c>
      <c r="N734" s="13" t="s">
        <v>698</v>
      </c>
      <c r="O734" s="13" t="s">
        <v>80</v>
      </c>
      <c r="P734" s="13" t="s">
        <v>55</v>
      </c>
      <c r="Q734" s="14" t="s">
        <v>72</v>
      </c>
      <c r="R734" s="14" t="s">
        <v>81</v>
      </c>
      <c r="S734" s="13"/>
      <c r="T734" s="13"/>
    </row>
    <row r="735" spans="1:20" customFormat="1">
      <c r="A735" s="31">
        <v>9780435189822</v>
      </c>
      <c r="B735" s="31">
        <f>VLOOKUP(A:A,[1]Sheet1!$A:$A,1,FALSE)</f>
        <v>9780435189822</v>
      </c>
      <c r="C735" s="13" t="s">
        <v>969</v>
      </c>
      <c r="D735" s="13" t="s">
        <v>748</v>
      </c>
      <c r="E735" s="471">
        <f>VLOOKUP(B:B,[1]Sheet1!$A:$D,4,FALSE)</f>
        <v>46.29</v>
      </c>
      <c r="F735" s="471">
        <f t="shared" si="33"/>
        <v>46.3</v>
      </c>
      <c r="G735" s="27">
        <v>44.1</v>
      </c>
      <c r="H735" s="32">
        <f t="shared" si="34"/>
        <v>62.99</v>
      </c>
      <c r="I735" s="33">
        <f t="shared" si="35"/>
        <v>53.99</v>
      </c>
      <c r="J735" s="13" t="s">
        <v>14</v>
      </c>
      <c r="K735" s="13" t="s">
        <v>16</v>
      </c>
      <c r="L735" s="29">
        <v>43</v>
      </c>
      <c r="M735" s="13" t="s">
        <v>122</v>
      </c>
      <c r="N735" s="13" t="s">
        <v>698</v>
      </c>
      <c r="O735" s="13" t="s">
        <v>80</v>
      </c>
      <c r="P735" s="13" t="s">
        <v>55</v>
      </c>
      <c r="Q735" s="14" t="s">
        <v>85</v>
      </c>
      <c r="R735" s="14" t="s">
        <v>86</v>
      </c>
      <c r="S735" s="13"/>
      <c r="T735" s="13"/>
    </row>
    <row r="736" spans="1:20" customFormat="1">
      <c r="A736" s="31">
        <v>9780435189792</v>
      </c>
      <c r="B736" s="31">
        <f>VLOOKUP(A:A,[1]Sheet1!$A:$A,1,FALSE)</f>
        <v>9780435189792</v>
      </c>
      <c r="C736" s="13" t="s">
        <v>970</v>
      </c>
      <c r="D736" s="13" t="s">
        <v>748</v>
      </c>
      <c r="E736" s="471">
        <f>VLOOKUP(B:B,[1]Sheet1!$A:$D,4,FALSE)</f>
        <v>46.29</v>
      </c>
      <c r="F736" s="471">
        <f t="shared" si="33"/>
        <v>46.3</v>
      </c>
      <c r="G736" s="27">
        <v>44.1</v>
      </c>
      <c r="H736" s="32">
        <f t="shared" si="34"/>
        <v>62.99</v>
      </c>
      <c r="I736" s="33">
        <f t="shared" si="35"/>
        <v>53.99</v>
      </c>
      <c r="J736" s="13" t="s">
        <v>14</v>
      </c>
      <c r="K736" s="13" t="s">
        <v>16</v>
      </c>
      <c r="L736" s="29">
        <v>44</v>
      </c>
      <c r="M736" s="13" t="s">
        <v>122</v>
      </c>
      <c r="N736" s="13" t="s">
        <v>698</v>
      </c>
      <c r="O736" s="13" t="s">
        <v>80</v>
      </c>
      <c r="P736" s="13" t="s">
        <v>55</v>
      </c>
      <c r="Q736" s="14" t="s">
        <v>85</v>
      </c>
      <c r="R736" s="14" t="s">
        <v>86</v>
      </c>
      <c r="S736" s="13"/>
      <c r="T736" s="13"/>
    </row>
    <row r="737" spans="1:20" customFormat="1">
      <c r="A737" s="31">
        <v>9780435189785</v>
      </c>
      <c r="B737" s="31">
        <f>VLOOKUP(A:A,[1]Sheet1!$A:$A,1,FALSE)</f>
        <v>9780435189785</v>
      </c>
      <c r="C737" s="13" t="s">
        <v>971</v>
      </c>
      <c r="D737" s="13" t="s">
        <v>748</v>
      </c>
      <c r="E737" s="471">
        <f>VLOOKUP(B:B,[1]Sheet1!$A:$D,4,FALSE)</f>
        <v>46.29</v>
      </c>
      <c r="F737" s="471">
        <f t="shared" si="33"/>
        <v>46.3</v>
      </c>
      <c r="G737" s="27">
        <v>44.1</v>
      </c>
      <c r="H737" s="32">
        <f t="shared" si="34"/>
        <v>62.99</v>
      </c>
      <c r="I737" s="33">
        <f t="shared" si="35"/>
        <v>53.99</v>
      </c>
      <c r="J737" s="13" t="s">
        <v>14</v>
      </c>
      <c r="K737" s="13" t="s">
        <v>16</v>
      </c>
      <c r="L737" s="29">
        <v>45</v>
      </c>
      <c r="M737" s="13" t="s">
        <v>122</v>
      </c>
      <c r="N737" s="13" t="s">
        <v>698</v>
      </c>
      <c r="O737" s="13" t="s">
        <v>80</v>
      </c>
      <c r="P737" s="13" t="s">
        <v>55</v>
      </c>
      <c r="Q737" s="14" t="s">
        <v>85</v>
      </c>
      <c r="R737" s="14" t="s">
        <v>86</v>
      </c>
      <c r="S737" s="13"/>
      <c r="T737" s="13"/>
    </row>
    <row r="738" spans="1:20" customFormat="1">
      <c r="A738" s="31">
        <v>9780435189976</v>
      </c>
      <c r="B738" s="31">
        <f>VLOOKUP(A:A,[1]Sheet1!$A:$A,1,FALSE)</f>
        <v>9780435189976</v>
      </c>
      <c r="C738" s="13" t="s">
        <v>972</v>
      </c>
      <c r="D738" s="13" t="s">
        <v>748</v>
      </c>
      <c r="E738" s="471">
        <f>VLOOKUP(B:B,[1]Sheet1!$A:$D,4,FALSE)</f>
        <v>46.190000000000005</v>
      </c>
      <c r="F738" s="471">
        <f t="shared" si="33"/>
        <v>46.2</v>
      </c>
      <c r="G738" s="27">
        <v>44</v>
      </c>
      <c r="H738" s="32">
        <f t="shared" si="34"/>
        <v>62.99</v>
      </c>
      <c r="I738" s="33">
        <f t="shared" si="35"/>
        <v>53.99</v>
      </c>
      <c r="J738" s="13" t="s">
        <v>14</v>
      </c>
      <c r="K738" s="13" t="s">
        <v>16</v>
      </c>
      <c r="L738" s="29">
        <v>46</v>
      </c>
      <c r="M738" s="13" t="s">
        <v>122</v>
      </c>
      <c r="N738" s="13" t="s">
        <v>698</v>
      </c>
      <c r="O738" s="13" t="s">
        <v>80</v>
      </c>
      <c r="P738" s="13" t="s">
        <v>63</v>
      </c>
      <c r="Q738" s="14" t="s">
        <v>93</v>
      </c>
      <c r="R738" s="14" t="s">
        <v>94</v>
      </c>
      <c r="S738" s="13"/>
      <c r="T738" s="13"/>
    </row>
    <row r="739" spans="1:20" customFormat="1">
      <c r="A739" s="31">
        <v>9780435190163</v>
      </c>
      <c r="B739" s="31">
        <f>VLOOKUP(A:A,[1]Sheet1!$A:$A,1,FALSE)</f>
        <v>9780435190163</v>
      </c>
      <c r="C739" s="13" t="s">
        <v>973</v>
      </c>
      <c r="D739" s="13" t="s">
        <v>748</v>
      </c>
      <c r="E739" s="471">
        <f>VLOOKUP(B:B,[1]Sheet1!$A:$D,4,FALSE)</f>
        <v>46.190000000000005</v>
      </c>
      <c r="F739" s="471">
        <f t="shared" si="33"/>
        <v>46.2</v>
      </c>
      <c r="G739" s="27">
        <v>44</v>
      </c>
      <c r="H739" s="32">
        <f t="shared" si="34"/>
        <v>62.99</v>
      </c>
      <c r="I739" s="33">
        <f t="shared" si="35"/>
        <v>53.99</v>
      </c>
      <c r="J739" s="13" t="s">
        <v>14</v>
      </c>
      <c r="K739" s="13" t="s">
        <v>16</v>
      </c>
      <c r="L739" s="29">
        <v>47</v>
      </c>
      <c r="M739" s="13" t="s">
        <v>122</v>
      </c>
      <c r="N739" s="13" t="s">
        <v>698</v>
      </c>
      <c r="O739" s="13" t="s">
        <v>80</v>
      </c>
      <c r="P739" s="13" t="s">
        <v>63</v>
      </c>
      <c r="Q739" s="14" t="s">
        <v>93</v>
      </c>
      <c r="R739" s="14" t="s">
        <v>94</v>
      </c>
      <c r="S739" s="13"/>
      <c r="T739" s="13"/>
    </row>
    <row r="740" spans="1:20" customFormat="1">
      <c r="A740" s="31">
        <v>9780435190170</v>
      </c>
      <c r="B740" s="31">
        <f>VLOOKUP(A:A,[1]Sheet1!$A:$A,1,FALSE)</f>
        <v>9780435190170</v>
      </c>
      <c r="C740" s="13" t="s">
        <v>974</v>
      </c>
      <c r="D740" s="13" t="s">
        <v>748</v>
      </c>
      <c r="E740" s="471">
        <f>VLOOKUP(B:B,[1]Sheet1!$A:$D,4,FALSE)</f>
        <v>46.190000000000005</v>
      </c>
      <c r="F740" s="471">
        <f t="shared" si="33"/>
        <v>46.2</v>
      </c>
      <c r="G740" s="27">
        <v>44</v>
      </c>
      <c r="H740" s="32">
        <f t="shared" si="34"/>
        <v>62.99</v>
      </c>
      <c r="I740" s="33">
        <f t="shared" si="35"/>
        <v>53.99</v>
      </c>
      <c r="J740" s="13" t="s">
        <v>14</v>
      </c>
      <c r="K740" s="13" t="s">
        <v>16</v>
      </c>
      <c r="L740" s="29">
        <v>48</v>
      </c>
      <c r="M740" s="13" t="s">
        <v>122</v>
      </c>
      <c r="N740" s="13" t="s">
        <v>698</v>
      </c>
      <c r="O740" s="13" t="s">
        <v>80</v>
      </c>
      <c r="P740" s="13" t="s">
        <v>63</v>
      </c>
      <c r="Q740" s="14" t="s">
        <v>93</v>
      </c>
      <c r="R740" s="14" t="s">
        <v>94</v>
      </c>
      <c r="S740" s="13"/>
      <c r="T740" s="13"/>
    </row>
    <row r="741" spans="1:20" customFormat="1">
      <c r="A741" s="31">
        <v>9780435190187</v>
      </c>
      <c r="B741" s="31">
        <f>VLOOKUP(A:A,[1]Sheet1!$A:$A,1,FALSE)</f>
        <v>9780435190187</v>
      </c>
      <c r="C741" s="13" t="s">
        <v>975</v>
      </c>
      <c r="D741" s="13" t="s">
        <v>748</v>
      </c>
      <c r="E741" s="471">
        <f>VLOOKUP(B:B,[1]Sheet1!$A:$D,4,FALSE)</f>
        <v>46.190000000000005</v>
      </c>
      <c r="F741" s="471">
        <f t="shared" si="33"/>
        <v>46.2</v>
      </c>
      <c r="G741" s="27">
        <v>44</v>
      </c>
      <c r="H741" s="32">
        <f t="shared" si="34"/>
        <v>62.99</v>
      </c>
      <c r="I741" s="33">
        <f t="shared" si="35"/>
        <v>53.99</v>
      </c>
      <c r="J741" s="13" t="s">
        <v>14</v>
      </c>
      <c r="K741" s="13" t="s">
        <v>16</v>
      </c>
      <c r="L741" s="29">
        <v>49</v>
      </c>
      <c r="M741" s="13" t="s">
        <v>122</v>
      </c>
      <c r="N741" s="13" t="s">
        <v>698</v>
      </c>
      <c r="O741" s="13" t="s">
        <v>80</v>
      </c>
      <c r="P741" s="13" t="s">
        <v>63</v>
      </c>
      <c r="Q741" s="14" t="s">
        <v>98</v>
      </c>
      <c r="R741" s="14" t="s">
        <v>99</v>
      </c>
      <c r="S741" s="13"/>
      <c r="T741" s="13"/>
    </row>
    <row r="742" spans="1:20" customFormat="1">
      <c r="A742" s="31">
        <v>9780435190194</v>
      </c>
      <c r="B742" s="31">
        <f>VLOOKUP(A:A,[1]Sheet1!$A:$A,1,FALSE)</f>
        <v>9780435190194</v>
      </c>
      <c r="C742" s="13" t="s">
        <v>976</v>
      </c>
      <c r="D742" s="13" t="s">
        <v>748</v>
      </c>
      <c r="E742" s="471">
        <f>VLOOKUP(B:B,[1]Sheet1!$A:$D,4,FALSE)</f>
        <v>46.190000000000005</v>
      </c>
      <c r="F742" s="471">
        <f t="shared" si="33"/>
        <v>46.2</v>
      </c>
      <c r="G742" s="27">
        <v>44</v>
      </c>
      <c r="H742" s="32">
        <f t="shared" si="34"/>
        <v>62.99</v>
      </c>
      <c r="I742" s="33">
        <f t="shared" si="35"/>
        <v>53.99</v>
      </c>
      <c r="J742" s="13" t="s">
        <v>14</v>
      </c>
      <c r="K742" s="13" t="s">
        <v>16</v>
      </c>
      <c r="L742" s="29">
        <v>50</v>
      </c>
      <c r="M742" s="13" t="s">
        <v>122</v>
      </c>
      <c r="N742" s="13" t="s">
        <v>698</v>
      </c>
      <c r="O742" s="13" t="s">
        <v>80</v>
      </c>
      <c r="P742" s="13" t="s">
        <v>63</v>
      </c>
      <c r="Q742" s="14" t="s">
        <v>98</v>
      </c>
      <c r="R742" s="14" t="s">
        <v>99</v>
      </c>
      <c r="S742" s="13"/>
      <c r="T742" s="13"/>
    </row>
    <row r="743" spans="1:20" customFormat="1">
      <c r="A743" s="31">
        <v>9780435190200</v>
      </c>
      <c r="B743" s="31">
        <f>VLOOKUP(A:A,[1]Sheet1!$A:$A,1,FALSE)</f>
        <v>9780435190200</v>
      </c>
      <c r="C743" s="13" t="s">
        <v>977</v>
      </c>
      <c r="D743" s="13" t="s">
        <v>748</v>
      </c>
      <c r="E743" s="471">
        <f>VLOOKUP(B:B,[1]Sheet1!$A:$D,4,FALSE)</f>
        <v>46.190000000000005</v>
      </c>
      <c r="F743" s="471">
        <f t="shared" si="33"/>
        <v>46.2</v>
      </c>
      <c r="G743" s="27">
        <v>44</v>
      </c>
      <c r="H743" s="32">
        <f t="shared" si="34"/>
        <v>62.99</v>
      </c>
      <c r="I743" s="33">
        <f t="shared" si="35"/>
        <v>53.99</v>
      </c>
      <c r="J743" s="13" t="s">
        <v>14</v>
      </c>
      <c r="K743" s="13" t="s">
        <v>16</v>
      </c>
      <c r="L743" s="29">
        <v>51</v>
      </c>
      <c r="M743" s="13" t="s">
        <v>122</v>
      </c>
      <c r="N743" s="13" t="s">
        <v>698</v>
      </c>
      <c r="O743" s="13" t="s">
        <v>80</v>
      </c>
      <c r="P743" s="13" t="s">
        <v>63</v>
      </c>
      <c r="Q743" s="14" t="s">
        <v>98</v>
      </c>
      <c r="R743" s="14" t="s">
        <v>99</v>
      </c>
      <c r="S743" s="13"/>
      <c r="T743" s="13"/>
    </row>
    <row r="744" spans="1:20" customFormat="1">
      <c r="A744" s="31">
        <v>9780435190408</v>
      </c>
      <c r="B744" s="31">
        <f>VLOOKUP(A:A,[1]Sheet1!$A:$A,1,FALSE)</f>
        <v>9780435190408</v>
      </c>
      <c r="C744" s="13" t="s">
        <v>978</v>
      </c>
      <c r="D744" s="13" t="s">
        <v>748</v>
      </c>
      <c r="E744" s="471">
        <f>VLOOKUP(B:B,[1]Sheet1!$A:$D,4,FALSE)</f>
        <v>46.190000000000005</v>
      </c>
      <c r="F744" s="471">
        <f t="shared" si="33"/>
        <v>46.2</v>
      </c>
      <c r="G744" s="27">
        <v>44</v>
      </c>
      <c r="H744" s="32">
        <f t="shared" si="34"/>
        <v>62.99</v>
      </c>
      <c r="I744" s="33">
        <f t="shared" si="35"/>
        <v>53.99</v>
      </c>
      <c r="J744" s="13" t="s">
        <v>14</v>
      </c>
      <c r="K744" s="13" t="s">
        <v>16</v>
      </c>
      <c r="L744" s="29">
        <v>52</v>
      </c>
      <c r="M744" s="13" t="s">
        <v>122</v>
      </c>
      <c r="N744" s="13" t="s">
        <v>698</v>
      </c>
      <c r="O744" s="13" t="s">
        <v>80</v>
      </c>
      <c r="P744" s="13" t="s">
        <v>63</v>
      </c>
      <c r="Q744" s="14" t="s">
        <v>103</v>
      </c>
      <c r="R744" s="14" t="s">
        <v>104</v>
      </c>
      <c r="S744" s="13"/>
      <c r="T744" s="13"/>
    </row>
    <row r="745" spans="1:20" customFormat="1">
      <c r="A745" s="31">
        <v>9781292220918</v>
      </c>
      <c r="B745" s="31">
        <f>VLOOKUP(A:A,[1]Sheet1!$A:$A,1,FALSE)</f>
        <v>9781292220918</v>
      </c>
      <c r="C745" s="13" t="s">
        <v>979</v>
      </c>
      <c r="D745" s="13" t="s">
        <v>748</v>
      </c>
      <c r="E745" s="471">
        <f>VLOOKUP(B:B,[1]Sheet1!$A:$D,4,FALSE)</f>
        <v>46.190000000000005</v>
      </c>
      <c r="F745" s="471">
        <f t="shared" si="33"/>
        <v>46.2</v>
      </c>
      <c r="G745" s="27">
        <v>44</v>
      </c>
      <c r="H745" s="32">
        <f t="shared" si="34"/>
        <v>62.99</v>
      </c>
      <c r="I745" s="33">
        <f t="shared" si="35"/>
        <v>53.99</v>
      </c>
      <c r="J745" s="13" t="s">
        <v>14</v>
      </c>
      <c r="K745" s="13" t="s">
        <v>16</v>
      </c>
      <c r="L745" s="29">
        <v>53</v>
      </c>
      <c r="M745" s="13" t="s">
        <v>122</v>
      </c>
      <c r="N745" s="13" t="s">
        <v>698</v>
      </c>
      <c r="O745" s="13" t="s">
        <v>80</v>
      </c>
      <c r="P745" s="13" t="s">
        <v>63</v>
      </c>
      <c r="Q745" s="14" t="s">
        <v>103</v>
      </c>
      <c r="R745" s="14" t="s">
        <v>104</v>
      </c>
      <c r="S745" s="13"/>
      <c r="T745" s="13"/>
    </row>
    <row r="746" spans="1:20" customFormat="1">
      <c r="A746" s="31">
        <v>9780435190446</v>
      </c>
      <c r="B746" s="31">
        <f>VLOOKUP(A:A,[1]Sheet1!$A:$A,1,FALSE)</f>
        <v>9780435190446</v>
      </c>
      <c r="C746" s="13" t="s">
        <v>980</v>
      </c>
      <c r="D746" s="13" t="s">
        <v>748</v>
      </c>
      <c r="E746" s="471">
        <f>VLOOKUP(B:B,[1]Sheet1!$A:$D,4,FALSE)</f>
        <v>46.190000000000005</v>
      </c>
      <c r="F746" s="471">
        <f t="shared" ref="F746:F809" si="36">ROUND(E746,1)</f>
        <v>46.2</v>
      </c>
      <c r="G746" s="27">
        <v>44</v>
      </c>
      <c r="H746" s="32">
        <f t="shared" si="34"/>
        <v>62.99</v>
      </c>
      <c r="I746" s="33">
        <f t="shared" si="35"/>
        <v>53.99</v>
      </c>
      <c r="J746" s="13" t="s">
        <v>14</v>
      </c>
      <c r="K746" s="13" t="s">
        <v>16</v>
      </c>
      <c r="L746" s="29">
        <v>54</v>
      </c>
      <c r="M746" s="13" t="s">
        <v>122</v>
      </c>
      <c r="N746" s="13" t="s">
        <v>698</v>
      </c>
      <c r="O746" s="13" t="s">
        <v>80</v>
      </c>
      <c r="P746" s="13" t="s">
        <v>63</v>
      </c>
      <c r="Q746" s="14" t="s">
        <v>103</v>
      </c>
      <c r="R746" s="14" t="s">
        <v>104</v>
      </c>
      <c r="S746" s="13"/>
      <c r="T746" s="13"/>
    </row>
    <row r="747" spans="1:20" customFormat="1">
      <c r="A747" s="31">
        <v>9780435190415</v>
      </c>
      <c r="B747" s="31">
        <f>VLOOKUP(A:A,[1]Sheet1!$A:$A,1,FALSE)</f>
        <v>9780435190415</v>
      </c>
      <c r="C747" s="13" t="s">
        <v>981</v>
      </c>
      <c r="D747" s="13" t="s">
        <v>748</v>
      </c>
      <c r="E747" s="471">
        <f>VLOOKUP(B:B,[1]Sheet1!$A:$D,4,FALSE)</f>
        <v>46.190000000000005</v>
      </c>
      <c r="F747" s="471">
        <f t="shared" si="36"/>
        <v>46.2</v>
      </c>
      <c r="G747" s="27">
        <v>44</v>
      </c>
      <c r="H747" s="32">
        <f t="shared" si="34"/>
        <v>62.99</v>
      </c>
      <c r="I747" s="33">
        <f t="shared" si="35"/>
        <v>53.99</v>
      </c>
      <c r="J747" s="13" t="s">
        <v>14</v>
      </c>
      <c r="K747" s="13" t="s">
        <v>16</v>
      </c>
      <c r="L747" s="29">
        <v>55</v>
      </c>
      <c r="M747" s="13" t="s">
        <v>122</v>
      </c>
      <c r="N747" s="13" t="s">
        <v>698</v>
      </c>
      <c r="O747" s="13" t="s">
        <v>80</v>
      </c>
      <c r="P747" s="13" t="s">
        <v>63</v>
      </c>
      <c r="Q747" s="14" t="s">
        <v>108</v>
      </c>
      <c r="R747" s="14" t="s">
        <v>109</v>
      </c>
      <c r="S747" s="13"/>
      <c r="T747" s="13"/>
    </row>
    <row r="748" spans="1:20" customFormat="1">
      <c r="A748" s="31">
        <v>9780435190439</v>
      </c>
      <c r="B748" s="31">
        <f>VLOOKUP(A:A,[1]Sheet1!$A:$A,1,FALSE)</f>
        <v>9780435190439</v>
      </c>
      <c r="C748" s="13" t="s">
        <v>982</v>
      </c>
      <c r="D748" s="13" t="s">
        <v>748</v>
      </c>
      <c r="E748" s="471">
        <f>VLOOKUP(B:B,[1]Sheet1!$A:$D,4,FALSE)</f>
        <v>46.190000000000005</v>
      </c>
      <c r="F748" s="471">
        <f t="shared" si="36"/>
        <v>46.2</v>
      </c>
      <c r="G748" s="27">
        <v>44</v>
      </c>
      <c r="H748" s="32">
        <f t="shared" si="34"/>
        <v>62.99</v>
      </c>
      <c r="I748" s="33">
        <f t="shared" si="35"/>
        <v>53.99</v>
      </c>
      <c r="J748" s="13" t="s">
        <v>14</v>
      </c>
      <c r="K748" s="13" t="s">
        <v>16</v>
      </c>
      <c r="L748" s="29">
        <v>56</v>
      </c>
      <c r="M748" s="13" t="s">
        <v>122</v>
      </c>
      <c r="N748" s="13" t="s">
        <v>698</v>
      </c>
      <c r="O748" s="13" t="s">
        <v>80</v>
      </c>
      <c r="P748" s="13" t="s">
        <v>63</v>
      </c>
      <c r="Q748" s="14" t="s">
        <v>108</v>
      </c>
      <c r="R748" s="14" t="s">
        <v>109</v>
      </c>
      <c r="S748" s="13"/>
      <c r="T748" s="13"/>
    </row>
    <row r="749" spans="1:20" customFormat="1">
      <c r="A749" s="31">
        <v>9780435190422</v>
      </c>
      <c r="B749" s="31">
        <f>VLOOKUP(A:A,[1]Sheet1!$A:$A,1,FALSE)</f>
        <v>9780435190422</v>
      </c>
      <c r="C749" s="13" t="s">
        <v>983</v>
      </c>
      <c r="D749" s="13" t="s">
        <v>748</v>
      </c>
      <c r="E749" s="471">
        <f>VLOOKUP(B:B,[1]Sheet1!$A:$D,4,FALSE)</f>
        <v>46.190000000000005</v>
      </c>
      <c r="F749" s="471">
        <f t="shared" si="36"/>
        <v>46.2</v>
      </c>
      <c r="G749" s="27">
        <v>44</v>
      </c>
      <c r="H749" s="32">
        <f t="shared" si="34"/>
        <v>62.99</v>
      </c>
      <c r="I749" s="33">
        <f t="shared" si="35"/>
        <v>53.99</v>
      </c>
      <c r="J749" s="13" t="s">
        <v>14</v>
      </c>
      <c r="K749" s="13" t="s">
        <v>16</v>
      </c>
      <c r="L749" s="29">
        <v>57</v>
      </c>
      <c r="M749" s="13" t="s">
        <v>122</v>
      </c>
      <c r="N749" s="13" t="s">
        <v>698</v>
      </c>
      <c r="O749" s="13" t="s">
        <v>80</v>
      </c>
      <c r="P749" s="13" t="s">
        <v>63</v>
      </c>
      <c r="Q749" s="14" t="s">
        <v>108</v>
      </c>
      <c r="R749" s="14" t="s">
        <v>109</v>
      </c>
      <c r="S749" s="13"/>
      <c r="T749" s="13"/>
    </row>
    <row r="750" spans="1:20" customFormat="1">
      <c r="A750" s="31">
        <v>9781292270821</v>
      </c>
      <c r="B750" s="31">
        <f>VLOOKUP(A:A,[1]Sheet1!$A:$A,1,FALSE)</f>
        <v>9781292270821</v>
      </c>
      <c r="C750" s="13" t="s">
        <v>984</v>
      </c>
      <c r="D750" s="13" t="s">
        <v>985</v>
      </c>
      <c r="E750" s="471">
        <f>VLOOKUP(B:B,[1]Sheet1!$A:$D,4,FALSE)</f>
        <v>407.39</v>
      </c>
      <c r="F750" s="471">
        <f t="shared" si="36"/>
        <v>407.4</v>
      </c>
      <c r="G750" s="27">
        <v>388</v>
      </c>
      <c r="H750" s="32">
        <f t="shared" si="34"/>
        <v>549.99</v>
      </c>
      <c r="I750" s="33">
        <f t="shared" si="35"/>
        <v>469.99</v>
      </c>
      <c r="J750" s="13" t="s">
        <v>14</v>
      </c>
      <c r="K750" s="13" t="s">
        <v>16</v>
      </c>
      <c r="L750" s="29">
        <v>58</v>
      </c>
      <c r="M750" s="13" t="s">
        <v>986</v>
      </c>
      <c r="N750" s="13" t="s">
        <v>123</v>
      </c>
      <c r="O750" s="13" t="s">
        <v>80</v>
      </c>
      <c r="P750" s="13" t="s">
        <v>63</v>
      </c>
      <c r="Q750" s="14" t="s">
        <v>56</v>
      </c>
      <c r="R750" s="14" t="s">
        <v>57</v>
      </c>
      <c r="S750" s="13"/>
      <c r="T750" s="13"/>
    </row>
    <row r="751" spans="1:20" customFormat="1">
      <c r="A751" s="31">
        <v>9781292270852</v>
      </c>
      <c r="B751" s="31">
        <f>VLOOKUP(A:A,[1]Sheet1!$A:$A,1,FALSE)</f>
        <v>9781292270852</v>
      </c>
      <c r="C751" s="13" t="s">
        <v>987</v>
      </c>
      <c r="D751" s="13" t="s">
        <v>985</v>
      </c>
      <c r="E751" s="471">
        <f>VLOOKUP(B:B,[1]Sheet1!$A:$D,4,FALSE)</f>
        <v>929.19</v>
      </c>
      <c r="F751" s="471">
        <f t="shared" si="36"/>
        <v>929.2</v>
      </c>
      <c r="G751" s="27">
        <v>880</v>
      </c>
      <c r="H751" s="32">
        <f t="shared" si="34"/>
        <v>1254.99</v>
      </c>
      <c r="I751" s="33">
        <f t="shared" si="35"/>
        <v>1070.99</v>
      </c>
      <c r="J751" s="13" t="s">
        <v>14</v>
      </c>
      <c r="K751" s="13" t="s">
        <v>16</v>
      </c>
      <c r="L751" s="29">
        <v>59</v>
      </c>
      <c r="M751" s="13" t="s">
        <v>986</v>
      </c>
      <c r="N751" s="13" t="s">
        <v>123</v>
      </c>
      <c r="O751" s="13" t="s">
        <v>80</v>
      </c>
      <c r="P751" s="13" t="s">
        <v>63</v>
      </c>
      <c r="Q751" s="14" t="s">
        <v>175</v>
      </c>
      <c r="R751" s="14" t="s">
        <v>176</v>
      </c>
      <c r="S751" s="13"/>
      <c r="T751" s="13"/>
    </row>
    <row r="752" spans="1:20" customFormat="1">
      <c r="A752" s="31">
        <v>9781292270838</v>
      </c>
      <c r="B752" s="31">
        <f>VLOOKUP(A:A,[1]Sheet1!$A:$A,1,FALSE)</f>
        <v>9781292270838</v>
      </c>
      <c r="C752" s="13" t="s">
        <v>988</v>
      </c>
      <c r="D752" s="13" t="s">
        <v>985</v>
      </c>
      <c r="E752" s="471">
        <f>VLOOKUP(B:B,[1]Sheet1!$A:$D,4,FALSE)</f>
        <v>407.39</v>
      </c>
      <c r="F752" s="471">
        <f t="shared" si="36"/>
        <v>407.4</v>
      </c>
      <c r="G752" s="27">
        <v>388</v>
      </c>
      <c r="H752" s="32">
        <f t="shared" si="34"/>
        <v>549.99</v>
      </c>
      <c r="I752" s="33">
        <f t="shared" si="35"/>
        <v>469.99</v>
      </c>
      <c r="J752" s="13" t="s">
        <v>14</v>
      </c>
      <c r="K752" s="13" t="s">
        <v>16</v>
      </c>
      <c r="L752" s="29">
        <v>60</v>
      </c>
      <c r="M752" s="13" t="s">
        <v>986</v>
      </c>
      <c r="N752" s="13" t="s">
        <v>123</v>
      </c>
      <c r="O752" s="13" t="s">
        <v>80</v>
      </c>
      <c r="P752" s="13" t="s">
        <v>63</v>
      </c>
      <c r="Q752" s="14" t="s">
        <v>64</v>
      </c>
      <c r="R752" s="14" t="s">
        <v>65</v>
      </c>
      <c r="S752" s="13"/>
      <c r="T752" s="13"/>
    </row>
    <row r="753" spans="1:20" customFormat="1">
      <c r="A753" s="31">
        <v>9781292270845</v>
      </c>
      <c r="B753" s="31">
        <f>VLOOKUP(A:A,[1]Sheet1!$A:$A,1,FALSE)</f>
        <v>9781292270845</v>
      </c>
      <c r="C753" s="13" t="s">
        <v>989</v>
      </c>
      <c r="D753" s="13" t="s">
        <v>985</v>
      </c>
      <c r="E753" s="471">
        <f>VLOOKUP(B:B,[1]Sheet1!$A:$D,4,FALSE)</f>
        <v>407.39</v>
      </c>
      <c r="F753" s="471">
        <f t="shared" si="36"/>
        <v>407.4</v>
      </c>
      <c r="G753" s="27">
        <v>388</v>
      </c>
      <c r="H753" s="32">
        <f t="shared" si="34"/>
        <v>549.99</v>
      </c>
      <c r="I753" s="33">
        <f t="shared" si="35"/>
        <v>469.99</v>
      </c>
      <c r="J753" s="13" t="s">
        <v>14</v>
      </c>
      <c r="K753" s="13" t="s">
        <v>16</v>
      </c>
      <c r="L753" s="29">
        <v>61</v>
      </c>
      <c r="M753" s="13" t="s">
        <v>986</v>
      </c>
      <c r="N753" s="13" t="s">
        <v>123</v>
      </c>
      <c r="O753" s="13" t="s">
        <v>80</v>
      </c>
      <c r="P753" s="13" t="s">
        <v>63</v>
      </c>
      <c r="Q753" s="14" t="s">
        <v>71</v>
      </c>
      <c r="R753" s="14" t="s">
        <v>72</v>
      </c>
      <c r="S753" s="13"/>
      <c r="T753" s="13"/>
    </row>
    <row r="754" spans="1:20" customFormat="1">
      <c r="A754" s="31">
        <v>9780435912635</v>
      </c>
      <c r="B754" s="31">
        <f>VLOOKUP(A:A,[1]Sheet1!$A:$A,1,FALSE)</f>
        <v>9780435912635</v>
      </c>
      <c r="C754" s="13" t="s">
        <v>990</v>
      </c>
      <c r="D754" s="13"/>
      <c r="E754" s="471">
        <f>VLOOKUP(B:B,[1]Sheet1!$A:$D,4,FALSE)</f>
        <v>220</v>
      </c>
      <c r="F754" s="471">
        <f t="shared" si="36"/>
        <v>220</v>
      </c>
      <c r="G754" s="28">
        <v>207</v>
      </c>
      <c r="H754" s="32">
        <f t="shared" si="34"/>
        <v>296.99</v>
      </c>
      <c r="I754" s="33">
        <f t="shared" si="35"/>
        <v>253.99</v>
      </c>
      <c r="J754" s="13" t="s">
        <v>14</v>
      </c>
      <c r="K754" s="13" t="s">
        <v>17</v>
      </c>
      <c r="L754" s="29">
        <v>4</v>
      </c>
      <c r="M754" s="13" t="s">
        <v>54</v>
      </c>
      <c r="N754" s="13"/>
      <c r="O754" s="13" t="s">
        <v>816</v>
      </c>
      <c r="P754" s="13" t="s">
        <v>138</v>
      </c>
      <c r="Q754" s="15" t="s">
        <v>175</v>
      </c>
      <c r="R754" s="16" t="s">
        <v>176</v>
      </c>
    </row>
    <row r="755" spans="1:20" customFormat="1">
      <c r="A755" s="31">
        <v>9780435912307</v>
      </c>
      <c r="B755" s="31">
        <f>VLOOKUP(A:A,[1]Sheet1!$A:$A,1,FALSE)</f>
        <v>9780435912307</v>
      </c>
      <c r="C755" s="13" t="s">
        <v>991</v>
      </c>
      <c r="D755" s="13"/>
      <c r="E755" s="471">
        <f>VLOOKUP(B:B,[1]Sheet1!$A:$D,4,FALSE)</f>
        <v>17.889999999999997</v>
      </c>
      <c r="F755" s="471">
        <f t="shared" si="36"/>
        <v>17.899999999999999</v>
      </c>
      <c r="G755" s="28">
        <v>17.2</v>
      </c>
      <c r="H755" s="32">
        <f t="shared" si="34"/>
        <v>24.99</v>
      </c>
      <c r="I755" s="33">
        <f t="shared" si="35"/>
        <v>20.99</v>
      </c>
      <c r="J755" s="13" t="s">
        <v>14</v>
      </c>
      <c r="K755" s="13" t="s">
        <v>17</v>
      </c>
      <c r="L755" s="29">
        <v>5</v>
      </c>
      <c r="M755" s="13" t="s">
        <v>704</v>
      </c>
      <c r="N755" s="13"/>
      <c r="O755" s="13" t="s">
        <v>80</v>
      </c>
      <c r="P755" s="13" t="s">
        <v>138</v>
      </c>
      <c r="Q755" s="15" t="s">
        <v>175</v>
      </c>
      <c r="R755" s="16" t="s">
        <v>176</v>
      </c>
    </row>
    <row r="756" spans="1:20" customFormat="1">
      <c r="A756" s="31">
        <v>9780435912406</v>
      </c>
      <c r="B756" s="31">
        <f>VLOOKUP(A:A,[1]Sheet1!$A:$A,1,FALSE)</f>
        <v>9780435912406</v>
      </c>
      <c r="C756" s="13" t="s">
        <v>992</v>
      </c>
      <c r="D756" s="13"/>
      <c r="E756" s="471">
        <f>VLOOKUP(B:B,[1]Sheet1!$A:$D,4,FALSE)</f>
        <v>48</v>
      </c>
      <c r="F756" s="471">
        <f t="shared" si="36"/>
        <v>48</v>
      </c>
      <c r="G756" s="28">
        <v>45.2</v>
      </c>
      <c r="H756" s="32">
        <f t="shared" si="34"/>
        <v>64.989999999999995</v>
      </c>
      <c r="I756" s="33">
        <f t="shared" si="35"/>
        <v>55.99</v>
      </c>
      <c r="J756" s="13" t="s">
        <v>14</v>
      </c>
      <c r="K756" s="13" t="s">
        <v>17</v>
      </c>
      <c r="L756" s="29">
        <v>6</v>
      </c>
      <c r="M756" s="13" t="s">
        <v>122</v>
      </c>
      <c r="N756" s="13"/>
      <c r="O756" s="13" t="s">
        <v>80</v>
      </c>
      <c r="P756" s="13" t="s">
        <v>138</v>
      </c>
      <c r="Q756" s="15" t="s">
        <v>175</v>
      </c>
      <c r="R756" s="16" t="s">
        <v>176</v>
      </c>
    </row>
    <row r="757" spans="1:20" customFormat="1">
      <c r="A757" s="31">
        <v>9780435912499</v>
      </c>
      <c r="B757" s="31">
        <f>VLOOKUP(A:A,[1]Sheet1!$A:$A,1,FALSE)</f>
        <v>9780435912499</v>
      </c>
      <c r="C757" s="13" t="s">
        <v>993</v>
      </c>
      <c r="D757" s="13"/>
      <c r="E757" s="471">
        <f>VLOOKUP(B:B,[1]Sheet1!$A:$D,4,FALSE)</f>
        <v>50</v>
      </c>
      <c r="F757" s="471">
        <f t="shared" si="36"/>
        <v>50</v>
      </c>
      <c r="G757" s="28">
        <v>48.2</v>
      </c>
      <c r="H757" s="32">
        <f t="shared" si="34"/>
        <v>67.989999999999995</v>
      </c>
      <c r="I757" s="33">
        <f t="shared" si="35"/>
        <v>57.99</v>
      </c>
      <c r="J757" s="13" t="s">
        <v>14</v>
      </c>
      <c r="K757" s="13" t="s">
        <v>17</v>
      </c>
      <c r="L757" s="29">
        <v>7</v>
      </c>
      <c r="M757" s="13" t="s">
        <v>994</v>
      </c>
      <c r="N757" s="13"/>
      <c r="O757" s="13" t="s">
        <v>80</v>
      </c>
      <c r="P757" s="13" t="s">
        <v>138</v>
      </c>
      <c r="Q757" s="15" t="s">
        <v>175</v>
      </c>
      <c r="R757" s="16" t="s">
        <v>176</v>
      </c>
    </row>
    <row r="758" spans="1:20" customFormat="1">
      <c r="A758" s="31">
        <v>9780435912505</v>
      </c>
      <c r="B758" s="31">
        <f>VLOOKUP(A:A,[1]Sheet1!$A:$A,1,FALSE)</f>
        <v>9780435912505</v>
      </c>
      <c r="C758" s="13" t="s">
        <v>995</v>
      </c>
      <c r="D758" s="13"/>
      <c r="E758" s="471">
        <f>VLOOKUP(B:B,[1]Sheet1!$A:$D,4,FALSE)</f>
        <v>27.49</v>
      </c>
      <c r="F758" s="471">
        <f t="shared" si="36"/>
        <v>27.5</v>
      </c>
      <c r="G758" s="28">
        <v>26.1</v>
      </c>
      <c r="H758" s="32">
        <f t="shared" si="34"/>
        <v>37.99</v>
      </c>
      <c r="I758" s="33">
        <f t="shared" si="35"/>
        <v>31.99</v>
      </c>
      <c r="J758" s="13" t="s">
        <v>14</v>
      </c>
      <c r="K758" s="13" t="s">
        <v>17</v>
      </c>
      <c r="L758" s="29">
        <v>8</v>
      </c>
      <c r="M758" s="13" t="s">
        <v>151</v>
      </c>
      <c r="N758" s="13"/>
      <c r="O758" s="13" t="s">
        <v>80</v>
      </c>
      <c r="P758" s="13" t="s">
        <v>138</v>
      </c>
      <c r="Q758" s="15" t="s">
        <v>175</v>
      </c>
      <c r="R758" s="16" t="s">
        <v>176</v>
      </c>
    </row>
    <row r="759" spans="1:20" customFormat="1">
      <c r="A759" s="31">
        <v>9780435912574</v>
      </c>
      <c r="B759" s="31">
        <f>VLOOKUP(A:A,[1]Sheet1!$A:$A,1,FALSE)</f>
        <v>9780435912574</v>
      </c>
      <c r="C759" s="13" t="s">
        <v>996</v>
      </c>
      <c r="D759" s="13"/>
      <c r="E759" s="471">
        <f>VLOOKUP(B:B,[1]Sheet1!$A:$D,4,FALSE)</f>
        <v>170</v>
      </c>
      <c r="F759" s="471">
        <f t="shared" si="36"/>
        <v>170</v>
      </c>
      <c r="G759" s="28">
        <v>161</v>
      </c>
      <c r="H759" s="32">
        <f t="shared" si="34"/>
        <v>229.99</v>
      </c>
      <c r="I759" s="33">
        <f t="shared" si="35"/>
        <v>195.99</v>
      </c>
      <c r="J759" s="13" t="s">
        <v>14</v>
      </c>
      <c r="K759" s="13" t="s">
        <v>17</v>
      </c>
      <c r="L759" s="29">
        <v>9</v>
      </c>
      <c r="M759" s="13" t="s">
        <v>151</v>
      </c>
      <c r="N759" s="13"/>
      <c r="O759" s="13" t="s">
        <v>80</v>
      </c>
      <c r="P759" s="13" t="s">
        <v>138</v>
      </c>
      <c r="Q759" s="15" t="s">
        <v>175</v>
      </c>
      <c r="R759" s="16" t="s">
        <v>176</v>
      </c>
    </row>
    <row r="760" spans="1:20" customFormat="1">
      <c r="A760" s="31">
        <v>9780435913021</v>
      </c>
      <c r="B760" s="31">
        <f>VLOOKUP(A:A,[1]Sheet1!$A:$A,1,FALSE)</f>
        <v>9780435913021</v>
      </c>
      <c r="C760" s="13" t="s">
        <v>997</v>
      </c>
      <c r="D760" s="13"/>
      <c r="E760" s="471">
        <f>VLOOKUP(B:B,[1]Sheet1!$A:$D,4,FALSE)</f>
        <v>51.99</v>
      </c>
      <c r="F760" s="471">
        <f t="shared" si="36"/>
        <v>52</v>
      </c>
      <c r="G760" s="28">
        <v>49.5</v>
      </c>
      <c r="H760" s="32">
        <f t="shared" si="34"/>
        <v>70.989999999999995</v>
      </c>
      <c r="I760" s="33">
        <f t="shared" si="35"/>
        <v>59.99</v>
      </c>
      <c r="J760" s="13" t="s">
        <v>14</v>
      </c>
      <c r="K760" s="13" t="s">
        <v>17</v>
      </c>
      <c r="L760" s="29">
        <v>10</v>
      </c>
      <c r="M760" s="13" t="s">
        <v>151</v>
      </c>
      <c r="N760" s="13"/>
      <c r="O760" s="13" t="s">
        <v>80</v>
      </c>
      <c r="P760" s="13" t="s">
        <v>138</v>
      </c>
      <c r="Q760" s="15" t="s">
        <v>175</v>
      </c>
      <c r="R760" s="16" t="s">
        <v>176</v>
      </c>
    </row>
    <row r="761" spans="1:20" customFormat="1">
      <c r="A761" s="31">
        <v>9780435913076</v>
      </c>
      <c r="B761" s="31">
        <f>VLOOKUP(A:A,[1]Sheet1!$A:$A,1,FALSE)</f>
        <v>9780435913076</v>
      </c>
      <c r="C761" s="13" t="s">
        <v>998</v>
      </c>
      <c r="D761" s="13"/>
      <c r="E761" s="471">
        <f>VLOOKUP(B:B,[1]Sheet1!$A:$D,4,FALSE)</f>
        <v>20.689999999999998</v>
      </c>
      <c r="F761" s="471">
        <f t="shared" si="36"/>
        <v>20.7</v>
      </c>
      <c r="G761" s="28">
        <v>19.600000000000001</v>
      </c>
      <c r="H761" s="32">
        <f t="shared" si="34"/>
        <v>27.99</v>
      </c>
      <c r="I761" s="33">
        <f t="shared" si="35"/>
        <v>23.99</v>
      </c>
      <c r="J761" s="13" t="s">
        <v>14</v>
      </c>
      <c r="K761" s="13" t="s">
        <v>17</v>
      </c>
      <c r="L761" s="29">
        <v>11</v>
      </c>
      <c r="M761" s="13" t="s">
        <v>151</v>
      </c>
      <c r="N761" s="13"/>
      <c r="O761" s="13" t="s">
        <v>80</v>
      </c>
      <c r="P761" s="13" t="s">
        <v>138</v>
      </c>
      <c r="Q761" s="15" t="s">
        <v>175</v>
      </c>
      <c r="R761" s="16" t="s">
        <v>176</v>
      </c>
    </row>
    <row r="762" spans="1:20" customFormat="1">
      <c r="A762" s="31">
        <v>9780435912314</v>
      </c>
      <c r="B762" s="31">
        <f>VLOOKUP(A:A,[1]Sheet1!$A:$A,1,FALSE)</f>
        <v>9780435912314</v>
      </c>
      <c r="C762" s="13" t="s">
        <v>999</v>
      </c>
      <c r="D762" s="13"/>
      <c r="E762" s="471">
        <f>VLOOKUP(B:B,[1]Sheet1!$A:$D,4,FALSE)</f>
        <v>17.989999999999998</v>
      </c>
      <c r="F762" s="471">
        <f t="shared" si="36"/>
        <v>18</v>
      </c>
      <c r="G762" s="28">
        <v>17.2</v>
      </c>
      <c r="H762" s="32">
        <f t="shared" si="34"/>
        <v>24.99</v>
      </c>
      <c r="I762" s="33">
        <f t="shared" si="35"/>
        <v>20.99</v>
      </c>
      <c r="J762" s="13" t="s">
        <v>14</v>
      </c>
      <c r="K762" s="13" t="s">
        <v>17</v>
      </c>
      <c r="L762" s="29">
        <v>12</v>
      </c>
      <c r="M762" s="13" t="s">
        <v>704</v>
      </c>
      <c r="N762" s="13"/>
      <c r="O762" s="13" t="s">
        <v>80</v>
      </c>
      <c r="P762" s="13" t="s">
        <v>138</v>
      </c>
      <c r="Q762" s="15" t="s">
        <v>175</v>
      </c>
      <c r="R762" s="16" t="s">
        <v>176</v>
      </c>
    </row>
    <row r="763" spans="1:20" customFormat="1">
      <c r="A763" s="31">
        <v>9780435912413</v>
      </c>
      <c r="B763" s="31">
        <f>VLOOKUP(A:A,[1]Sheet1!$A:$A,1,FALSE)</f>
        <v>9780435912413</v>
      </c>
      <c r="C763" s="13" t="s">
        <v>1000</v>
      </c>
      <c r="D763" s="13"/>
      <c r="E763" s="471">
        <f>VLOOKUP(B:B,[1]Sheet1!$A:$D,4,FALSE)</f>
        <v>48</v>
      </c>
      <c r="F763" s="471">
        <f t="shared" si="36"/>
        <v>48</v>
      </c>
      <c r="G763" s="28">
        <v>45.2</v>
      </c>
      <c r="H763" s="32">
        <f t="shared" si="34"/>
        <v>64.989999999999995</v>
      </c>
      <c r="I763" s="33">
        <f t="shared" si="35"/>
        <v>55.99</v>
      </c>
      <c r="J763" s="13" t="s">
        <v>14</v>
      </c>
      <c r="K763" s="13" t="s">
        <v>17</v>
      </c>
      <c r="L763" s="29">
        <v>13</v>
      </c>
      <c r="M763" s="13" t="s">
        <v>122</v>
      </c>
      <c r="N763" s="13"/>
      <c r="O763" s="13" t="s">
        <v>80</v>
      </c>
      <c r="P763" s="13" t="s">
        <v>138</v>
      </c>
      <c r="Q763" s="15" t="s">
        <v>175</v>
      </c>
      <c r="R763" s="16" t="s">
        <v>176</v>
      </c>
    </row>
    <row r="764" spans="1:20" customFormat="1">
      <c r="A764" s="31">
        <v>9780435912468</v>
      </c>
      <c r="B764" s="31">
        <f>VLOOKUP(A:A,[1]Sheet1!$A:$A,1,FALSE)</f>
        <v>9780435912468</v>
      </c>
      <c r="C764" s="13" t="s">
        <v>1001</v>
      </c>
      <c r="D764" s="13"/>
      <c r="E764" s="471">
        <f>VLOOKUP(B:B,[1]Sheet1!$A:$D,4,FALSE)</f>
        <v>50</v>
      </c>
      <c r="F764" s="471">
        <f t="shared" si="36"/>
        <v>50</v>
      </c>
      <c r="G764" s="28">
        <v>47.6</v>
      </c>
      <c r="H764" s="32">
        <f t="shared" si="34"/>
        <v>67.989999999999995</v>
      </c>
      <c r="I764" s="33">
        <f t="shared" si="35"/>
        <v>57.99</v>
      </c>
      <c r="J764" s="13" t="s">
        <v>14</v>
      </c>
      <c r="K764" s="13" t="s">
        <v>17</v>
      </c>
      <c r="L764" s="29">
        <v>14</v>
      </c>
      <c r="M764" s="13" t="s">
        <v>994</v>
      </c>
      <c r="N764" s="13"/>
      <c r="O764" s="13" t="s">
        <v>80</v>
      </c>
      <c r="P764" s="13" t="s">
        <v>138</v>
      </c>
      <c r="Q764" s="15" t="s">
        <v>175</v>
      </c>
      <c r="R764" s="16" t="s">
        <v>176</v>
      </c>
    </row>
    <row r="765" spans="1:20" customFormat="1">
      <c r="A765" s="31">
        <v>9780435912512</v>
      </c>
      <c r="B765" s="31">
        <f>VLOOKUP(A:A,[1]Sheet1!$A:$A,1,FALSE)</f>
        <v>9780435912512</v>
      </c>
      <c r="C765" s="13" t="s">
        <v>1002</v>
      </c>
      <c r="D765" s="13"/>
      <c r="E765" s="471">
        <f>VLOOKUP(B:B,[1]Sheet1!$A:$D,4,FALSE)</f>
        <v>27.49</v>
      </c>
      <c r="F765" s="471">
        <f t="shared" si="36"/>
        <v>27.5</v>
      </c>
      <c r="G765" s="28">
        <v>26.1</v>
      </c>
      <c r="H765" s="32">
        <f t="shared" si="34"/>
        <v>37.99</v>
      </c>
      <c r="I765" s="33">
        <f t="shared" si="35"/>
        <v>31.99</v>
      </c>
      <c r="J765" s="13" t="s">
        <v>14</v>
      </c>
      <c r="K765" s="13" t="s">
        <v>17</v>
      </c>
      <c r="L765" s="29">
        <v>15</v>
      </c>
      <c r="M765" s="13" t="s">
        <v>151</v>
      </c>
      <c r="N765" s="13"/>
      <c r="O765" s="13" t="s">
        <v>80</v>
      </c>
      <c r="P765" s="13" t="s">
        <v>138</v>
      </c>
      <c r="Q765" s="15" t="s">
        <v>175</v>
      </c>
      <c r="R765" s="16" t="s">
        <v>176</v>
      </c>
    </row>
    <row r="766" spans="1:20" customFormat="1">
      <c r="A766" s="31">
        <v>9780435912581</v>
      </c>
      <c r="B766" s="31">
        <f>VLOOKUP(A:A,[1]Sheet1!$A:$A,1,FALSE)</f>
        <v>9780435912581</v>
      </c>
      <c r="C766" s="13" t="s">
        <v>1003</v>
      </c>
      <c r="D766" s="13"/>
      <c r="E766" s="471">
        <f>VLOOKUP(B:B,[1]Sheet1!$A:$D,4,FALSE)</f>
        <v>170</v>
      </c>
      <c r="F766" s="471">
        <f t="shared" si="36"/>
        <v>170</v>
      </c>
      <c r="G766" s="28">
        <v>161</v>
      </c>
      <c r="H766" s="32">
        <f t="shared" si="34"/>
        <v>229.99</v>
      </c>
      <c r="I766" s="33">
        <f t="shared" si="35"/>
        <v>195.99</v>
      </c>
      <c r="J766" s="13" t="s">
        <v>14</v>
      </c>
      <c r="K766" s="13" t="s">
        <v>17</v>
      </c>
      <c r="L766" s="29">
        <v>16</v>
      </c>
      <c r="M766" s="13" t="s">
        <v>151</v>
      </c>
      <c r="N766" s="13"/>
      <c r="O766" s="13" t="s">
        <v>80</v>
      </c>
      <c r="P766" s="13" t="s">
        <v>138</v>
      </c>
      <c r="Q766" s="15" t="s">
        <v>175</v>
      </c>
      <c r="R766" s="16" t="s">
        <v>176</v>
      </c>
    </row>
    <row r="767" spans="1:20" customFormat="1">
      <c r="A767" s="31">
        <v>9780435913038</v>
      </c>
      <c r="B767" s="31">
        <f>VLOOKUP(A:A,[1]Sheet1!$A:$A,1,FALSE)</f>
        <v>9780435913038</v>
      </c>
      <c r="C767" s="13" t="s">
        <v>1004</v>
      </c>
      <c r="D767" s="13"/>
      <c r="E767" s="471">
        <f>VLOOKUP(B:B,[1]Sheet1!$A:$D,4,FALSE)</f>
        <v>51.99</v>
      </c>
      <c r="F767" s="471">
        <f t="shared" si="36"/>
        <v>52</v>
      </c>
      <c r="G767" s="28">
        <v>49.5</v>
      </c>
      <c r="H767" s="32">
        <f t="shared" si="34"/>
        <v>70.989999999999995</v>
      </c>
      <c r="I767" s="33">
        <f t="shared" si="35"/>
        <v>59.99</v>
      </c>
      <c r="J767" s="13" t="s">
        <v>14</v>
      </c>
      <c r="K767" s="13" t="s">
        <v>17</v>
      </c>
      <c r="L767" s="29">
        <v>17</v>
      </c>
      <c r="M767" s="13" t="s">
        <v>151</v>
      </c>
      <c r="N767" s="13"/>
      <c r="O767" s="13" t="s">
        <v>80</v>
      </c>
      <c r="P767" s="13" t="s">
        <v>138</v>
      </c>
      <c r="Q767" s="15" t="s">
        <v>175</v>
      </c>
      <c r="R767" s="16" t="s">
        <v>176</v>
      </c>
    </row>
    <row r="768" spans="1:20" customFormat="1">
      <c r="A768" s="31">
        <v>9780435913083</v>
      </c>
      <c r="B768" s="31">
        <f>VLOOKUP(A:A,[1]Sheet1!$A:$A,1,FALSE)</f>
        <v>9780435913083</v>
      </c>
      <c r="C768" s="13" t="s">
        <v>1005</v>
      </c>
      <c r="D768" s="13"/>
      <c r="E768" s="471">
        <f>VLOOKUP(B:B,[1]Sheet1!$A:$D,4,FALSE)</f>
        <v>20.59</v>
      </c>
      <c r="F768" s="471">
        <f t="shared" si="36"/>
        <v>20.6</v>
      </c>
      <c r="G768" s="28">
        <v>19.600000000000001</v>
      </c>
      <c r="H768" s="32">
        <f t="shared" si="34"/>
        <v>27.99</v>
      </c>
      <c r="I768" s="33">
        <f t="shared" si="35"/>
        <v>23.99</v>
      </c>
      <c r="J768" s="13" t="s">
        <v>14</v>
      </c>
      <c r="K768" s="13" t="s">
        <v>17</v>
      </c>
      <c r="L768" s="29">
        <v>18</v>
      </c>
      <c r="M768" s="13" t="s">
        <v>151</v>
      </c>
      <c r="N768" s="13"/>
      <c r="O768" s="13" t="s">
        <v>80</v>
      </c>
      <c r="P768" s="13" t="s">
        <v>138</v>
      </c>
      <c r="Q768" s="15" t="s">
        <v>175</v>
      </c>
      <c r="R768" s="16" t="s">
        <v>176</v>
      </c>
    </row>
    <row r="769" spans="1:18" customFormat="1">
      <c r="A769" s="31">
        <v>9780435912321</v>
      </c>
      <c r="B769" s="31">
        <f>VLOOKUP(A:A,[1]Sheet1!$A:$A,1,FALSE)</f>
        <v>9780435912321</v>
      </c>
      <c r="C769" s="13" t="s">
        <v>1006</v>
      </c>
      <c r="D769" s="13"/>
      <c r="E769" s="471">
        <f>VLOOKUP(B:B,[1]Sheet1!$A:$D,4,FALSE)</f>
        <v>17.989999999999998</v>
      </c>
      <c r="F769" s="471">
        <f t="shared" si="36"/>
        <v>18</v>
      </c>
      <c r="G769" s="28">
        <v>17.2</v>
      </c>
      <c r="H769" s="32">
        <f t="shared" si="34"/>
        <v>24.99</v>
      </c>
      <c r="I769" s="33">
        <f t="shared" si="35"/>
        <v>20.99</v>
      </c>
      <c r="J769" s="13" t="s">
        <v>14</v>
      </c>
      <c r="K769" s="13" t="s">
        <v>17</v>
      </c>
      <c r="L769" s="29">
        <v>19</v>
      </c>
      <c r="M769" s="13" t="s">
        <v>704</v>
      </c>
      <c r="N769" s="13"/>
      <c r="O769" s="13" t="s">
        <v>80</v>
      </c>
      <c r="P769" s="13" t="s">
        <v>138</v>
      </c>
      <c r="Q769" s="15" t="s">
        <v>175</v>
      </c>
      <c r="R769" s="16" t="s">
        <v>176</v>
      </c>
    </row>
    <row r="770" spans="1:18" customFormat="1">
      <c r="A770" s="31">
        <v>9780435912420</v>
      </c>
      <c r="B770" s="31">
        <f>VLOOKUP(A:A,[1]Sheet1!$A:$A,1,FALSE)</f>
        <v>9780435912420</v>
      </c>
      <c r="C770" s="13" t="s">
        <v>1007</v>
      </c>
      <c r="D770" s="13"/>
      <c r="E770" s="471">
        <f>VLOOKUP(B:B,[1]Sheet1!$A:$D,4,FALSE)</f>
        <v>48</v>
      </c>
      <c r="F770" s="471">
        <f t="shared" si="36"/>
        <v>48</v>
      </c>
      <c r="G770" s="28">
        <v>45.2</v>
      </c>
      <c r="H770" s="32">
        <f t="shared" ref="H770:H833" si="37">ROUNDUP(E770*1.35,0)-0.01</f>
        <v>64.989999999999995</v>
      </c>
      <c r="I770" s="33">
        <f t="shared" ref="I770:I833" si="38">ROUNDUP(E770*1.152,0)-0.01</f>
        <v>55.99</v>
      </c>
      <c r="J770" s="13" t="s">
        <v>14</v>
      </c>
      <c r="K770" s="13" t="s">
        <v>17</v>
      </c>
      <c r="L770" s="29">
        <v>20</v>
      </c>
      <c r="M770" s="13" t="s">
        <v>122</v>
      </c>
      <c r="N770" s="13"/>
      <c r="O770" s="13" t="s">
        <v>80</v>
      </c>
      <c r="P770" s="13" t="s">
        <v>138</v>
      </c>
      <c r="Q770" s="15" t="s">
        <v>175</v>
      </c>
      <c r="R770" s="16" t="s">
        <v>176</v>
      </c>
    </row>
    <row r="771" spans="1:18" customFormat="1">
      <c r="A771" s="31">
        <v>9780435912475</v>
      </c>
      <c r="B771" s="31">
        <f>VLOOKUP(A:A,[1]Sheet1!$A:$A,1,FALSE)</f>
        <v>9780435912475</v>
      </c>
      <c r="C771" s="13" t="s">
        <v>1008</v>
      </c>
      <c r="D771" s="13"/>
      <c r="E771" s="471">
        <f>VLOOKUP(B:B,[1]Sheet1!$A:$D,4,FALSE)</f>
        <v>50</v>
      </c>
      <c r="F771" s="471">
        <f t="shared" si="36"/>
        <v>50</v>
      </c>
      <c r="G771" s="28">
        <v>48.2</v>
      </c>
      <c r="H771" s="32">
        <f t="shared" si="37"/>
        <v>67.989999999999995</v>
      </c>
      <c r="I771" s="33">
        <f t="shared" si="38"/>
        <v>57.99</v>
      </c>
      <c r="J771" s="13" t="s">
        <v>14</v>
      </c>
      <c r="K771" s="13" t="s">
        <v>17</v>
      </c>
      <c r="L771" s="29">
        <v>21</v>
      </c>
      <c r="M771" s="13" t="s">
        <v>994</v>
      </c>
      <c r="N771" s="13"/>
      <c r="O771" s="13" t="s">
        <v>80</v>
      </c>
      <c r="P771" s="13" t="s">
        <v>138</v>
      </c>
      <c r="Q771" s="15" t="s">
        <v>175</v>
      </c>
      <c r="R771" s="16" t="s">
        <v>176</v>
      </c>
    </row>
    <row r="772" spans="1:18" customFormat="1">
      <c r="A772" s="31">
        <v>9780435912529</v>
      </c>
      <c r="B772" s="31">
        <f>VLOOKUP(A:A,[1]Sheet1!$A:$A,1,FALSE)</f>
        <v>9780435912529</v>
      </c>
      <c r="C772" s="13" t="s">
        <v>1009</v>
      </c>
      <c r="D772" s="13"/>
      <c r="E772" s="471">
        <f>VLOOKUP(B:B,[1]Sheet1!$A:$D,4,FALSE)</f>
        <v>27.49</v>
      </c>
      <c r="F772" s="471">
        <f t="shared" si="36"/>
        <v>27.5</v>
      </c>
      <c r="G772" s="28">
        <v>26.1</v>
      </c>
      <c r="H772" s="32">
        <f t="shared" si="37"/>
        <v>37.99</v>
      </c>
      <c r="I772" s="33">
        <f t="shared" si="38"/>
        <v>31.99</v>
      </c>
      <c r="J772" s="13" t="s">
        <v>14</v>
      </c>
      <c r="K772" s="13" t="s">
        <v>17</v>
      </c>
      <c r="L772" s="29">
        <v>22</v>
      </c>
      <c r="M772" s="13" t="s">
        <v>151</v>
      </c>
      <c r="N772" s="13"/>
      <c r="O772" s="13" t="s">
        <v>80</v>
      </c>
      <c r="P772" s="13" t="s">
        <v>138</v>
      </c>
      <c r="Q772" s="15" t="s">
        <v>175</v>
      </c>
      <c r="R772" s="16" t="s">
        <v>176</v>
      </c>
    </row>
    <row r="773" spans="1:18" customFormat="1">
      <c r="A773" s="31">
        <v>9780435912598</v>
      </c>
      <c r="B773" s="31">
        <f>VLOOKUP(A:A,[1]Sheet1!$A:$A,1,FALSE)</f>
        <v>9780435912598</v>
      </c>
      <c r="C773" s="13" t="s">
        <v>1010</v>
      </c>
      <c r="D773" s="13"/>
      <c r="E773" s="471">
        <f>VLOOKUP(B:B,[1]Sheet1!$A:$D,4,FALSE)</f>
        <v>170</v>
      </c>
      <c r="F773" s="471">
        <f t="shared" si="36"/>
        <v>170</v>
      </c>
      <c r="G773" s="28">
        <v>161</v>
      </c>
      <c r="H773" s="32">
        <f t="shared" si="37"/>
        <v>229.99</v>
      </c>
      <c r="I773" s="33">
        <f t="shared" si="38"/>
        <v>195.99</v>
      </c>
      <c r="J773" s="13" t="s">
        <v>14</v>
      </c>
      <c r="K773" s="13" t="s">
        <v>17</v>
      </c>
      <c r="L773" s="29">
        <v>23</v>
      </c>
      <c r="M773" s="13" t="s">
        <v>151</v>
      </c>
      <c r="N773" s="13"/>
      <c r="O773" s="13" t="s">
        <v>80</v>
      </c>
      <c r="P773" s="13" t="s">
        <v>138</v>
      </c>
      <c r="Q773" s="15" t="s">
        <v>175</v>
      </c>
      <c r="R773" s="16" t="s">
        <v>176</v>
      </c>
    </row>
    <row r="774" spans="1:18" customFormat="1">
      <c r="A774" s="31">
        <v>9780435913045</v>
      </c>
      <c r="B774" s="31">
        <f>VLOOKUP(A:A,[1]Sheet1!$A:$A,1,FALSE)</f>
        <v>9780435913045</v>
      </c>
      <c r="C774" s="13" t="s">
        <v>1011</v>
      </c>
      <c r="D774" s="13"/>
      <c r="E774" s="471">
        <f>VLOOKUP(B:B,[1]Sheet1!$A:$D,4,FALSE)</f>
        <v>51.99</v>
      </c>
      <c r="F774" s="471">
        <f t="shared" si="36"/>
        <v>52</v>
      </c>
      <c r="G774" s="28">
        <v>49.5</v>
      </c>
      <c r="H774" s="32">
        <f t="shared" si="37"/>
        <v>70.989999999999995</v>
      </c>
      <c r="I774" s="33">
        <f t="shared" si="38"/>
        <v>59.99</v>
      </c>
      <c r="J774" s="13" t="s">
        <v>14</v>
      </c>
      <c r="K774" s="13" t="s">
        <v>17</v>
      </c>
      <c r="L774" s="29">
        <v>24</v>
      </c>
      <c r="M774" s="13" t="s">
        <v>151</v>
      </c>
      <c r="N774" s="13"/>
      <c r="O774" s="13" t="s">
        <v>80</v>
      </c>
      <c r="P774" s="13" t="s">
        <v>138</v>
      </c>
      <c r="Q774" s="15" t="s">
        <v>175</v>
      </c>
      <c r="R774" s="16" t="s">
        <v>176</v>
      </c>
    </row>
    <row r="775" spans="1:18" customFormat="1">
      <c r="A775" s="31">
        <v>9780435913090</v>
      </c>
      <c r="B775" s="31">
        <f>VLOOKUP(A:A,[1]Sheet1!$A:$A,1,FALSE)</f>
        <v>9780435913090</v>
      </c>
      <c r="C775" s="13" t="s">
        <v>1012</v>
      </c>
      <c r="D775" s="13"/>
      <c r="E775" s="471">
        <f>VLOOKUP(B:B,[1]Sheet1!$A:$D,4,FALSE)</f>
        <v>20.689999999999998</v>
      </c>
      <c r="F775" s="471">
        <f t="shared" si="36"/>
        <v>20.7</v>
      </c>
      <c r="G775" s="28">
        <v>19.600000000000001</v>
      </c>
      <c r="H775" s="32">
        <f t="shared" si="37"/>
        <v>27.99</v>
      </c>
      <c r="I775" s="33">
        <f t="shared" si="38"/>
        <v>23.99</v>
      </c>
      <c r="J775" s="13" t="s">
        <v>14</v>
      </c>
      <c r="K775" s="13" t="s">
        <v>17</v>
      </c>
      <c r="L775" s="29">
        <v>25</v>
      </c>
      <c r="M775" s="13" t="s">
        <v>151</v>
      </c>
      <c r="N775" s="13"/>
      <c r="O775" s="13" t="s">
        <v>80</v>
      </c>
      <c r="P775" s="13" t="s">
        <v>138</v>
      </c>
      <c r="Q775" s="15" t="s">
        <v>175</v>
      </c>
      <c r="R775" s="16" t="s">
        <v>176</v>
      </c>
    </row>
    <row r="776" spans="1:18" customFormat="1">
      <c r="A776" s="31">
        <v>9780435912338</v>
      </c>
      <c r="B776" s="31">
        <f>VLOOKUP(A:A,[1]Sheet1!$A:$A,1,FALSE)</f>
        <v>9780435912338</v>
      </c>
      <c r="C776" s="13" t="s">
        <v>1013</v>
      </c>
      <c r="D776" s="13"/>
      <c r="E776" s="471">
        <f>VLOOKUP(B:B,[1]Sheet1!$A:$D,4,FALSE)</f>
        <v>17.989999999999998</v>
      </c>
      <c r="F776" s="471">
        <f t="shared" si="36"/>
        <v>18</v>
      </c>
      <c r="G776" s="28">
        <v>17.2</v>
      </c>
      <c r="H776" s="32">
        <f t="shared" si="37"/>
        <v>24.99</v>
      </c>
      <c r="I776" s="33">
        <f t="shared" si="38"/>
        <v>20.99</v>
      </c>
      <c r="J776" s="13" t="s">
        <v>14</v>
      </c>
      <c r="K776" s="13" t="s">
        <v>17</v>
      </c>
      <c r="L776" s="29">
        <v>26</v>
      </c>
      <c r="M776" s="13" t="s">
        <v>704</v>
      </c>
      <c r="N776" s="13"/>
      <c r="O776" s="13" t="s">
        <v>80</v>
      </c>
      <c r="P776" s="13" t="s">
        <v>138</v>
      </c>
      <c r="Q776" s="15" t="s">
        <v>175</v>
      </c>
      <c r="R776" s="16" t="s">
        <v>176</v>
      </c>
    </row>
    <row r="777" spans="1:18" customFormat="1">
      <c r="A777" s="31">
        <v>9780435912437</v>
      </c>
      <c r="B777" s="31">
        <f>VLOOKUP(A:A,[1]Sheet1!$A:$A,1,FALSE)</f>
        <v>9780435912437</v>
      </c>
      <c r="C777" s="13" t="s">
        <v>1014</v>
      </c>
      <c r="D777" s="13"/>
      <c r="E777" s="471">
        <f>VLOOKUP(B:B,[1]Sheet1!$A:$D,4,FALSE)</f>
        <v>48</v>
      </c>
      <c r="F777" s="471">
        <f t="shared" si="36"/>
        <v>48</v>
      </c>
      <c r="G777" s="28">
        <v>45.2</v>
      </c>
      <c r="H777" s="32">
        <f t="shared" si="37"/>
        <v>64.989999999999995</v>
      </c>
      <c r="I777" s="33">
        <f t="shared" si="38"/>
        <v>55.99</v>
      </c>
      <c r="J777" s="13" t="s">
        <v>14</v>
      </c>
      <c r="K777" s="13" t="s">
        <v>17</v>
      </c>
      <c r="L777" s="29">
        <v>27</v>
      </c>
      <c r="M777" s="13" t="s">
        <v>122</v>
      </c>
      <c r="N777" s="13"/>
      <c r="O777" s="13" t="s">
        <v>80</v>
      </c>
      <c r="P777" s="13" t="s">
        <v>138</v>
      </c>
      <c r="Q777" s="15" t="s">
        <v>175</v>
      </c>
      <c r="R777" s="16" t="s">
        <v>176</v>
      </c>
    </row>
    <row r="778" spans="1:18" customFormat="1">
      <c r="A778" s="31">
        <v>9780435912482</v>
      </c>
      <c r="B778" s="31">
        <f>VLOOKUP(A:A,[1]Sheet1!$A:$A,1,FALSE)</f>
        <v>9780435912482</v>
      </c>
      <c r="C778" s="13" t="s">
        <v>1015</v>
      </c>
      <c r="D778" s="13"/>
      <c r="E778" s="471">
        <f>VLOOKUP(B:B,[1]Sheet1!$A:$D,4,FALSE)</f>
        <v>50</v>
      </c>
      <c r="F778" s="471">
        <f t="shared" si="36"/>
        <v>50</v>
      </c>
      <c r="G778" s="28">
        <v>48.2</v>
      </c>
      <c r="H778" s="32">
        <f t="shared" si="37"/>
        <v>67.989999999999995</v>
      </c>
      <c r="I778" s="33">
        <f t="shared" si="38"/>
        <v>57.99</v>
      </c>
      <c r="J778" s="13" t="s">
        <v>14</v>
      </c>
      <c r="K778" s="13" t="s">
        <v>17</v>
      </c>
      <c r="L778" s="29">
        <v>28</v>
      </c>
      <c r="M778" s="13" t="s">
        <v>994</v>
      </c>
      <c r="N778" s="13"/>
      <c r="O778" s="13" t="s">
        <v>80</v>
      </c>
      <c r="P778" s="13" t="s">
        <v>138</v>
      </c>
      <c r="Q778" s="15" t="s">
        <v>175</v>
      </c>
      <c r="R778" s="16" t="s">
        <v>176</v>
      </c>
    </row>
    <row r="779" spans="1:18" customFormat="1">
      <c r="A779" s="31">
        <v>9780435912536</v>
      </c>
      <c r="B779" s="31">
        <f>VLOOKUP(A:A,[1]Sheet1!$A:$A,1,FALSE)</f>
        <v>9780435912536</v>
      </c>
      <c r="C779" s="13" t="s">
        <v>1016</v>
      </c>
      <c r="D779" s="13"/>
      <c r="E779" s="471">
        <f>VLOOKUP(B:B,[1]Sheet1!$A:$D,4,FALSE)</f>
        <v>27.389999999999997</v>
      </c>
      <c r="F779" s="471">
        <f t="shared" si="36"/>
        <v>27.4</v>
      </c>
      <c r="G779" s="28">
        <v>26.1</v>
      </c>
      <c r="H779" s="32">
        <f t="shared" si="37"/>
        <v>36.99</v>
      </c>
      <c r="I779" s="33">
        <f t="shared" si="38"/>
        <v>31.99</v>
      </c>
      <c r="J779" s="13" t="s">
        <v>14</v>
      </c>
      <c r="K779" s="13" t="s">
        <v>17</v>
      </c>
      <c r="L779" s="29">
        <v>29</v>
      </c>
      <c r="M779" s="13" t="s">
        <v>151</v>
      </c>
      <c r="N779" s="13"/>
      <c r="O779" s="13" t="s">
        <v>80</v>
      </c>
      <c r="P779" s="13" t="s">
        <v>138</v>
      </c>
      <c r="Q779" s="15" t="s">
        <v>175</v>
      </c>
      <c r="R779" s="16" t="s">
        <v>176</v>
      </c>
    </row>
    <row r="780" spans="1:18" customFormat="1">
      <c r="A780" s="31">
        <v>9780435913052</v>
      </c>
      <c r="B780" s="31">
        <f>VLOOKUP(A:A,[1]Sheet1!$A:$A,1,FALSE)</f>
        <v>9780435913052</v>
      </c>
      <c r="C780" s="13" t="s">
        <v>1017</v>
      </c>
      <c r="D780" s="13"/>
      <c r="E780" s="471">
        <f>VLOOKUP(B:B,[1]Sheet1!$A:$D,4,FALSE)</f>
        <v>51.99</v>
      </c>
      <c r="F780" s="471">
        <f t="shared" si="36"/>
        <v>52</v>
      </c>
      <c r="G780" s="28">
        <v>49.5</v>
      </c>
      <c r="H780" s="32">
        <f t="shared" si="37"/>
        <v>70.989999999999995</v>
      </c>
      <c r="I780" s="33">
        <f t="shared" si="38"/>
        <v>59.99</v>
      </c>
      <c r="J780" s="13" t="s">
        <v>14</v>
      </c>
      <c r="K780" s="13" t="s">
        <v>17</v>
      </c>
      <c r="L780" s="29">
        <v>30</v>
      </c>
      <c r="M780" s="13" t="s">
        <v>151</v>
      </c>
      <c r="N780" s="13"/>
      <c r="O780" s="13" t="s">
        <v>80</v>
      </c>
      <c r="P780" s="13" t="s">
        <v>138</v>
      </c>
      <c r="Q780" s="15" t="s">
        <v>175</v>
      </c>
      <c r="R780" s="16" t="s">
        <v>176</v>
      </c>
    </row>
    <row r="781" spans="1:18" customFormat="1">
      <c r="A781" s="31">
        <v>9780435913106</v>
      </c>
      <c r="B781" s="31">
        <f>VLOOKUP(A:A,[1]Sheet1!$A:$A,1,FALSE)</f>
        <v>9780435913106</v>
      </c>
      <c r="C781" s="13" t="s">
        <v>1018</v>
      </c>
      <c r="D781" s="13"/>
      <c r="E781" s="471">
        <f>VLOOKUP(B:B,[1]Sheet1!$A:$D,4,FALSE)</f>
        <v>20.689999999999998</v>
      </c>
      <c r="F781" s="471">
        <f t="shared" si="36"/>
        <v>20.7</v>
      </c>
      <c r="G781" s="28">
        <v>19.600000000000001</v>
      </c>
      <c r="H781" s="32">
        <f t="shared" si="37"/>
        <v>27.99</v>
      </c>
      <c r="I781" s="33">
        <f t="shared" si="38"/>
        <v>23.99</v>
      </c>
      <c r="J781" s="13" t="s">
        <v>14</v>
      </c>
      <c r="K781" s="13" t="s">
        <v>17</v>
      </c>
      <c r="L781" s="29">
        <v>31</v>
      </c>
      <c r="M781" s="13" t="s">
        <v>151</v>
      </c>
      <c r="N781" s="13"/>
      <c r="O781" s="13" t="s">
        <v>80</v>
      </c>
      <c r="P781" s="13" t="s">
        <v>138</v>
      </c>
      <c r="Q781" s="15" t="s">
        <v>175</v>
      </c>
      <c r="R781" s="16" t="s">
        <v>176</v>
      </c>
    </row>
    <row r="782" spans="1:18" customFormat="1">
      <c r="A782" s="31">
        <v>9780435912444</v>
      </c>
      <c r="B782" s="31">
        <f>VLOOKUP(A:A,[1]Sheet1!$A:$A,1,FALSE)</f>
        <v>9780435912444</v>
      </c>
      <c r="C782" s="13" t="s">
        <v>1019</v>
      </c>
      <c r="D782" s="13"/>
      <c r="E782" s="471">
        <f>VLOOKUP(B:B,[1]Sheet1!$A:$D,4,FALSE)</f>
        <v>48</v>
      </c>
      <c r="F782" s="471">
        <f t="shared" si="36"/>
        <v>48</v>
      </c>
      <c r="G782" s="28">
        <v>45.2</v>
      </c>
      <c r="H782" s="32">
        <f t="shared" si="37"/>
        <v>64.989999999999995</v>
      </c>
      <c r="I782" s="33">
        <f t="shared" si="38"/>
        <v>55.99</v>
      </c>
      <c r="J782" s="13" t="s">
        <v>14</v>
      </c>
      <c r="K782" s="13" t="s">
        <v>17</v>
      </c>
      <c r="L782" s="29">
        <v>32</v>
      </c>
      <c r="M782" s="13" t="s">
        <v>122</v>
      </c>
      <c r="N782" s="13"/>
      <c r="O782" s="13" t="s">
        <v>80</v>
      </c>
      <c r="P782" s="13" t="s">
        <v>138</v>
      </c>
      <c r="Q782" s="15" t="s">
        <v>175</v>
      </c>
      <c r="R782" s="16" t="s">
        <v>176</v>
      </c>
    </row>
    <row r="783" spans="1:18" customFormat="1">
      <c r="A783" s="31">
        <v>9780435912499</v>
      </c>
      <c r="B783" s="31">
        <f>VLOOKUP(A:A,[1]Sheet1!$A:$A,1,FALSE)</f>
        <v>9780435912499</v>
      </c>
      <c r="C783" s="13" t="s">
        <v>993</v>
      </c>
      <c r="D783" s="13"/>
      <c r="E783" s="471">
        <f>VLOOKUP(B:B,[1]Sheet1!$A:$D,4,FALSE)</f>
        <v>50</v>
      </c>
      <c r="F783" s="471">
        <f t="shared" si="36"/>
        <v>50</v>
      </c>
      <c r="G783" s="28">
        <v>48.2</v>
      </c>
      <c r="H783" s="32">
        <f t="shared" si="37"/>
        <v>67.989999999999995</v>
      </c>
      <c r="I783" s="33">
        <f t="shared" si="38"/>
        <v>57.99</v>
      </c>
      <c r="J783" s="13" t="s">
        <v>14</v>
      </c>
      <c r="K783" s="13" t="s">
        <v>17</v>
      </c>
      <c r="L783" s="29">
        <v>33</v>
      </c>
      <c r="M783" s="13" t="s">
        <v>994</v>
      </c>
      <c r="N783" s="13"/>
      <c r="O783" s="13" t="s">
        <v>80</v>
      </c>
      <c r="P783" s="13" t="s">
        <v>138</v>
      </c>
      <c r="Q783" s="15" t="s">
        <v>175</v>
      </c>
      <c r="R783" s="16" t="s">
        <v>176</v>
      </c>
    </row>
    <row r="784" spans="1:18" customFormat="1">
      <c r="A784" s="31">
        <v>9780435912543</v>
      </c>
      <c r="B784" s="31">
        <f>VLOOKUP(A:A,[1]Sheet1!$A:$A,1,FALSE)</f>
        <v>9780435912543</v>
      </c>
      <c r="C784" s="13" t="s">
        <v>1020</v>
      </c>
      <c r="D784" s="13"/>
      <c r="E784" s="471">
        <f>VLOOKUP(B:B,[1]Sheet1!$A:$D,4,FALSE)</f>
        <v>27.389999999999997</v>
      </c>
      <c r="F784" s="471">
        <f t="shared" si="36"/>
        <v>27.4</v>
      </c>
      <c r="G784" s="28">
        <v>26.1</v>
      </c>
      <c r="H784" s="32">
        <f t="shared" si="37"/>
        <v>36.99</v>
      </c>
      <c r="I784" s="33">
        <f t="shared" si="38"/>
        <v>31.99</v>
      </c>
      <c r="J784" s="13" t="s">
        <v>14</v>
      </c>
      <c r="K784" s="13" t="s">
        <v>17</v>
      </c>
      <c r="L784" s="29">
        <v>34</v>
      </c>
      <c r="M784" s="13" t="s">
        <v>151</v>
      </c>
      <c r="N784" s="13"/>
      <c r="O784" s="13" t="s">
        <v>80</v>
      </c>
      <c r="P784" s="13" t="s">
        <v>138</v>
      </c>
      <c r="Q784" s="15" t="s">
        <v>175</v>
      </c>
      <c r="R784" s="16" t="s">
        <v>176</v>
      </c>
    </row>
    <row r="785" spans="1:19" customFormat="1">
      <c r="A785" s="31">
        <v>9780435912611</v>
      </c>
      <c r="B785" s="31">
        <f>VLOOKUP(A:A,[1]Sheet1!$A:$A,1,FALSE)</f>
        <v>9780435912611</v>
      </c>
      <c r="C785" s="13" t="s">
        <v>1021</v>
      </c>
      <c r="D785" s="13"/>
      <c r="E785" s="471">
        <f>VLOOKUP(B:B,[1]Sheet1!$A:$D,4,FALSE)</f>
        <v>170</v>
      </c>
      <c r="F785" s="471">
        <f t="shared" si="36"/>
        <v>170</v>
      </c>
      <c r="G785" s="28">
        <v>161</v>
      </c>
      <c r="H785" s="32">
        <f t="shared" si="37"/>
        <v>229.99</v>
      </c>
      <c r="I785" s="33">
        <f t="shared" si="38"/>
        <v>195.99</v>
      </c>
      <c r="J785" s="13" t="s">
        <v>14</v>
      </c>
      <c r="K785" s="13" t="s">
        <v>17</v>
      </c>
      <c r="L785" s="29">
        <v>35</v>
      </c>
      <c r="M785" s="13" t="s">
        <v>151</v>
      </c>
      <c r="N785" s="13"/>
      <c r="O785" s="13" t="s">
        <v>80</v>
      </c>
      <c r="P785" s="13" t="s">
        <v>138</v>
      </c>
      <c r="Q785" s="15" t="s">
        <v>175</v>
      </c>
      <c r="R785" s="16" t="s">
        <v>176</v>
      </c>
    </row>
    <row r="786" spans="1:19" customFormat="1">
      <c r="A786" s="31">
        <v>9780435913069</v>
      </c>
      <c r="B786" s="31">
        <f>VLOOKUP(A:A,[1]Sheet1!$A:$A,1,FALSE)</f>
        <v>9780435913069</v>
      </c>
      <c r="C786" s="13" t="s">
        <v>1022</v>
      </c>
      <c r="D786" s="13"/>
      <c r="E786" s="471">
        <f>VLOOKUP(B:B,[1]Sheet1!$A:$D,4,FALSE)</f>
        <v>52.09</v>
      </c>
      <c r="F786" s="471">
        <f t="shared" si="36"/>
        <v>52.1</v>
      </c>
      <c r="G786" s="28">
        <v>49.5</v>
      </c>
      <c r="H786" s="32">
        <f t="shared" si="37"/>
        <v>70.989999999999995</v>
      </c>
      <c r="I786" s="33">
        <f t="shared" si="38"/>
        <v>60.99</v>
      </c>
      <c r="J786" s="13" t="s">
        <v>14</v>
      </c>
      <c r="K786" s="13" t="s">
        <v>17</v>
      </c>
      <c r="L786" s="29">
        <v>36</v>
      </c>
      <c r="M786" s="13" t="s">
        <v>704</v>
      </c>
      <c r="N786" s="13"/>
      <c r="O786" s="13" t="s">
        <v>80</v>
      </c>
      <c r="P786" s="13" t="s">
        <v>138</v>
      </c>
      <c r="Q786" s="15" t="s">
        <v>175</v>
      </c>
      <c r="R786" s="16" t="s">
        <v>176</v>
      </c>
    </row>
    <row r="787" spans="1:19" customFormat="1">
      <c r="A787" s="31">
        <v>9780435913113</v>
      </c>
      <c r="B787" s="31">
        <f>VLOOKUP(A:A,[1]Sheet1!$A:$A,1,FALSE)</f>
        <v>9780435913113</v>
      </c>
      <c r="C787" s="13" t="s">
        <v>1023</v>
      </c>
      <c r="D787" s="13"/>
      <c r="E787" s="471">
        <f>VLOOKUP(B:B,[1]Sheet1!$A:$D,4,FALSE)</f>
        <v>20.59</v>
      </c>
      <c r="F787" s="471">
        <f t="shared" si="36"/>
        <v>20.6</v>
      </c>
      <c r="G787" s="28">
        <v>19.600000000000001</v>
      </c>
      <c r="H787" s="32">
        <f t="shared" si="37"/>
        <v>27.99</v>
      </c>
      <c r="I787" s="33">
        <f t="shared" si="38"/>
        <v>23.99</v>
      </c>
      <c r="J787" s="13" t="s">
        <v>14</v>
      </c>
      <c r="K787" s="13" t="s">
        <v>1024</v>
      </c>
      <c r="L787" s="29">
        <v>37</v>
      </c>
      <c r="M787" s="13" t="s">
        <v>151</v>
      </c>
      <c r="N787" s="13"/>
      <c r="O787" s="13" t="s">
        <v>80</v>
      </c>
      <c r="P787" s="13" t="s">
        <v>138</v>
      </c>
      <c r="Q787" s="15" t="s">
        <v>175</v>
      </c>
      <c r="R787" s="16" t="s">
        <v>176</v>
      </c>
    </row>
    <row r="788" spans="1:19" customFormat="1">
      <c r="A788" s="31">
        <v>9780435178383</v>
      </c>
      <c r="B788" s="31">
        <f>VLOOKUP(A:A,[1]Sheet1!$A:$A,1,FALSE)</f>
        <v>9780435178383</v>
      </c>
      <c r="C788" s="13" t="s">
        <v>1025</v>
      </c>
      <c r="D788" s="13"/>
      <c r="E788" s="471">
        <f>VLOOKUP(B:B,[1]Sheet1!$A:$D,4,FALSE)</f>
        <v>130</v>
      </c>
      <c r="F788" s="471">
        <f t="shared" si="36"/>
        <v>130</v>
      </c>
      <c r="G788" s="27">
        <v>125</v>
      </c>
      <c r="H788" s="32">
        <f t="shared" si="37"/>
        <v>175.99</v>
      </c>
      <c r="I788" s="33">
        <f t="shared" si="38"/>
        <v>149.99</v>
      </c>
      <c r="J788" s="13" t="s">
        <v>1</v>
      </c>
      <c r="K788" s="13" t="s">
        <v>13</v>
      </c>
      <c r="L788" s="29">
        <v>1</v>
      </c>
      <c r="M788" s="13" t="s">
        <v>52</v>
      </c>
      <c r="N788" s="13"/>
      <c r="O788" s="13" t="s">
        <v>54</v>
      </c>
      <c r="P788" s="13" t="s">
        <v>55</v>
      </c>
      <c r="Q788" s="15" t="s">
        <v>131</v>
      </c>
      <c r="R788" s="13" t="s">
        <v>132</v>
      </c>
    </row>
    <row r="789" spans="1:19" customFormat="1">
      <c r="A789" s="31">
        <v>9780435126780</v>
      </c>
      <c r="B789" s="31">
        <f>VLOOKUP(A:A,[1]Sheet1!$A:$A,1,FALSE)</f>
        <v>9780435126780</v>
      </c>
      <c r="C789" s="13" t="s">
        <v>1026</v>
      </c>
      <c r="D789" s="13"/>
      <c r="E789" s="471">
        <f>VLOOKUP(B:B,[1]Sheet1!$A:$D,4,FALSE)</f>
        <v>965</v>
      </c>
      <c r="F789" s="471">
        <f t="shared" si="36"/>
        <v>965</v>
      </c>
      <c r="G789" s="27">
        <v>920</v>
      </c>
      <c r="H789" s="32">
        <f t="shared" si="37"/>
        <v>1302.99</v>
      </c>
      <c r="I789" s="33">
        <f t="shared" si="38"/>
        <v>1111.99</v>
      </c>
      <c r="J789" s="13" t="s">
        <v>1</v>
      </c>
      <c r="K789" s="13" t="s">
        <v>13</v>
      </c>
      <c r="L789" s="29">
        <v>2</v>
      </c>
      <c r="M789" s="13" t="s">
        <v>151</v>
      </c>
      <c r="N789" s="13"/>
      <c r="O789" s="13" t="s">
        <v>80</v>
      </c>
      <c r="P789" s="13" t="s">
        <v>55</v>
      </c>
      <c r="Q789" s="15" t="s">
        <v>131</v>
      </c>
      <c r="R789" s="13" t="s">
        <v>132</v>
      </c>
    </row>
    <row r="790" spans="1:19" customFormat="1">
      <c r="A790" s="31">
        <v>9780435134815</v>
      </c>
      <c r="B790" s="31">
        <f>VLOOKUP(A:A,[1]Sheet1!$A:$A,1,FALSE)</f>
        <v>9780435134815</v>
      </c>
      <c r="C790" s="13" t="s">
        <v>1027</v>
      </c>
      <c r="D790" s="13"/>
      <c r="E790" s="471">
        <f>VLOOKUP(B:B,[1]Sheet1!$A:$D,4,FALSE)</f>
        <v>320</v>
      </c>
      <c r="F790" s="471">
        <f t="shared" si="36"/>
        <v>320</v>
      </c>
      <c r="G790" s="27">
        <v>305</v>
      </c>
      <c r="H790" s="32">
        <f t="shared" si="37"/>
        <v>431.99</v>
      </c>
      <c r="I790" s="33">
        <f t="shared" si="38"/>
        <v>368.99</v>
      </c>
      <c r="J790" s="13" t="s">
        <v>1</v>
      </c>
      <c r="K790" s="13" t="s">
        <v>13</v>
      </c>
      <c r="L790" s="29">
        <v>3</v>
      </c>
      <c r="M790" s="13" t="s">
        <v>151</v>
      </c>
      <c r="N790" s="13"/>
      <c r="O790" s="13" t="s">
        <v>80</v>
      </c>
      <c r="P790" s="13" t="s">
        <v>55</v>
      </c>
      <c r="Q790" s="15" t="s">
        <v>131</v>
      </c>
      <c r="R790" s="13" t="s">
        <v>132</v>
      </c>
    </row>
    <row r="791" spans="1:19" customFormat="1">
      <c r="A791" s="31">
        <v>9780435126797</v>
      </c>
      <c r="B791" s="31">
        <f>VLOOKUP(A:A,[1]Sheet1!$A:$A,1,FALSE)</f>
        <v>9780435126797</v>
      </c>
      <c r="C791" s="13" t="s">
        <v>1028</v>
      </c>
      <c r="D791" s="13"/>
      <c r="E791" s="471">
        <f>VLOOKUP(B:B,[1]Sheet1!$A:$D,4,FALSE)</f>
        <v>500</v>
      </c>
      <c r="F791" s="471">
        <f t="shared" si="36"/>
        <v>500</v>
      </c>
      <c r="G791" s="27">
        <v>479</v>
      </c>
      <c r="H791" s="32">
        <f t="shared" si="37"/>
        <v>674.99</v>
      </c>
      <c r="I791" s="33">
        <f t="shared" si="38"/>
        <v>575.99</v>
      </c>
      <c r="J791" s="13" t="s">
        <v>1</v>
      </c>
      <c r="K791" s="13" t="s">
        <v>13</v>
      </c>
      <c r="L791" s="29">
        <v>4</v>
      </c>
      <c r="M791" s="13" t="s">
        <v>151</v>
      </c>
      <c r="N791" s="13"/>
      <c r="O791" s="13" t="s">
        <v>80</v>
      </c>
      <c r="P791" s="13" t="s">
        <v>55</v>
      </c>
      <c r="Q791" s="15" t="s">
        <v>131</v>
      </c>
      <c r="R791" s="13" t="s">
        <v>132</v>
      </c>
    </row>
    <row r="792" spans="1:19" customFormat="1">
      <c r="A792" s="31">
        <v>9780435084127</v>
      </c>
      <c r="B792" s="31">
        <f>VLOOKUP(A:A,[1]Sheet1!$A:$A,1,FALSE)</f>
        <v>9780435084127</v>
      </c>
      <c r="C792" s="13" t="s">
        <v>1029</v>
      </c>
      <c r="D792" s="13"/>
      <c r="E792" s="471">
        <f>VLOOKUP(B:B,[1]Sheet1!$A:$D,4,FALSE)</f>
        <v>5.79</v>
      </c>
      <c r="F792" s="471">
        <f t="shared" si="36"/>
        <v>5.8</v>
      </c>
      <c r="G792" s="27">
        <v>5.5</v>
      </c>
      <c r="H792" s="32">
        <f t="shared" si="37"/>
        <v>7.99</v>
      </c>
      <c r="I792" s="33">
        <f t="shared" si="38"/>
        <v>6.99</v>
      </c>
      <c r="J792" s="13" t="s">
        <v>1</v>
      </c>
      <c r="K792" s="13" t="s">
        <v>13</v>
      </c>
      <c r="L792" s="29">
        <v>5</v>
      </c>
      <c r="M792" s="13" t="s">
        <v>209</v>
      </c>
      <c r="N792" s="13"/>
      <c r="O792" s="13" t="s">
        <v>80</v>
      </c>
      <c r="P792" s="13" t="s">
        <v>55</v>
      </c>
      <c r="Q792" s="15" t="s">
        <v>131</v>
      </c>
      <c r="R792" s="13" t="s">
        <v>132</v>
      </c>
      <c r="S792" s="13" t="s">
        <v>1030</v>
      </c>
    </row>
    <row r="793" spans="1:19" customFormat="1">
      <c r="A793" s="31">
        <v>9780435084172</v>
      </c>
      <c r="B793" s="31">
        <f>VLOOKUP(A:A,[1]Sheet1!$A:$A,1,FALSE)</f>
        <v>9780435084172</v>
      </c>
      <c r="C793" s="13" t="s">
        <v>1031</v>
      </c>
      <c r="D793" s="13"/>
      <c r="E793" s="471">
        <f>VLOOKUP(B:B,[1]Sheet1!$A:$D,4,FALSE)</f>
        <v>5.79</v>
      </c>
      <c r="F793" s="471">
        <f t="shared" si="36"/>
        <v>5.8</v>
      </c>
      <c r="G793" s="27">
        <v>5.5</v>
      </c>
      <c r="H793" s="32">
        <f t="shared" si="37"/>
        <v>7.99</v>
      </c>
      <c r="I793" s="33">
        <f t="shared" si="38"/>
        <v>6.99</v>
      </c>
      <c r="J793" s="13" t="s">
        <v>1</v>
      </c>
      <c r="K793" s="13" t="s">
        <v>13</v>
      </c>
      <c r="L793" s="29">
        <v>6</v>
      </c>
      <c r="M793" s="13" t="s">
        <v>209</v>
      </c>
      <c r="N793" s="13"/>
      <c r="O793" s="13" t="s">
        <v>80</v>
      </c>
      <c r="P793" s="13" t="s">
        <v>55</v>
      </c>
      <c r="Q793" s="15" t="s">
        <v>131</v>
      </c>
      <c r="R793" s="13" t="s">
        <v>132</v>
      </c>
      <c r="S793" s="13" t="s">
        <v>1030</v>
      </c>
    </row>
    <row r="794" spans="1:19" customFormat="1">
      <c r="A794" s="31">
        <v>9780435083014</v>
      </c>
      <c r="B794" s="31">
        <f>VLOOKUP(A:A,[1]Sheet1!$A:$A,1,FALSE)</f>
        <v>9780435083014</v>
      </c>
      <c r="C794" s="13" t="s">
        <v>1032</v>
      </c>
      <c r="D794" s="13"/>
      <c r="E794" s="471">
        <f>VLOOKUP(B:B,[1]Sheet1!$A:$D,4,FALSE)</f>
        <v>5.3900000000000006</v>
      </c>
      <c r="F794" s="471">
        <f t="shared" si="36"/>
        <v>5.4</v>
      </c>
      <c r="G794" s="27">
        <v>5.2</v>
      </c>
      <c r="H794" s="32">
        <f t="shared" si="37"/>
        <v>7.99</v>
      </c>
      <c r="I794" s="33">
        <f t="shared" si="38"/>
        <v>6.99</v>
      </c>
      <c r="J794" s="13" t="s">
        <v>1</v>
      </c>
      <c r="K794" s="13" t="s">
        <v>13</v>
      </c>
      <c r="L794" s="29">
        <v>7</v>
      </c>
      <c r="M794" s="13" t="s">
        <v>209</v>
      </c>
      <c r="N794" s="13"/>
      <c r="O794" s="13" t="s">
        <v>80</v>
      </c>
      <c r="P794" s="13" t="s">
        <v>55</v>
      </c>
      <c r="Q794" s="15" t="s">
        <v>131</v>
      </c>
      <c r="R794" s="13" t="s">
        <v>132</v>
      </c>
      <c r="S794" s="13" t="s">
        <v>1030</v>
      </c>
    </row>
    <row r="795" spans="1:19" customFormat="1">
      <c r="A795" s="31">
        <v>9780435084158</v>
      </c>
      <c r="B795" s="31">
        <f>VLOOKUP(A:A,[1]Sheet1!$A:$A,1,FALSE)</f>
        <v>9780435084158</v>
      </c>
      <c r="C795" s="13" t="s">
        <v>1033</v>
      </c>
      <c r="D795" s="13"/>
      <c r="E795" s="471">
        <f>VLOOKUP(B:B,[1]Sheet1!$A:$D,4,FALSE)</f>
        <v>5.79</v>
      </c>
      <c r="F795" s="471">
        <f t="shared" si="36"/>
        <v>5.8</v>
      </c>
      <c r="G795" s="27">
        <v>5.5</v>
      </c>
      <c r="H795" s="32">
        <f t="shared" si="37"/>
        <v>7.99</v>
      </c>
      <c r="I795" s="33">
        <f t="shared" si="38"/>
        <v>6.99</v>
      </c>
      <c r="J795" s="13" t="s">
        <v>1</v>
      </c>
      <c r="K795" s="13" t="s">
        <v>13</v>
      </c>
      <c r="L795" s="29">
        <v>8</v>
      </c>
      <c r="M795" s="13" t="s">
        <v>209</v>
      </c>
      <c r="N795" s="13"/>
      <c r="O795" s="13" t="s">
        <v>80</v>
      </c>
      <c r="P795" s="13" t="s">
        <v>55</v>
      </c>
      <c r="Q795" s="15" t="s">
        <v>131</v>
      </c>
      <c r="R795" s="13" t="s">
        <v>132</v>
      </c>
      <c r="S795" s="13" t="s">
        <v>1030</v>
      </c>
    </row>
    <row r="796" spans="1:19" customFormat="1">
      <c r="A796" s="31">
        <v>9780435084110</v>
      </c>
      <c r="B796" s="31">
        <f>VLOOKUP(A:A,[1]Sheet1!$A:$A,1,FALSE)</f>
        <v>9780435084110</v>
      </c>
      <c r="C796" s="13" t="s">
        <v>1034</v>
      </c>
      <c r="D796" s="13"/>
      <c r="E796" s="471">
        <f>VLOOKUP(B:B,[1]Sheet1!$A:$D,4,FALSE)</f>
        <v>5.79</v>
      </c>
      <c r="F796" s="471">
        <f t="shared" si="36"/>
        <v>5.8</v>
      </c>
      <c r="G796" s="27">
        <v>5.5</v>
      </c>
      <c r="H796" s="32">
        <f t="shared" si="37"/>
        <v>7.99</v>
      </c>
      <c r="I796" s="33">
        <f t="shared" si="38"/>
        <v>6.99</v>
      </c>
      <c r="J796" s="13" t="s">
        <v>1</v>
      </c>
      <c r="K796" s="13" t="s">
        <v>13</v>
      </c>
      <c r="L796" s="29">
        <v>9</v>
      </c>
      <c r="M796" s="13" t="s">
        <v>209</v>
      </c>
      <c r="N796" s="13"/>
      <c r="O796" s="13" t="s">
        <v>80</v>
      </c>
      <c r="P796" s="13" t="s">
        <v>55</v>
      </c>
      <c r="Q796" s="15" t="s">
        <v>131</v>
      </c>
      <c r="R796" s="13" t="s">
        <v>132</v>
      </c>
      <c r="S796" s="13" t="s">
        <v>1030</v>
      </c>
    </row>
    <row r="797" spans="1:19" customFormat="1">
      <c r="A797" s="31">
        <v>9780435082963</v>
      </c>
      <c r="B797" s="31">
        <f>VLOOKUP(A:A,[1]Sheet1!$A:$A,1,FALSE)</f>
        <v>9780435082963</v>
      </c>
      <c r="C797" s="13" t="s">
        <v>1035</v>
      </c>
      <c r="D797" s="13"/>
      <c r="E797" s="471">
        <f>VLOOKUP(B:B,[1]Sheet1!$A:$D,4,FALSE)</f>
        <v>5.79</v>
      </c>
      <c r="F797" s="471">
        <f t="shared" si="36"/>
        <v>5.8</v>
      </c>
      <c r="G797" s="27">
        <v>5.5</v>
      </c>
      <c r="H797" s="32">
        <f t="shared" si="37"/>
        <v>7.99</v>
      </c>
      <c r="I797" s="33">
        <f t="shared" si="38"/>
        <v>6.99</v>
      </c>
      <c r="J797" s="13" t="s">
        <v>1</v>
      </c>
      <c r="K797" s="13" t="s">
        <v>13</v>
      </c>
      <c r="L797" s="29">
        <v>10</v>
      </c>
      <c r="M797" s="13" t="s">
        <v>209</v>
      </c>
      <c r="N797" s="13"/>
      <c r="O797" s="13" t="s">
        <v>80</v>
      </c>
      <c r="P797" s="13" t="s">
        <v>55</v>
      </c>
      <c r="Q797" s="15" t="s">
        <v>131</v>
      </c>
      <c r="R797" s="13" t="s">
        <v>132</v>
      </c>
      <c r="S797" s="13" t="s">
        <v>1030</v>
      </c>
    </row>
    <row r="798" spans="1:19" customFormat="1">
      <c r="A798" s="31">
        <v>9780435082932</v>
      </c>
      <c r="B798" s="31">
        <f>VLOOKUP(A:A,[1]Sheet1!$A:$A,1,FALSE)</f>
        <v>9780435082932</v>
      </c>
      <c r="C798" s="13" t="s">
        <v>1036</v>
      </c>
      <c r="D798" s="13"/>
      <c r="E798" s="471">
        <f>VLOOKUP(B:B,[1]Sheet1!$A:$D,4,FALSE)</f>
        <v>5.79</v>
      </c>
      <c r="F798" s="471">
        <f t="shared" si="36"/>
        <v>5.8</v>
      </c>
      <c r="G798" s="27">
        <v>5.5</v>
      </c>
      <c r="H798" s="32">
        <f t="shared" si="37"/>
        <v>7.99</v>
      </c>
      <c r="I798" s="33">
        <f t="shared" si="38"/>
        <v>6.99</v>
      </c>
      <c r="J798" s="13" t="s">
        <v>1</v>
      </c>
      <c r="K798" s="13" t="s">
        <v>13</v>
      </c>
      <c r="L798" s="29">
        <v>11</v>
      </c>
      <c r="M798" s="13" t="s">
        <v>209</v>
      </c>
      <c r="N798" s="13"/>
      <c r="O798" s="13" t="s">
        <v>80</v>
      </c>
      <c r="P798" s="13" t="s">
        <v>55</v>
      </c>
      <c r="Q798" s="15" t="s">
        <v>131</v>
      </c>
      <c r="R798" s="13" t="s">
        <v>132</v>
      </c>
      <c r="S798" s="13" t="s">
        <v>1030</v>
      </c>
    </row>
    <row r="799" spans="1:19" customFormat="1">
      <c r="A799" s="31">
        <v>9780435082949</v>
      </c>
      <c r="B799" s="31">
        <f>VLOOKUP(A:A,[1]Sheet1!$A:$A,1,FALSE)</f>
        <v>9780435082949</v>
      </c>
      <c r="C799" s="13" t="s">
        <v>1037</v>
      </c>
      <c r="D799" s="13"/>
      <c r="E799" s="471">
        <f>VLOOKUP(B:B,[1]Sheet1!$A:$D,4,FALSE)</f>
        <v>5.79</v>
      </c>
      <c r="F799" s="471">
        <f t="shared" si="36"/>
        <v>5.8</v>
      </c>
      <c r="G799" s="27">
        <v>5.5</v>
      </c>
      <c r="H799" s="32">
        <f t="shared" si="37"/>
        <v>7.99</v>
      </c>
      <c r="I799" s="33">
        <f t="shared" si="38"/>
        <v>6.99</v>
      </c>
      <c r="J799" s="13" t="s">
        <v>1</v>
      </c>
      <c r="K799" s="13" t="s">
        <v>13</v>
      </c>
      <c r="L799" s="29">
        <v>12</v>
      </c>
      <c r="M799" s="13" t="s">
        <v>209</v>
      </c>
      <c r="N799" s="13"/>
      <c r="O799" s="13" t="s">
        <v>80</v>
      </c>
      <c r="P799" s="13" t="s">
        <v>55</v>
      </c>
      <c r="Q799" s="15" t="s">
        <v>131</v>
      </c>
      <c r="R799" s="13" t="s">
        <v>132</v>
      </c>
      <c r="S799" s="13" t="s">
        <v>1030</v>
      </c>
    </row>
    <row r="800" spans="1:19" customFormat="1">
      <c r="A800" s="31">
        <v>9780435082987</v>
      </c>
      <c r="B800" s="31">
        <f>VLOOKUP(A:A,[1]Sheet1!$A:$A,1,FALSE)</f>
        <v>9780435082987</v>
      </c>
      <c r="C800" s="13" t="s">
        <v>1038</v>
      </c>
      <c r="D800" s="13"/>
      <c r="E800" s="471">
        <f>VLOOKUP(B:B,[1]Sheet1!$A:$D,4,FALSE)</f>
        <v>5.79</v>
      </c>
      <c r="F800" s="471">
        <f t="shared" si="36"/>
        <v>5.8</v>
      </c>
      <c r="G800" s="27">
        <v>5.5</v>
      </c>
      <c r="H800" s="32">
        <f t="shared" si="37"/>
        <v>7.99</v>
      </c>
      <c r="I800" s="33">
        <f t="shared" si="38"/>
        <v>6.99</v>
      </c>
      <c r="J800" s="13" t="s">
        <v>1</v>
      </c>
      <c r="K800" s="13" t="s">
        <v>13</v>
      </c>
      <c r="L800" s="29">
        <v>13</v>
      </c>
      <c r="M800" s="13" t="s">
        <v>209</v>
      </c>
      <c r="N800" s="13"/>
      <c r="O800" s="13" t="s">
        <v>80</v>
      </c>
      <c r="P800" s="13" t="s">
        <v>55</v>
      </c>
      <c r="Q800" s="15" t="s">
        <v>131</v>
      </c>
      <c r="R800" s="13" t="s">
        <v>132</v>
      </c>
      <c r="S800" s="13" t="s">
        <v>1030</v>
      </c>
    </row>
    <row r="801" spans="1:19" customFormat="1">
      <c r="A801" s="31">
        <v>9780435082956</v>
      </c>
      <c r="B801" s="31">
        <f>VLOOKUP(A:A,[1]Sheet1!$A:$A,1,FALSE)</f>
        <v>9780435082956</v>
      </c>
      <c r="C801" s="13" t="s">
        <v>1039</v>
      </c>
      <c r="D801" s="13"/>
      <c r="E801" s="471">
        <f>VLOOKUP(B:B,[1]Sheet1!$A:$D,4,FALSE)</f>
        <v>5.79</v>
      </c>
      <c r="F801" s="471">
        <f t="shared" si="36"/>
        <v>5.8</v>
      </c>
      <c r="G801" s="27">
        <v>5.5</v>
      </c>
      <c r="H801" s="32">
        <f t="shared" si="37"/>
        <v>7.99</v>
      </c>
      <c r="I801" s="33">
        <f t="shared" si="38"/>
        <v>6.99</v>
      </c>
      <c r="J801" s="13" t="s">
        <v>1</v>
      </c>
      <c r="K801" s="13" t="s">
        <v>13</v>
      </c>
      <c r="L801" s="29">
        <v>14</v>
      </c>
      <c r="M801" s="13" t="s">
        <v>209</v>
      </c>
      <c r="N801" s="13"/>
      <c r="O801" s="13" t="s">
        <v>80</v>
      </c>
      <c r="P801" s="13" t="s">
        <v>55</v>
      </c>
      <c r="Q801" s="15" t="s">
        <v>131</v>
      </c>
      <c r="R801" s="13" t="s">
        <v>132</v>
      </c>
      <c r="S801" s="13" t="s">
        <v>1030</v>
      </c>
    </row>
    <row r="802" spans="1:19" customFormat="1">
      <c r="A802" s="31">
        <v>9780435084219</v>
      </c>
      <c r="B802" s="31">
        <f>VLOOKUP(A:A,[1]Sheet1!$A:$A,1,FALSE)</f>
        <v>9780435084219</v>
      </c>
      <c r="C802" s="13" t="s">
        <v>1040</v>
      </c>
      <c r="D802" s="13"/>
      <c r="E802" s="471">
        <f>VLOOKUP(B:B,[1]Sheet1!$A:$D,4,FALSE)</f>
        <v>5.99</v>
      </c>
      <c r="F802" s="471">
        <f t="shared" si="36"/>
        <v>6</v>
      </c>
      <c r="G802" s="27">
        <v>5.7</v>
      </c>
      <c r="H802" s="32">
        <f t="shared" si="37"/>
        <v>8.99</v>
      </c>
      <c r="I802" s="33">
        <f t="shared" si="38"/>
        <v>6.99</v>
      </c>
      <c r="J802" s="13" t="s">
        <v>1</v>
      </c>
      <c r="K802" s="13" t="s">
        <v>13</v>
      </c>
      <c r="L802" s="29">
        <v>15</v>
      </c>
      <c r="M802" s="13" t="s">
        <v>209</v>
      </c>
      <c r="N802" s="13"/>
      <c r="O802" s="13" t="s">
        <v>80</v>
      </c>
      <c r="P802" s="13" t="s">
        <v>55</v>
      </c>
      <c r="Q802" s="15" t="s">
        <v>131</v>
      </c>
      <c r="R802" s="13" t="s">
        <v>132</v>
      </c>
      <c r="S802" s="13" t="s">
        <v>1030</v>
      </c>
    </row>
    <row r="803" spans="1:19" customFormat="1">
      <c r="A803" s="31">
        <v>9780435084165</v>
      </c>
      <c r="B803" s="31">
        <f>VLOOKUP(A:A,[1]Sheet1!$A:$A,1,FALSE)</f>
        <v>9780435084165</v>
      </c>
      <c r="C803" s="13" t="s">
        <v>1041</v>
      </c>
      <c r="D803" s="13"/>
      <c r="E803" s="471">
        <f>VLOOKUP(B:B,[1]Sheet1!$A:$D,4,FALSE)</f>
        <v>5.79</v>
      </c>
      <c r="F803" s="471">
        <f t="shared" si="36"/>
        <v>5.8</v>
      </c>
      <c r="G803" s="27">
        <v>5.5</v>
      </c>
      <c r="H803" s="32">
        <f t="shared" si="37"/>
        <v>7.99</v>
      </c>
      <c r="I803" s="33">
        <f t="shared" si="38"/>
        <v>6.99</v>
      </c>
      <c r="J803" s="13" t="s">
        <v>1</v>
      </c>
      <c r="K803" s="13" t="s">
        <v>13</v>
      </c>
      <c r="L803" s="29">
        <v>16</v>
      </c>
      <c r="M803" s="13" t="s">
        <v>209</v>
      </c>
      <c r="N803" s="13"/>
      <c r="O803" s="13" t="s">
        <v>80</v>
      </c>
      <c r="P803" s="13" t="s">
        <v>55</v>
      </c>
      <c r="Q803" s="15" t="s">
        <v>131</v>
      </c>
      <c r="R803" s="13" t="s">
        <v>132</v>
      </c>
      <c r="S803" s="13" t="s">
        <v>1030</v>
      </c>
    </row>
    <row r="804" spans="1:19" customFormat="1">
      <c r="A804" s="31">
        <v>9780435084141</v>
      </c>
      <c r="B804" s="31">
        <f>VLOOKUP(A:A,[1]Sheet1!$A:$A,1,FALSE)</f>
        <v>9780435084141</v>
      </c>
      <c r="C804" s="13" t="s">
        <v>1042</v>
      </c>
      <c r="D804" s="13"/>
      <c r="E804" s="471">
        <f>VLOOKUP(B:B,[1]Sheet1!$A:$D,4,FALSE)</f>
        <v>5.79</v>
      </c>
      <c r="F804" s="471">
        <f t="shared" si="36"/>
        <v>5.8</v>
      </c>
      <c r="G804" s="27">
        <v>5.5</v>
      </c>
      <c r="H804" s="32">
        <f t="shared" si="37"/>
        <v>7.99</v>
      </c>
      <c r="I804" s="33">
        <f t="shared" si="38"/>
        <v>6.99</v>
      </c>
      <c r="J804" s="13" t="s">
        <v>1</v>
      </c>
      <c r="K804" s="13" t="s">
        <v>13</v>
      </c>
      <c r="L804" s="29">
        <v>17</v>
      </c>
      <c r="M804" s="13" t="s">
        <v>209</v>
      </c>
      <c r="N804" s="13"/>
      <c r="O804" s="13" t="s">
        <v>80</v>
      </c>
      <c r="P804" s="13" t="s">
        <v>55</v>
      </c>
      <c r="Q804" s="15" t="s">
        <v>131</v>
      </c>
      <c r="R804" s="13" t="s">
        <v>132</v>
      </c>
      <c r="S804" s="13" t="s">
        <v>1030</v>
      </c>
    </row>
    <row r="805" spans="1:19" customFormat="1">
      <c r="A805" s="31">
        <v>9780435084103</v>
      </c>
      <c r="B805" s="31">
        <f>VLOOKUP(A:A,[1]Sheet1!$A:$A,1,FALSE)</f>
        <v>9780435084103</v>
      </c>
      <c r="C805" s="13" t="s">
        <v>1043</v>
      </c>
      <c r="D805" s="13"/>
      <c r="E805" s="471">
        <f>VLOOKUP(B:B,[1]Sheet1!$A:$D,4,FALSE)</f>
        <v>5.79</v>
      </c>
      <c r="F805" s="471">
        <f t="shared" si="36"/>
        <v>5.8</v>
      </c>
      <c r="G805" s="27">
        <v>5.5</v>
      </c>
      <c r="H805" s="32">
        <f t="shared" si="37"/>
        <v>7.99</v>
      </c>
      <c r="I805" s="33">
        <f t="shared" si="38"/>
        <v>6.99</v>
      </c>
      <c r="J805" s="13" t="s">
        <v>1</v>
      </c>
      <c r="K805" s="13" t="s">
        <v>13</v>
      </c>
      <c r="L805" s="29">
        <v>18</v>
      </c>
      <c r="M805" s="13" t="s">
        <v>209</v>
      </c>
      <c r="N805" s="13"/>
      <c r="O805" s="13" t="s">
        <v>80</v>
      </c>
      <c r="P805" s="13" t="s">
        <v>55</v>
      </c>
      <c r="Q805" s="15" t="s">
        <v>131</v>
      </c>
      <c r="R805" s="13" t="s">
        <v>132</v>
      </c>
      <c r="S805" s="13" t="s">
        <v>1030</v>
      </c>
    </row>
    <row r="806" spans="1:19" customFormat="1">
      <c r="A806" s="31">
        <v>9780435084134</v>
      </c>
      <c r="B806" s="31">
        <f>VLOOKUP(A:A,[1]Sheet1!$A:$A,1,FALSE)</f>
        <v>9780435084134</v>
      </c>
      <c r="C806" s="13" t="s">
        <v>1044</v>
      </c>
      <c r="D806" s="13"/>
      <c r="E806" s="471">
        <f>VLOOKUP(B:B,[1]Sheet1!$A:$D,4,FALSE)</f>
        <v>5.79</v>
      </c>
      <c r="F806" s="471">
        <f t="shared" si="36"/>
        <v>5.8</v>
      </c>
      <c r="G806" s="27">
        <v>5.5</v>
      </c>
      <c r="H806" s="32">
        <f t="shared" si="37"/>
        <v>7.99</v>
      </c>
      <c r="I806" s="33">
        <f t="shared" si="38"/>
        <v>6.99</v>
      </c>
      <c r="J806" s="13" t="s">
        <v>1</v>
      </c>
      <c r="K806" s="13" t="s">
        <v>13</v>
      </c>
      <c r="L806" s="29">
        <v>19</v>
      </c>
      <c r="M806" s="13" t="s">
        <v>209</v>
      </c>
      <c r="N806" s="13"/>
      <c r="O806" s="13" t="s">
        <v>80</v>
      </c>
      <c r="P806" s="13" t="s">
        <v>55</v>
      </c>
      <c r="Q806" s="15" t="s">
        <v>131</v>
      </c>
      <c r="R806" s="13" t="s">
        <v>132</v>
      </c>
      <c r="S806" s="13" t="s">
        <v>1030</v>
      </c>
    </row>
    <row r="807" spans="1:19" customFormat="1">
      <c r="A807" s="31">
        <v>9780435119591</v>
      </c>
      <c r="B807" s="31">
        <f>VLOOKUP(A:A,[1]Sheet1!$A:$A,1,FALSE)</f>
        <v>9780435119591</v>
      </c>
      <c r="C807" s="13" t="s">
        <v>1045</v>
      </c>
      <c r="D807" s="13"/>
      <c r="E807" s="471">
        <f>VLOOKUP(B:B,[1]Sheet1!$A:$D,4,FALSE)</f>
        <v>5.99</v>
      </c>
      <c r="F807" s="471">
        <f t="shared" si="36"/>
        <v>6</v>
      </c>
      <c r="G807" s="27">
        <v>5.7</v>
      </c>
      <c r="H807" s="32">
        <f t="shared" si="37"/>
        <v>8.99</v>
      </c>
      <c r="I807" s="33">
        <f t="shared" si="38"/>
        <v>6.99</v>
      </c>
      <c r="J807" s="13" t="s">
        <v>1</v>
      </c>
      <c r="K807" s="13" t="s">
        <v>13</v>
      </c>
      <c r="L807" s="29">
        <v>20</v>
      </c>
      <c r="M807" s="13" t="s">
        <v>209</v>
      </c>
      <c r="N807" s="13"/>
      <c r="O807" s="13" t="s">
        <v>80</v>
      </c>
      <c r="P807" s="13" t="s">
        <v>55</v>
      </c>
      <c r="Q807" s="15" t="s">
        <v>131</v>
      </c>
      <c r="R807" s="13" t="s">
        <v>132</v>
      </c>
      <c r="S807" s="13" t="s">
        <v>1030</v>
      </c>
    </row>
    <row r="808" spans="1:19" customFormat="1">
      <c r="A808" s="31">
        <v>9780435119829</v>
      </c>
      <c r="B808" s="31">
        <f>VLOOKUP(A:A,[1]Sheet1!$A:$A,1,FALSE)</f>
        <v>9780435119829</v>
      </c>
      <c r="C808" s="13" t="s">
        <v>1046</v>
      </c>
      <c r="D808" s="13"/>
      <c r="E808" s="471">
        <f>VLOOKUP(B:B,[1]Sheet1!$A:$D,4,FALSE)</f>
        <v>5.99</v>
      </c>
      <c r="F808" s="471">
        <f t="shared" si="36"/>
        <v>6</v>
      </c>
      <c r="G808" s="27">
        <v>5.7</v>
      </c>
      <c r="H808" s="32">
        <f t="shared" si="37"/>
        <v>8.99</v>
      </c>
      <c r="I808" s="33">
        <f t="shared" si="38"/>
        <v>6.99</v>
      </c>
      <c r="J808" s="13" t="s">
        <v>1</v>
      </c>
      <c r="K808" s="13" t="s">
        <v>13</v>
      </c>
      <c r="L808" s="29">
        <v>21</v>
      </c>
      <c r="M808" s="13" t="s">
        <v>209</v>
      </c>
      <c r="N808" s="13"/>
      <c r="O808" s="13" t="s">
        <v>80</v>
      </c>
      <c r="P808" s="13" t="s">
        <v>55</v>
      </c>
      <c r="Q808" s="15" t="s">
        <v>131</v>
      </c>
      <c r="R808" s="13" t="s">
        <v>132</v>
      </c>
      <c r="S808" s="13" t="s">
        <v>1030</v>
      </c>
    </row>
    <row r="809" spans="1:19" customFormat="1">
      <c r="A809" s="31">
        <v>9780435084226</v>
      </c>
      <c r="B809" s="31">
        <f>VLOOKUP(A:A,[1]Sheet1!$A:$A,1,FALSE)</f>
        <v>9780435084226</v>
      </c>
      <c r="C809" s="13" t="s">
        <v>1047</v>
      </c>
      <c r="D809" s="13"/>
      <c r="E809" s="471">
        <f>VLOOKUP(B:B,[1]Sheet1!$A:$D,4,FALSE)</f>
        <v>5.99</v>
      </c>
      <c r="F809" s="471">
        <f t="shared" si="36"/>
        <v>6</v>
      </c>
      <c r="G809" s="27">
        <v>5.7</v>
      </c>
      <c r="H809" s="32">
        <f t="shared" si="37"/>
        <v>8.99</v>
      </c>
      <c r="I809" s="33">
        <f t="shared" si="38"/>
        <v>6.99</v>
      </c>
      <c r="J809" s="13" t="s">
        <v>1</v>
      </c>
      <c r="K809" s="13" t="s">
        <v>13</v>
      </c>
      <c r="L809" s="29">
        <v>22</v>
      </c>
      <c r="M809" s="13" t="s">
        <v>209</v>
      </c>
      <c r="N809" s="13"/>
      <c r="O809" s="13" t="s">
        <v>80</v>
      </c>
      <c r="P809" s="13" t="s">
        <v>55</v>
      </c>
      <c r="Q809" s="15" t="s">
        <v>131</v>
      </c>
      <c r="R809" s="13" t="s">
        <v>132</v>
      </c>
      <c r="S809" s="13" t="s">
        <v>1030</v>
      </c>
    </row>
    <row r="810" spans="1:19" customFormat="1">
      <c r="A810" s="31">
        <v>9780435084240</v>
      </c>
      <c r="B810" s="31">
        <f>VLOOKUP(A:A,[1]Sheet1!$A:$A,1,FALSE)</f>
        <v>9780435084240</v>
      </c>
      <c r="C810" s="13" t="s">
        <v>1048</v>
      </c>
      <c r="D810" s="13"/>
      <c r="E810" s="471">
        <f>VLOOKUP(B:B,[1]Sheet1!$A:$D,4,FALSE)</f>
        <v>5.99</v>
      </c>
      <c r="F810" s="471">
        <f t="shared" ref="F810:F871" si="39">ROUND(E810,1)</f>
        <v>6</v>
      </c>
      <c r="G810" s="27">
        <v>5.7</v>
      </c>
      <c r="H810" s="32">
        <f t="shared" si="37"/>
        <v>8.99</v>
      </c>
      <c r="I810" s="33">
        <f t="shared" si="38"/>
        <v>6.99</v>
      </c>
      <c r="J810" s="13" t="s">
        <v>1</v>
      </c>
      <c r="K810" s="13" t="s">
        <v>13</v>
      </c>
      <c r="L810" s="29">
        <v>23</v>
      </c>
      <c r="M810" s="13" t="s">
        <v>209</v>
      </c>
      <c r="N810" s="13"/>
      <c r="O810" s="13" t="s">
        <v>80</v>
      </c>
      <c r="P810" s="13" t="s">
        <v>55</v>
      </c>
      <c r="Q810" s="15" t="s">
        <v>131</v>
      </c>
      <c r="R810" s="13" t="s">
        <v>132</v>
      </c>
      <c r="S810" s="13" t="s">
        <v>1030</v>
      </c>
    </row>
    <row r="811" spans="1:19" customFormat="1">
      <c r="A811" s="31">
        <v>9780435084233</v>
      </c>
      <c r="B811" s="31">
        <f>VLOOKUP(A:A,[1]Sheet1!$A:$A,1,FALSE)</f>
        <v>9780435084233</v>
      </c>
      <c r="C811" s="13" t="s">
        <v>1049</v>
      </c>
      <c r="D811" s="13"/>
      <c r="E811" s="471">
        <f>VLOOKUP(B:B,[1]Sheet1!$A:$D,4,FALSE)</f>
        <v>5.99</v>
      </c>
      <c r="F811" s="471">
        <f t="shared" si="39"/>
        <v>6</v>
      </c>
      <c r="G811" s="27">
        <v>5.7</v>
      </c>
      <c r="H811" s="32">
        <f t="shared" si="37"/>
        <v>8.99</v>
      </c>
      <c r="I811" s="33">
        <f t="shared" si="38"/>
        <v>6.99</v>
      </c>
      <c r="J811" s="13" t="s">
        <v>1</v>
      </c>
      <c r="K811" s="13" t="s">
        <v>13</v>
      </c>
      <c r="L811" s="29">
        <v>24</v>
      </c>
      <c r="M811" s="13" t="s">
        <v>209</v>
      </c>
      <c r="N811" s="13"/>
      <c r="O811" s="13" t="s">
        <v>80</v>
      </c>
      <c r="P811" s="13" t="s">
        <v>55</v>
      </c>
      <c r="Q811" s="15" t="s">
        <v>131</v>
      </c>
      <c r="R811" s="13" t="s">
        <v>132</v>
      </c>
      <c r="S811" s="13" t="s">
        <v>1050</v>
      </c>
    </row>
    <row r="812" spans="1:19" customFormat="1">
      <c r="A812" s="31">
        <v>9780435119270</v>
      </c>
      <c r="B812" s="31">
        <f>VLOOKUP(A:A,[1]Sheet1!$A:$A,1,FALSE)</f>
        <v>9780435119270</v>
      </c>
      <c r="C812" s="13" t="s">
        <v>1051</v>
      </c>
      <c r="D812" s="13"/>
      <c r="E812" s="471">
        <f>VLOOKUP(B:B,[1]Sheet1!$A:$D,4,FALSE)</f>
        <v>5.99</v>
      </c>
      <c r="F812" s="471">
        <f t="shared" si="39"/>
        <v>6</v>
      </c>
      <c r="G812" s="27">
        <v>5.7</v>
      </c>
      <c r="H812" s="32">
        <f t="shared" si="37"/>
        <v>8.99</v>
      </c>
      <c r="I812" s="33">
        <f t="shared" si="38"/>
        <v>6.99</v>
      </c>
      <c r="J812" s="13" t="s">
        <v>1</v>
      </c>
      <c r="K812" s="13" t="s">
        <v>13</v>
      </c>
      <c r="L812" s="29">
        <v>25</v>
      </c>
      <c r="M812" s="13" t="s">
        <v>209</v>
      </c>
      <c r="N812" s="13"/>
      <c r="O812" s="13" t="s">
        <v>80</v>
      </c>
      <c r="P812" s="13" t="s">
        <v>55</v>
      </c>
      <c r="Q812" s="15" t="s">
        <v>131</v>
      </c>
      <c r="R812" s="13" t="s">
        <v>132</v>
      </c>
      <c r="S812" s="13" t="s">
        <v>1050</v>
      </c>
    </row>
    <row r="813" spans="1:19" customFormat="1">
      <c r="A813" s="31">
        <v>9780435084288</v>
      </c>
      <c r="B813" s="31">
        <f>VLOOKUP(A:A,[1]Sheet1!$A:$A,1,FALSE)</f>
        <v>9780435084288</v>
      </c>
      <c r="C813" s="13" t="s">
        <v>1052</v>
      </c>
      <c r="D813" s="13"/>
      <c r="E813" s="471">
        <f>VLOOKUP(B:B,[1]Sheet1!$A:$D,4,FALSE)</f>
        <v>5.99</v>
      </c>
      <c r="F813" s="471">
        <f t="shared" si="39"/>
        <v>6</v>
      </c>
      <c r="G813" s="27">
        <v>5.7</v>
      </c>
      <c r="H813" s="32">
        <f t="shared" si="37"/>
        <v>8.99</v>
      </c>
      <c r="I813" s="33">
        <f t="shared" si="38"/>
        <v>6.99</v>
      </c>
      <c r="J813" s="13" t="s">
        <v>1</v>
      </c>
      <c r="K813" s="13" t="s">
        <v>13</v>
      </c>
      <c r="L813" s="29">
        <v>26</v>
      </c>
      <c r="M813" s="13" t="s">
        <v>209</v>
      </c>
      <c r="N813" s="13"/>
      <c r="O813" s="13" t="s">
        <v>80</v>
      </c>
      <c r="P813" s="13" t="s">
        <v>55</v>
      </c>
      <c r="Q813" s="15" t="s">
        <v>131</v>
      </c>
      <c r="R813" s="13" t="s">
        <v>132</v>
      </c>
      <c r="S813" s="13" t="s">
        <v>1030</v>
      </c>
    </row>
    <row r="814" spans="1:19" customFormat="1">
      <c r="A814" s="31">
        <v>9780435119287</v>
      </c>
      <c r="B814" s="31">
        <f>VLOOKUP(A:A,[1]Sheet1!$A:$A,1,FALSE)</f>
        <v>9780435119287</v>
      </c>
      <c r="C814" s="13" t="s">
        <v>1053</v>
      </c>
      <c r="D814" s="13"/>
      <c r="E814" s="471">
        <f>VLOOKUP(B:B,[1]Sheet1!$A:$D,4,FALSE)</f>
        <v>5.99</v>
      </c>
      <c r="F814" s="471">
        <f t="shared" si="39"/>
        <v>6</v>
      </c>
      <c r="G814" s="27">
        <v>5.7</v>
      </c>
      <c r="H814" s="32">
        <f t="shared" si="37"/>
        <v>8.99</v>
      </c>
      <c r="I814" s="33">
        <f t="shared" si="38"/>
        <v>6.99</v>
      </c>
      <c r="J814" s="13" t="s">
        <v>1</v>
      </c>
      <c r="K814" s="13" t="s">
        <v>13</v>
      </c>
      <c r="L814" s="29">
        <v>27</v>
      </c>
      <c r="M814" s="13" t="s">
        <v>209</v>
      </c>
      <c r="N814" s="13"/>
      <c r="O814" s="13" t="s">
        <v>80</v>
      </c>
      <c r="P814" s="13" t="s">
        <v>55</v>
      </c>
      <c r="Q814" s="15" t="s">
        <v>131</v>
      </c>
      <c r="R814" s="13" t="s">
        <v>132</v>
      </c>
      <c r="S814" s="13" t="s">
        <v>1030</v>
      </c>
    </row>
    <row r="815" spans="1:19" customFormat="1">
      <c r="A815" s="31">
        <v>9780435089993</v>
      </c>
      <c r="B815" s="31">
        <f>VLOOKUP(A:A,[1]Sheet1!$A:$A,1,FALSE)</f>
        <v>9780435089993</v>
      </c>
      <c r="C815" s="13" t="s">
        <v>1054</v>
      </c>
      <c r="D815" s="13"/>
      <c r="E815" s="471">
        <f>VLOOKUP(B:B,[1]Sheet1!$A:$D,4,FALSE)</f>
        <v>5.99</v>
      </c>
      <c r="F815" s="471">
        <f t="shared" si="39"/>
        <v>6</v>
      </c>
      <c r="G815" s="27">
        <v>5.7</v>
      </c>
      <c r="H815" s="32">
        <f t="shared" si="37"/>
        <v>8.99</v>
      </c>
      <c r="I815" s="33">
        <f t="shared" si="38"/>
        <v>6.99</v>
      </c>
      <c r="J815" s="13" t="s">
        <v>1</v>
      </c>
      <c r="K815" s="13" t="s">
        <v>13</v>
      </c>
      <c r="L815" s="29">
        <v>28</v>
      </c>
      <c r="M815" s="13" t="s">
        <v>209</v>
      </c>
      <c r="N815" s="13"/>
      <c r="O815" s="13" t="s">
        <v>80</v>
      </c>
      <c r="P815" s="13" t="s">
        <v>55</v>
      </c>
      <c r="Q815" s="15" t="s">
        <v>131</v>
      </c>
      <c r="R815" s="13" t="s">
        <v>132</v>
      </c>
      <c r="S815" s="13" t="s">
        <v>1030</v>
      </c>
    </row>
    <row r="816" spans="1:19" customFormat="1">
      <c r="A816" s="31">
        <v>9780435084271</v>
      </c>
      <c r="B816" s="31">
        <f>VLOOKUP(A:A,[1]Sheet1!$A:$A,1,FALSE)</f>
        <v>9780435084271</v>
      </c>
      <c r="C816" s="13" t="s">
        <v>1055</v>
      </c>
      <c r="D816" s="13"/>
      <c r="E816" s="471">
        <f>VLOOKUP(B:B,[1]Sheet1!$A:$D,4,FALSE)</f>
        <v>5.99</v>
      </c>
      <c r="F816" s="471">
        <f t="shared" si="39"/>
        <v>6</v>
      </c>
      <c r="G816" s="27">
        <v>5.7</v>
      </c>
      <c r="H816" s="32">
        <f t="shared" si="37"/>
        <v>8.99</v>
      </c>
      <c r="I816" s="33">
        <f t="shared" si="38"/>
        <v>6.99</v>
      </c>
      <c r="J816" s="13" t="s">
        <v>1</v>
      </c>
      <c r="K816" s="13" t="s">
        <v>13</v>
      </c>
      <c r="L816" s="29">
        <v>29</v>
      </c>
      <c r="M816" s="13" t="s">
        <v>209</v>
      </c>
      <c r="N816" s="13"/>
      <c r="O816" s="13" t="s">
        <v>80</v>
      </c>
      <c r="P816" s="13" t="s">
        <v>55</v>
      </c>
      <c r="Q816" s="15" t="s">
        <v>131</v>
      </c>
      <c r="R816" s="13" t="s">
        <v>132</v>
      </c>
      <c r="S816" s="13" t="s">
        <v>1030</v>
      </c>
    </row>
    <row r="817" spans="1:19" customFormat="1">
      <c r="A817" s="31">
        <v>9780435084257</v>
      </c>
      <c r="B817" s="31">
        <f>VLOOKUP(A:A,[1]Sheet1!$A:$A,1,FALSE)</f>
        <v>9780435084257</v>
      </c>
      <c r="C817" s="13" t="s">
        <v>1056</v>
      </c>
      <c r="D817" s="13"/>
      <c r="E817" s="471">
        <f>VLOOKUP(B:B,[1]Sheet1!$A:$D,4,FALSE)</f>
        <v>5.99</v>
      </c>
      <c r="F817" s="471">
        <f t="shared" si="39"/>
        <v>6</v>
      </c>
      <c r="G817" s="27">
        <v>5.7</v>
      </c>
      <c r="H817" s="32">
        <f t="shared" si="37"/>
        <v>8.99</v>
      </c>
      <c r="I817" s="33">
        <f t="shared" si="38"/>
        <v>6.99</v>
      </c>
      <c r="J817" s="13" t="s">
        <v>1</v>
      </c>
      <c r="K817" s="13" t="s">
        <v>13</v>
      </c>
      <c r="L817" s="29">
        <v>30</v>
      </c>
      <c r="M817" s="13" t="s">
        <v>209</v>
      </c>
      <c r="N817" s="13"/>
      <c r="O817" s="13" t="s">
        <v>80</v>
      </c>
      <c r="P817" s="13" t="s">
        <v>55</v>
      </c>
      <c r="Q817" s="15" t="s">
        <v>131</v>
      </c>
      <c r="R817" s="13" t="s">
        <v>132</v>
      </c>
      <c r="S817" s="13" t="s">
        <v>1050</v>
      </c>
    </row>
    <row r="818" spans="1:19" customFormat="1">
      <c r="A818" s="31">
        <v>9780435084301</v>
      </c>
      <c r="B818" s="31">
        <f>VLOOKUP(A:A,[1]Sheet1!$A:$A,1,FALSE)</f>
        <v>9780435084301</v>
      </c>
      <c r="C818" s="13" t="s">
        <v>1057</v>
      </c>
      <c r="D818" s="13"/>
      <c r="E818" s="471">
        <f>VLOOKUP(B:B,[1]Sheet1!$A:$D,4,FALSE)</f>
        <v>5.99</v>
      </c>
      <c r="F818" s="471">
        <f t="shared" si="39"/>
        <v>6</v>
      </c>
      <c r="G818" s="27">
        <v>5.7</v>
      </c>
      <c r="H818" s="32">
        <f t="shared" si="37"/>
        <v>8.99</v>
      </c>
      <c r="I818" s="33">
        <f t="shared" si="38"/>
        <v>6.99</v>
      </c>
      <c r="J818" s="13" t="s">
        <v>1</v>
      </c>
      <c r="K818" s="13" t="s">
        <v>13</v>
      </c>
      <c r="L818" s="29">
        <v>31</v>
      </c>
      <c r="M818" s="13" t="s">
        <v>209</v>
      </c>
      <c r="N818" s="13"/>
      <c r="O818" s="13" t="s">
        <v>80</v>
      </c>
      <c r="P818" s="13" t="s">
        <v>55</v>
      </c>
      <c r="Q818" s="15" t="s">
        <v>131</v>
      </c>
      <c r="R818" s="13" t="s">
        <v>132</v>
      </c>
      <c r="S818" s="13" t="s">
        <v>1050</v>
      </c>
    </row>
    <row r="819" spans="1:19" customFormat="1">
      <c r="A819" s="31">
        <v>9780435084264</v>
      </c>
      <c r="B819" s="31">
        <f>VLOOKUP(A:A,[1]Sheet1!$A:$A,1,FALSE)</f>
        <v>9780435084264</v>
      </c>
      <c r="C819" s="13" t="s">
        <v>1058</v>
      </c>
      <c r="D819" s="13"/>
      <c r="E819" s="471">
        <f>VLOOKUP(B:B,[1]Sheet1!$A:$D,4,FALSE)</f>
        <v>5.99</v>
      </c>
      <c r="F819" s="471">
        <f t="shared" si="39"/>
        <v>6</v>
      </c>
      <c r="G819" s="27">
        <v>5.7</v>
      </c>
      <c r="H819" s="32">
        <f t="shared" si="37"/>
        <v>8.99</v>
      </c>
      <c r="I819" s="33">
        <f t="shared" si="38"/>
        <v>6.99</v>
      </c>
      <c r="J819" s="13" t="s">
        <v>1</v>
      </c>
      <c r="K819" s="13" t="s">
        <v>13</v>
      </c>
      <c r="L819" s="29">
        <v>32</v>
      </c>
      <c r="M819" s="13" t="s">
        <v>209</v>
      </c>
      <c r="N819" s="13"/>
      <c r="O819" s="13" t="s">
        <v>80</v>
      </c>
      <c r="P819" s="13" t="s">
        <v>55</v>
      </c>
      <c r="Q819" s="15" t="s">
        <v>131</v>
      </c>
      <c r="R819" s="13" t="s">
        <v>132</v>
      </c>
      <c r="S819" s="13" t="s">
        <v>1030</v>
      </c>
    </row>
    <row r="820" spans="1:19" customFormat="1">
      <c r="A820" s="31">
        <v>9780435084295</v>
      </c>
      <c r="B820" s="31">
        <f>VLOOKUP(A:A,[1]Sheet1!$A:$A,1,FALSE)</f>
        <v>9780435084295</v>
      </c>
      <c r="C820" s="13" t="s">
        <v>1059</v>
      </c>
      <c r="D820" s="13"/>
      <c r="E820" s="471">
        <f>VLOOKUP(B:B,[1]Sheet1!$A:$D,4,FALSE)</f>
        <v>5.99</v>
      </c>
      <c r="F820" s="471">
        <f t="shared" si="39"/>
        <v>6</v>
      </c>
      <c r="G820" s="27">
        <v>5.7</v>
      </c>
      <c r="H820" s="32">
        <f t="shared" si="37"/>
        <v>8.99</v>
      </c>
      <c r="I820" s="33">
        <f t="shared" si="38"/>
        <v>6.99</v>
      </c>
      <c r="J820" s="13" t="s">
        <v>1</v>
      </c>
      <c r="K820" s="13" t="s">
        <v>13</v>
      </c>
      <c r="L820" s="29">
        <v>33</v>
      </c>
      <c r="M820" s="13" t="s">
        <v>209</v>
      </c>
      <c r="N820" s="13"/>
      <c r="O820" s="13" t="s">
        <v>80</v>
      </c>
      <c r="P820" s="13" t="s">
        <v>55</v>
      </c>
      <c r="Q820" s="15" t="s">
        <v>131</v>
      </c>
      <c r="R820" s="13" t="s">
        <v>132</v>
      </c>
      <c r="S820" s="13" t="s">
        <v>1030</v>
      </c>
    </row>
    <row r="821" spans="1:19" customFormat="1">
      <c r="A821" s="31">
        <v>9780435119263</v>
      </c>
      <c r="B821" s="31">
        <f>VLOOKUP(A:A,[1]Sheet1!$A:$A,1,FALSE)</f>
        <v>9780435119263</v>
      </c>
      <c r="C821" s="13" t="s">
        <v>1060</v>
      </c>
      <c r="D821" s="13"/>
      <c r="E821" s="471">
        <f>VLOOKUP(B:B,[1]Sheet1!$A:$D,4,FALSE)</f>
        <v>5.99</v>
      </c>
      <c r="F821" s="471">
        <f t="shared" si="39"/>
        <v>6</v>
      </c>
      <c r="G821" s="27">
        <v>5.7</v>
      </c>
      <c r="H821" s="32">
        <f t="shared" si="37"/>
        <v>8.99</v>
      </c>
      <c r="I821" s="33">
        <f t="shared" si="38"/>
        <v>6.99</v>
      </c>
      <c r="J821" s="13" t="s">
        <v>1</v>
      </c>
      <c r="K821" s="13" t="s">
        <v>13</v>
      </c>
      <c r="L821" s="29">
        <v>34</v>
      </c>
      <c r="M821" s="13" t="s">
        <v>209</v>
      </c>
      <c r="N821" s="13"/>
      <c r="O821" s="13" t="s">
        <v>80</v>
      </c>
      <c r="P821" s="13" t="s">
        <v>55</v>
      </c>
      <c r="Q821" s="15" t="s">
        <v>131</v>
      </c>
      <c r="R821" s="13" t="s">
        <v>132</v>
      </c>
      <c r="S821" s="13" t="s">
        <v>1030</v>
      </c>
    </row>
    <row r="822" spans="1:19" customFormat="1">
      <c r="A822" s="31">
        <v>9780435119294</v>
      </c>
      <c r="B822" s="31">
        <f>VLOOKUP(A:A,[1]Sheet1!$A:$A,1,FALSE)</f>
        <v>9780435119294</v>
      </c>
      <c r="C822" s="13" t="s">
        <v>1061</v>
      </c>
      <c r="D822" s="13"/>
      <c r="E822" s="471">
        <f>VLOOKUP(B:B,[1]Sheet1!$A:$D,4,FALSE)</f>
        <v>5.99</v>
      </c>
      <c r="F822" s="471">
        <f t="shared" si="39"/>
        <v>6</v>
      </c>
      <c r="G822" s="27">
        <v>5.7</v>
      </c>
      <c r="H822" s="32">
        <f t="shared" si="37"/>
        <v>8.99</v>
      </c>
      <c r="I822" s="33">
        <f t="shared" si="38"/>
        <v>6.99</v>
      </c>
      <c r="J822" s="13" t="s">
        <v>1</v>
      </c>
      <c r="K822" s="13" t="s">
        <v>13</v>
      </c>
      <c r="L822" s="29">
        <v>35</v>
      </c>
      <c r="M822" s="13" t="s">
        <v>209</v>
      </c>
      <c r="N822" s="13"/>
      <c r="O822" s="13" t="s">
        <v>80</v>
      </c>
      <c r="P822" s="13" t="s">
        <v>55</v>
      </c>
      <c r="Q822" s="15" t="s">
        <v>131</v>
      </c>
      <c r="R822" s="13" t="s">
        <v>132</v>
      </c>
      <c r="S822" s="13" t="s">
        <v>1030</v>
      </c>
    </row>
    <row r="823" spans="1:19" customFormat="1">
      <c r="A823" s="31">
        <v>9780435126131</v>
      </c>
      <c r="B823" s="31">
        <f>VLOOKUP(A:A,[1]Sheet1!$A:$A,1,FALSE)</f>
        <v>9780435126131</v>
      </c>
      <c r="C823" s="13" t="s">
        <v>1062</v>
      </c>
      <c r="D823" s="13"/>
      <c r="E823" s="471">
        <f>VLOOKUP(B:B,[1]Sheet1!$A:$D,4,FALSE)</f>
        <v>5.99</v>
      </c>
      <c r="F823" s="471">
        <f t="shared" si="39"/>
        <v>6</v>
      </c>
      <c r="G823" s="27">
        <v>5.7</v>
      </c>
      <c r="H823" s="32">
        <f t="shared" si="37"/>
        <v>8.99</v>
      </c>
      <c r="I823" s="33">
        <f t="shared" si="38"/>
        <v>6.99</v>
      </c>
      <c r="J823" s="13" t="s">
        <v>1</v>
      </c>
      <c r="K823" s="13" t="s">
        <v>13</v>
      </c>
      <c r="L823" s="29">
        <v>36</v>
      </c>
      <c r="M823" s="13" t="s">
        <v>209</v>
      </c>
      <c r="N823" s="13"/>
      <c r="O823" s="13" t="s">
        <v>80</v>
      </c>
      <c r="P823" s="13" t="s">
        <v>55</v>
      </c>
      <c r="Q823" s="15" t="s">
        <v>131</v>
      </c>
      <c r="R823" s="13" t="s">
        <v>132</v>
      </c>
      <c r="S823" s="13" t="s">
        <v>1030</v>
      </c>
    </row>
    <row r="824" spans="1:19" customFormat="1">
      <c r="A824" s="31">
        <v>9780435126179</v>
      </c>
      <c r="B824" s="31">
        <f>VLOOKUP(A:A,[1]Sheet1!$A:$A,1,FALSE)</f>
        <v>9780435126179</v>
      </c>
      <c r="C824" s="13" t="s">
        <v>1063</v>
      </c>
      <c r="D824" s="13"/>
      <c r="E824" s="471">
        <f>VLOOKUP(B:B,[1]Sheet1!$A:$D,4,FALSE)</f>
        <v>5.99</v>
      </c>
      <c r="F824" s="471">
        <f t="shared" si="39"/>
        <v>6</v>
      </c>
      <c r="G824" s="27">
        <v>5.7</v>
      </c>
      <c r="H824" s="32">
        <f t="shared" si="37"/>
        <v>8.99</v>
      </c>
      <c r="I824" s="33">
        <f t="shared" si="38"/>
        <v>6.99</v>
      </c>
      <c r="J824" s="13" t="s">
        <v>1</v>
      </c>
      <c r="K824" s="13" t="s">
        <v>13</v>
      </c>
      <c r="L824" s="29">
        <v>37</v>
      </c>
      <c r="M824" s="13" t="s">
        <v>209</v>
      </c>
      <c r="N824" s="13"/>
      <c r="O824" s="13" t="s">
        <v>80</v>
      </c>
      <c r="P824" s="13" t="s">
        <v>55</v>
      </c>
      <c r="Q824" s="15" t="s">
        <v>131</v>
      </c>
      <c r="R824" s="13" t="s">
        <v>132</v>
      </c>
      <c r="S824" s="13" t="s">
        <v>1030</v>
      </c>
    </row>
    <row r="825" spans="1:19" customFormat="1">
      <c r="A825" s="31">
        <v>9780435126186</v>
      </c>
      <c r="B825" s="31">
        <f>VLOOKUP(A:A,[1]Sheet1!$A:$A,1,FALSE)</f>
        <v>9780435126186</v>
      </c>
      <c r="C825" s="13" t="s">
        <v>1064</v>
      </c>
      <c r="D825" s="13"/>
      <c r="E825" s="471">
        <f>VLOOKUP(B:B,[1]Sheet1!$A:$D,4,FALSE)</f>
        <v>5.99</v>
      </c>
      <c r="F825" s="471">
        <f t="shared" si="39"/>
        <v>6</v>
      </c>
      <c r="G825" s="27">
        <v>5.7</v>
      </c>
      <c r="H825" s="32">
        <f t="shared" si="37"/>
        <v>8.99</v>
      </c>
      <c r="I825" s="33">
        <f t="shared" si="38"/>
        <v>6.99</v>
      </c>
      <c r="J825" s="13" t="s">
        <v>1</v>
      </c>
      <c r="K825" s="13" t="s">
        <v>13</v>
      </c>
      <c r="L825" s="29">
        <v>38</v>
      </c>
      <c r="M825" s="13" t="s">
        <v>209</v>
      </c>
      <c r="N825" s="13"/>
      <c r="O825" s="13" t="s">
        <v>80</v>
      </c>
      <c r="P825" s="13" t="s">
        <v>55</v>
      </c>
      <c r="Q825" s="15" t="s">
        <v>131</v>
      </c>
      <c r="R825" s="13" t="s">
        <v>132</v>
      </c>
      <c r="S825" s="13" t="s">
        <v>1050</v>
      </c>
    </row>
    <row r="826" spans="1:19" customFormat="1">
      <c r="A826" s="31">
        <v>9780435126506</v>
      </c>
      <c r="B826" s="31">
        <f>VLOOKUP(A:A,[1]Sheet1!$A:$A,1,FALSE)</f>
        <v>9780435126506</v>
      </c>
      <c r="C826" s="13" t="s">
        <v>1065</v>
      </c>
      <c r="D826" s="13"/>
      <c r="E826" s="471">
        <f>VLOOKUP(B:B,[1]Sheet1!$A:$D,4,FALSE)</f>
        <v>5.99</v>
      </c>
      <c r="F826" s="471">
        <f t="shared" si="39"/>
        <v>6</v>
      </c>
      <c r="G826" s="27">
        <v>5.7</v>
      </c>
      <c r="H826" s="32">
        <f t="shared" si="37"/>
        <v>8.99</v>
      </c>
      <c r="I826" s="33">
        <f t="shared" si="38"/>
        <v>6.99</v>
      </c>
      <c r="J826" s="13" t="s">
        <v>1</v>
      </c>
      <c r="K826" s="13" t="s">
        <v>13</v>
      </c>
      <c r="L826" s="29">
        <v>39</v>
      </c>
      <c r="M826" s="13" t="s">
        <v>209</v>
      </c>
      <c r="N826" s="13"/>
      <c r="O826" s="13" t="s">
        <v>80</v>
      </c>
      <c r="P826" s="13" t="s">
        <v>55</v>
      </c>
      <c r="Q826" s="15" t="s">
        <v>131</v>
      </c>
      <c r="R826" s="13" t="s">
        <v>132</v>
      </c>
      <c r="S826" s="13" t="s">
        <v>1030</v>
      </c>
    </row>
    <row r="827" spans="1:19" customFormat="1">
      <c r="A827" s="31">
        <v>9780435126193</v>
      </c>
      <c r="B827" s="31">
        <f>VLOOKUP(A:A,[1]Sheet1!$A:$A,1,FALSE)</f>
        <v>9780435126193</v>
      </c>
      <c r="C827" s="13" t="s">
        <v>1066</v>
      </c>
      <c r="D827" s="13"/>
      <c r="E827" s="471">
        <f>VLOOKUP(B:B,[1]Sheet1!$A:$D,4,FALSE)</f>
        <v>5.99</v>
      </c>
      <c r="F827" s="471">
        <f t="shared" si="39"/>
        <v>6</v>
      </c>
      <c r="G827" s="27">
        <v>5.7</v>
      </c>
      <c r="H827" s="32">
        <f t="shared" si="37"/>
        <v>8.99</v>
      </c>
      <c r="I827" s="33">
        <f t="shared" si="38"/>
        <v>6.99</v>
      </c>
      <c r="J827" s="13" t="s">
        <v>1</v>
      </c>
      <c r="K827" s="13" t="s">
        <v>13</v>
      </c>
      <c r="L827" s="29">
        <v>40</v>
      </c>
      <c r="M827" s="13" t="s">
        <v>209</v>
      </c>
      <c r="N827" s="13"/>
      <c r="O827" s="13" t="s">
        <v>80</v>
      </c>
      <c r="P827" s="13" t="s">
        <v>55</v>
      </c>
      <c r="Q827" s="15" t="s">
        <v>131</v>
      </c>
      <c r="R827" s="13" t="s">
        <v>132</v>
      </c>
      <c r="S827" s="13" t="s">
        <v>1030</v>
      </c>
    </row>
    <row r="828" spans="1:19" customFormat="1">
      <c r="A828" s="31">
        <v>9780435126490</v>
      </c>
      <c r="B828" s="31">
        <f>VLOOKUP(A:A,[1]Sheet1!$A:$A,1,FALSE)</f>
        <v>9780435126490</v>
      </c>
      <c r="C828" s="13" t="s">
        <v>1067</v>
      </c>
      <c r="D828" s="13"/>
      <c r="E828" s="471">
        <f>VLOOKUP(B:B,[1]Sheet1!$A:$D,4,FALSE)</f>
        <v>5.99</v>
      </c>
      <c r="F828" s="471">
        <f t="shared" si="39"/>
        <v>6</v>
      </c>
      <c r="G828" s="27">
        <v>5.7</v>
      </c>
      <c r="H828" s="32">
        <f t="shared" si="37"/>
        <v>8.99</v>
      </c>
      <c r="I828" s="33">
        <f t="shared" si="38"/>
        <v>6.99</v>
      </c>
      <c r="J828" s="13" t="s">
        <v>1</v>
      </c>
      <c r="K828" s="13" t="s">
        <v>13</v>
      </c>
      <c r="L828" s="29">
        <v>41</v>
      </c>
      <c r="M828" s="13" t="s">
        <v>209</v>
      </c>
      <c r="N828" s="13"/>
      <c r="O828" s="13" t="s">
        <v>80</v>
      </c>
      <c r="P828" s="13" t="s">
        <v>55</v>
      </c>
      <c r="Q828" s="15" t="s">
        <v>131</v>
      </c>
      <c r="R828" s="13" t="s">
        <v>132</v>
      </c>
      <c r="S828" s="13" t="s">
        <v>1050</v>
      </c>
    </row>
    <row r="829" spans="1:19" customFormat="1">
      <c r="A829" s="31">
        <v>9780435126162</v>
      </c>
      <c r="B829" s="31">
        <f>VLOOKUP(A:A,[1]Sheet1!$A:$A,1,FALSE)</f>
        <v>9780435126162</v>
      </c>
      <c r="C829" s="13" t="s">
        <v>1068</v>
      </c>
      <c r="D829" s="13"/>
      <c r="E829" s="471">
        <f>VLOOKUP(B:B,[1]Sheet1!$A:$D,4,FALSE)</f>
        <v>5.99</v>
      </c>
      <c r="F829" s="471">
        <f t="shared" si="39"/>
        <v>6</v>
      </c>
      <c r="G829" s="27">
        <v>5.7</v>
      </c>
      <c r="H829" s="32">
        <f t="shared" si="37"/>
        <v>8.99</v>
      </c>
      <c r="I829" s="33">
        <f t="shared" si="38"/>
        <v>6.99</v>
      </c>
      <c r="J829" s="13" t="s">
        <v>1</v>
      </c>
      <c r="K829" s="13" t="s">
        <v>13</v>
      </c>
      <c r="L829" s="29">
        <v>42</v>
      </c>
      <c r="M829" s="13" t="s">
        <v>209</v>
      </c>
      <c r="N829" s="13"/>
      <c r="O829" s="13" t="s">
        <v>80</v>
      </c>
      <c r="P829" s="13" t="s">
        <v>55</v>
      </c>
      <c r="Q829" s="15" t="s">
        <v>131</v>
      </c>
      <c r="R829" s="13" t="s">
        <v>132</v>
      </c>
      <c r="S829" s="13" t="s">
        <v>1030</v>
      </c>
    </row>
    <row r="830" spans="1:19" customFormat="1">
      <c r="A830" s="31">
        <v>9780435126155</v>
      </c>
      <c r="B830" s="31">
        <f>VLOOKUP(A:A,[1]Sheet1!$A:$A,1,FALSE)</f>
        <v>9780435126155</v>
      </c>
      <c r="C830" s="13" t="s">
        <v>1069</v>
      </c>
      <c r="D830" s="13"/>
      <c r="E830" s="471">
        <f>VLOOKUP(B:B,[1]Sheet1!$A:$D,4,FALSE)</f>
        <v>5.99</v>
      </c>
      <c r="F830" s="471">
        <f t="shared" si="39"/>
        <v>6</v>
      </c>
      <c r="G830" s="27">
        <v>5.7</v>
      </c>
      <c r="H830" s="32">
        <f t="shared" si="37"/>
        <v>8.99</v>
      </c>
      <c r="I830" s="33">
        <f t="shared" si="38"/>
        <v>6.99</v>
      </c>
      <c r="J830" s="13" t="s">
        <v>1</v>
      </c>
      <c r="K830" s="13" t="s">
        <v>13</v>
      </c>
      <c r="L830" s="29">
        <v>43</v>
      </c>
      <c r="M830" s="13" t="s">
        <v>209</v>
      </c>
      <c r="N830" s="13"/>
      <c r="O830" s="13" t="s">
        <v>80</v>
      </c>
      <c r="P830" s="13" t="s">
        <v>55</v>
      </c>
      <c r="Q830" s="15" t="s">
        <v>131</v>
      </c>
      <c r="R830" s="13" t="s">
        <v>132</v>
      </c>
      <c r="S830" s="13" t="s">
        <v>1050</v>
      </c>
    </row>
    <row r="831" spans="1:19" customFormat="1">
      <c r="A831" s="31">
        <v>9780435126520</v>
      </c>
      <c r="B831" s="31">
        <f>VLOOKUP(A:A,[1]Sheet1!$A:$A,1,FALSE)</f>
        <v>9780435126520</v>
      </c>
      <c r="C831" s="13" t="s">
        <v>1070</v>
      </c>
      <c r="D831" s="13"/>
      <c r="E831" s="471">
        <f>VLOOKUP(B:B,[1]Sheet1!$A:$D,4,FALSE)</f>
        <v>5.99</v>
      </c>
      <c r="F831" s="471">
        <f t="shared" si="39"/>
        <v>6</v>
      </c>
      <c r="G831" s="27">
        <v>5.7</v>
      </c>
      <c r="H831" s="32">
        <f t="shared" si="37"/>
        <v>8.99</v>
      </c>
      <c r="I831" s="33">
        <f t="shared" si="38"/>
        <v>6.99</v>
      </c>
      <c r="J831" s="13" t="s">
        <v>1</v>
      </c>
      <c r="K831" s="13" t="s">
        <v>13</v>
      </c>
      <c r="L831" s="29">
        <v>44</v>
      </c>
      <c r="M831" s="13" t="s">
        <v>209</v>
      </c>
      <c r="N831" s="13"/>
      <c r="O831" s="13" t="s">
        <v>80</v>
      </c>
      <c r="P831" s="13" t="s">
        <v>55</v>
      </c>
      <c r="Q831" s="15" t="s">
        <v>131</v>
      </c>
      <c r="R831" s="13" t="s">
        <v>132</v>
      </c>
      <c r="S831" s="13" t="s">
        <v>1050</v>
      </c>
    </row>
    <row r="832" spans="1:19" customFormat="1">
      <c r="A832" s="31">
        <v>9780435126124</v>
      </c>
      <c r="B832" s="31">
        <f>VLOOKUP(A:A,[1]Sheet1!$A:$A,1,FALSE)</f>
        <v>9780435126124</v>
      </c>
      <c r="C832" s="13" t="s">
        <v>1071</v>
      </c>
      <c r="D832" s="13"/>
      <c r="E832" s="471">
        <f>VLOOKUP(B:B,[1]Sheet1!$A:$D,4,FALSE)</f>
        <v>5.99</v>
      </c>
      <c r="F832" s="471">
        <f t="shared" si="39"/>
        <v>6</v>
      </c>
      <c r="G832" s="27">
        <v>5.7</v>
      </c>
      <c r="H832" s="32">
        <f t="shared" si="37"/>
        <v>8.99</v>
      </c>
      <c r="I832" s="33">
        <f t="shared" si="38"/>
        <v>6.99</v>
      </c>
      <c r="J832" s="13" t="s">
        <v>1</v>
      </c>
      <c r="K832" s="13" t="s">
        <v>13</v>
      </c>
      <c r="L832" s="29">
        <v>45</v>
      </c>
      <c r="M832" s="13" t="s">
        <v>209</v>
      </c>
      <c r="N832" s="13"/>
      <c r="O832" s="13" t="s">
        <v>80</v>
      </c>
      <c r="P832" s="13" t="s">
        <v>55</v>
      </c>
      <c r="Q832" s="15" t="s">
        <v>131</v>
      </c>
      <c r="R832" s="13" t="s">
        <v>132</v>
      </c>
      <c r="S832" s="13" t="s">
        <v>1050</v>
      </c>
    </row>
    <row r="833" spans="1:19" customFormat="1">
      <c r="A833" s="31">
        <v>9780435126537</v>
      </c>
      <c r="B833" s="31">
        <f>VLOOKUP(A:A,[1]Sheet1!$A:$A,1,FALSE)</f>
        <v>9780435126537</v>
      </c>
      <c r="C833" s="13" t="s">
        <v>1072</v>
      </c>
      <c r="D833" s="13"/>
      <c r="E833" s="471">
        <f>VLOOKUP(B:B,[1]Sheet1!$A:$D,4,FALSE)</f>
        <v>5.99</v>
      </c>
      <c r="F833" s="471">
        <f t="shared" si="39"/>
        <v>6</v>
      </c>
      <c r="G833" s="27">
        <v>5.7</v>
      </c>
      <c r="H833" s="32">
        <f t="shared" si="37"/>
        <v>8.99</v>
      </c>
      <c r="I833" s="33">
        <f t="shared" si="38"/>
        <v>6.99</v>
      </c>
      <c r="J833" s="13" t="s">
        <v>1</v>
      </c>
      <c r="K833" s="13" t="s">
        <v>13</v>
      </c>
      <c r="L833" s="29">
        <v>46</v>
      </c>
      <c r="M833" s="13" t="s">
        <v>209</v>
      </c>
      <c r="N833" s="13"/>
      <c r="O833" s="13" t="s">
        <v>80</v>
      </c>
      <c r="P833" s="13" t="s">
        <v>55</v>
      </c>
      <c r="Q833" s="15" t="s">
        <v>131</v>
      </c>
      <c r="R833" s="13" t="s">
        <v>132</v>
      </c>
      <c r="S833" s="13" t="s">
        <v>1030</v>
      </c>
    </row>
    <row r="834" spans="1:19" customFormat="1">
      <c r="A834" s="31">
        <v>9780435126469</v>
      </c>
      <c r="B834" s="31">
        <f>VLOOKUP(A:A,[1]Sheet1!$A:$A,1,FALSE)</f>
        <v>9780435126469</v>
      </c>
      <c r="C834" s="13" t="s">
        <v>1073</v>
      </c>
      <c r="D834" s="13"/>
      <c r="E834" s="471">
        <f>VLOOKUP(B:B,[1]Sheet1!$A:$D,4,FALSE)</f>
        <v>5.99</v>
      </c>
      <c r="F834" s="471">
        <f t="shared" si="39"/>
        <v>6</v>
      </c>
      <c r="G834" s="27">
        <v>5.7</v>
      </c>
      <c r="H834" s="32">
        <f t="shared" ref="H834:H897" si="40">ROUNDUP(E834*1.35,0)-0.01</f>
        <v>8.99</v>
      </c>
      <c r="I834" s="33">
        <f t="shared" ref="I834:I897" si="41">ROUNDUP(E834*1.152,0)-0.01</f>
        <v>6.99</v>
      </c>
      <c r="J834" s="13" t="s">
        <v>1</v>
      </c>
      <c r="K834" s="13" t="s">
        <v>13</v>
      </c>
      <c r="L834" s="29">
        <v>47</v>
      </c>
      <c r="M834" s="13" t="s">
        <v>209</v>
      </c>
      <c r="N834" s="13"/>
      <c r="O834" s="13" t="s">
        <v>80</v>
      </c>
      <c r="P834" s="13" t="s">
        <v>55</v>
      </c>
      <c r="Q834" s="15" t="s">
        <v>131</v>
      </c>
      <c r="R834" s="13" t="s">
        <v>132</v>
      </c>
      <c r="S834" s="13" t="s">
        <v>1050</v>
      </c>
    </row>
    <row r="835" spans="1:19" customFormat="1">
      <c r="A835" s="31">
        <v>9780435126452</v>
      </c>
      <c r="B835" s="31">
        <f>VLOOKUP(A:A,[1]Sheet1!$A:$A,1,FALSE)</f>
        <v>9780435126452</v>
      </c>
      <c r="C835" s="13" t="s">
        <v>1074</v>
      </c>
      <c r="D835" s="13"/>
      <c r="E835" s="471">
        <f>VLOOKUP(B:B,[1]Sheet1!$A:$D,4,FALSE)</f>
        <v>5.99</v>
      </c>
      <c r="F835" s="471">
        <f t="shared" si="39"/>
        <v>6</v>
      </c>
      <c r="G835" s="27">
        <v>5.7</v>
      </c>
      <c r="H835" s="32">
        <f t="shared" si="40"/>
        <v>8.99</v>
      </c>
      <c r="I835" s="33">
        <f t="shared" si="41"/>
        <v>6.99</v>
      </c>
      <c r="J835" s="13" t="s">
        <v>1</v>
      </c>
      <c r="K835" s="13" t="s">
        <v>13</v>
      </c>
      <c r="L835" s="29">
        <v>48</v>
      </c>
      <c r="M835" s="13" t="s">
        <v>209</v>
      </c>
      <c r="N835" s="13"/>
      <c r="O835" s="13" t="s">
        <v>80</v>
      </c>
      <c r="P835" s="13" t="s">
        <v>55</v>
      </c>
      <c r="Q835" s="15" t="s">
        <v>131</v>
      </c>
      <c r="R835" s="13" t="s">
        <v>132</v>
      </c>
      <c r="S835" s="13" t="s">
        <v>1030</v>
      </c>
    </row>
    <row r="836" spans="1:19" customFormat="1">
      <c r="A836" s="31">
        <v>9780435126513</v>
      </c>
      <c r="B836" s="31">
        <f>VLOOKUP(A:A,[1]Sheet1!$A:$A,1,FALSE)</f>
        <v>9780435126513</v>
      </c>
      <c r="C836" s="13" t="s">
        <v>1075</v>
      </c>
      <c r="D836" s="13"/>
      <c r="E836" s="471">
        <f>VLOOKUP(B:B,[1]Sheet1!$A:$D,4,FALSE)</f>
        <v>5.99</v>
      </c>
      <c r="F836" s="471">
        <f t="shared" si="39"/>
        <v>6</v>
      </c>
      <c r="G836" s="27">
        <v>5.7</v>
      </c>
      <c r="H836" s="32">
        <f t="shared" si="40"/>
        <v>8.99</v>
      </c>
      <c r="I836" s="33">
        <f t="shared" si="41"/>
        <v>6.99</v>
      </c>
      <c r="J836" s="13" t="s">
        <v>1</v>
      </c>
      <c r="K836" s="13" t="s">
        <v>13</v>
      </c>
      <c r="L836" s="29">
        <v>49</v>
      </c>
      <c r="M836" s="13" t="s">
        <v>209</v>
      </c>
      <c r="N836" s="13"/>
      <c r="O836" s="13" t="s">
        <v>80</v>
      </c>
      <c r="P836" s="13" t="s">
        <v>55</v>
      </c>
      <c r="Q836" s="15" t="s">
        <v>131</v>
      </c>
      <c r="R836" s="13" t="s">
        <v>132</v>
      </c>
      <c r="S836" s="13" t="s">
        <v>1030</v>
      </c>
    </row>
    <row r="837" spans="1:19" customFormat="1">
      <c r="A837" s="31">
        <v>9780435126551</v>
      </c>
      <c r="B837" s="31">
        <f>VLOOKUP(A:A,[1]Sheet1!$A:$A,1,FALSE)</f>
        <v>9780435126551</v>
      </c>
      <c r="C837" s="13" t="s">
        <v>1076</v>
      </c>
      <c r="D837" s="13"/>
      <c r="E837" s="471">
        <f>VLOOKUP(B:B,[1]Sheet1!$A:$D,4,FALSE)</f>
        <v>5.99</v>
      </c>
      <c r="F837" s="471">
        <f t="shared" si="39"/>
        <v>6</v>
      </c>
      <c r="G837" s="27">
        <v>5.7</v>
      </c>
      <c r="H837" s="32">
        <f t="shared" si="40"/>
        <v>8.99</v>
      </c>
      <c r="I837" s="33">
        <f t="shared" si="41"/>
        <v>6.99</v>
      </c>
      <c r="J837" s="13" t="s">
        <v>1</v>
      </c>
      <c r="K837" s="13" t="s">
        <v>13</v>
      </c>
      <c r="L837" s="29">
        <v>50</v>
      </c>
      <c r="M837" s="13" t="s">
        <v>209</v>
      </c>
      <c r="N837" s="13"/>
      <c r="O837" s="13" t="s">
        <v>80</v>
      </c>
      <c r="P837" s="13" t="s">
        <v>55</v>
      </c>
      <c r="Q837" s="15" t="s">
        <v>131</v>
      </c>
      <c r="R837" s="13" t="s">
        <v>132</v>
      </c>
      <c r="S837" s="13" t="s">
        <v>1050</v>
      </c>
    </row>
    <row r="838" spans="1:19" customFormat="1">
      <c r="A838" s="31">
        <v>9780435126575</v>
      </c>
      <c r="B838" s="31">
        <f>VLOOKUP(A:A,[1]Sheet1!$A:$A,1,FALSE)</f>
        <v>9780435126575</v>
      </c>
      <c r="C838" s="13" t="s">
        <v>1077</v>
      </c>
      <c r="D838" s="13"/>
      <c r="E838" s="471">
        <f>VLOOKUP(B:B,[1]Sheet1!$A:$D,4,FALSE)</f>
        <v>5.99</v>
      </c>
      <c r="F838" s="471">
        <f t="shared" si="39"/>
        <v>6</v>
      </c>
      <c r="G838" s="27">
        <v>5.7</v>
      </c>
      <c r="H838" s="32">
        <f t="shared" si="40"/>
        <v>8.99</v>
      </c>
      <c r="I838" s="33">
        <f t="shared" si="41"/>
        <v>6.99</v>
      </c>
      <c r="J838" s="13" t="s">
        <v>1</v>
      </c>
      <c r="K838" s="13" t="s">
        <v>13</v>
      </c>
      <c r="L838" s="29">
        <v>51</v>
      </c>
      <c r="M838" s="13" t="s">
        <v>209</v>
      </c>
      <c r="N838" s="13"/>
      <c r="O838" s="13" t="s">
        <v>80</v>
      </c>
      <c r="P838" s="13" t="s">
        <v>55</v>
      </c>
      <c r="Q838" s="15" t="s">
        <v>131</v>
      </c>
      <c r="R838" s="13" t="s">
        <v>132</v>
      </c>
      <c r="S838" s="13" t="s">
        <v>1030</v>
      </c>
    </row>
    <row r="839" spans="1:19" customFormat="1">
      <c r="A839" s="31">
        <v>9780435126148</v>
      </c>
      <c r="B839" s="31">
        <f>VLOOKUP(A:A,[1]Sheet1!$A:$A,1,FALSE)</f>
        <v>9780435126148</v>
      </c>
      <c r="C839" s="13" t="s">
        <v>1078</v>
      </c>
      <c r="D839" s="13"/>
      <c r="E839" s="471">
        <f>VLOOKUP(B:B,[1]Sheet1!$A:$D,4,FALSE)</f>
        <v>5.99</v>
      </c>
      <c r="F839" s="471">
        <f t="shared" si="39"/>
        <v>6</v>
      </c>
      <c r="G839" s="27">
        <v>5.7</v>
      </c>
      <c r="H839" s="32">
        <f t="shared" si="40"/>
        <v>8.99</v>
      </c>
      <c r="I839" s="33">
        <f t="shared" si="41"/>
        <v>6.99</v>
      </c>
      <c r="J839" s="13" t="s">
        <v>1</v>
      </c>
      <c r="K839" s="13" t="s">
        <v>13</v>
      </c>
      <c r="L839" s="29">
        <v>52</v>
      </c>
      <c r="M839" s="13" t="s">
        <v>209</v>
      </c>
      <c r="N839" s="13"/>
      <c r="O839" s="13" t="s">
        <v>80</v>
      </c>
      <c r="P839" s="13" t="s">
        <v>55</v>
      </c>
      <c r="Q839" s="15" t="s">
        <v>131</v>
      </c>
      <c r="R839" s="13" t="s">
        <v>132</v>
      </c>
      <c r="S839" s="13" t="s">
        <v>1030</v>
      </c>
    </row>
    <row r="840" spans="1:19" customFormat="1">
      <c r="A840" s="31">
        <v>9780435125837</v>
      </c>
      <c r="B840" s="31">
        <f>VLOOKUP(A:A,[1]Sheet1!$A:$A,1,FALSE)</f>
        <v>9780435125837</v>
      </c>
      <c r="C840" s="13" t="s">
        <v>1079</v>
      </c>
      <c r="D840" s="13"/>
      <c r="E840" s="471">
        <f>VLOOKUP(B:B,[1]Sheet1!$A:$D,4,FALSE)</f>
        <v>5.99</v>
      </c>
      <c r="F840" s="471">
        <f t="shared" si="39"/>
        <v>6</v>
      </c>
      <c r="G840" s="27">
        <v>5.7</v>
      </c>
      <c r="H840" s="32">
        <f t="shared" si="40"/>
        <v>8.99</v>
      </c>
      <c r="I840" s="33">
        <f t="shared" si="41"/>
        <v>6.99</v>
      </c>
      <c r="J840" s="13" t="s">
        <v>1</v>
      </c>
      <c r="K840" s="13" t="s">
        <v>13</v>
      </c>
      <c r="L840" s="29">
        <v>53</v>
      </c>
      <c r="M840" s="13" t="s">
        <v>209</v>
      </c>
      <c r="N840" s="13"/>
      <c r="O840" s="13" t="s">
        <v>80</v>
      </c>
      <c r="P840" s="13" t="s">
        <v>55</v>
      </c>
      <c r="Q840" s="15" t="s">
        <v>131</v>
      </c>
      <c r="R840" s="13" t="s">
        <v>132</v>
      </c>
      <c r="S840" s="13" t="s">
        <v>1030</v>
      </c>
    </row>
    <row r="841" spans="1:19" customFormat="1">
      <c r="A841" s="31">
        <v>9780435126544</v>
      </c>
      <c r="B841" s="31">
        <f>VLOOKUP(A:A,[1]Sheet1!$A:$A,1,FALSE)</f>
        <v>9780435126544</v>
      </c>
      <c r="C841" s="13" t="s">
        <v>1080</v>
      </c>
      <c r="D841" s="13"/>
      <c r="E841" s="471">
        <f>VLOOKUP(B:B,[1]Sheet1!$A:$D,4,FALSE)</f>
        <v>5.99</v>
      </c>
      <c r="F841" s="471">
        <f t="shared" si="39"/>
        <v>6</v>
      </c>
      <c r="G841" s="27">
        <v>5.7</v>
      </c>
      <c r="H841" s="32">
        <f t="shared" si="40"/>
        <v>8.99</v>
      </c>
      <c r="I841" s="33">
        <f t="shared" si="41"/>
        <v>6.99</v>
      </c>
      <c r="J841" s="13" t="s">
        <v>1</v>
      </c>
      <c r="K841" s="13" t="s">
        <v>13</v>
      </c>
      <c r="L841" s="29">
        <v>54</v>
      </c>
      <c r="M841" s="13" t="s">
        <v>209</v>
      </c>
      <c r="N841" s="13"/>
      <c r="O841" s="13" t="s">
        <v>80</v>
      </c>
      <c r="P841" s="13" t="s">
        <v>55</v>
      </c>
      <c r="Q841" s="15" t="s">
        <v>131</v>
      </c>
      <c r="R841" s="13" t="s">
        <v>132</v>
      </c>
      <c r="S841" s="13" t="s">
        <v>1050</v>
      </c>
    </row>
    <row r="842" spans="1:19" customFormat="1">
      <c r="A842" s="31">
        <v>9780435126476</v>
      </c>
      <c r="B842" s="31">
        <f>VLOOKUP(A:A,[1]Sheet1!$A:$A,1,FALSE)</f>
        <v>9780435126476</v>
      </c>
      <c r="C842" s="13" t="s">
        <v>1081</v>
      </c>
      <c r="D842" s="13"/>
      <c r="E842" s="471">
        <f>VLOOKUP(B:B,[1]Sheet1!$A:$D,4,FALSE)</f>
        <v>5.99</v>
      </c>
      <c r="F842" s="471">
        <f t="shared" si="39"/>
        <v>6</v>
      </c>
      <c r="G842" s="27">
        <v>5.7</v>
      </c>
      <c r="H842" s="32">
        <f t="shared" si="40"/>
        <v>8.99</v>
      </c>
      <c r="I842" s="33">
        <f t="shared" si="41"/>
        <v>6.99</v>
      </c>
      <c r="J842" s="13" t="s">
        <v>1</v>
      </c>
      <c r="K842" s="13" t="s">
        <v>13</v>
      </c>
      <c r="L842" s="29">
        <v>55</v>
      </c>
      <c r="M842" s="13" t="s">
        <v>209</v>
      </c>
      <c r="N842" s="13"/>
      <c r="O842" s="13" t="s">
        <v>80</v>
      </c>
      <c r="P842" s="13" t="s">
        <v>55</v>
      </c>
      <c r="Q842" s="15" t="s">
        <v>131</v>
      </c>
      <c r="R842" s="13" t="s">
        <v>132</v>
      </c>
      <c r="S842" s="13" t="s">
        <v>1030</v>
      </c>
    </row>
    <row r="843" spans="1:19" customFormat="1">
      <c r="A843" s="31">
        <v>9780435126568</v>
      </c>
      <c r="B843" s="31">
        <f>VLOOKUP(A:A,[1]Sheet1!$A:$A,1,FALSE)</f>
        <v>9780435126568</v>
      </c>
      <c r="C843" s="13" t="s">
        <v>1082</v>
      </c>
      <c r="D843" s="13"/>
      <c r="E843" s="471">
        <f>VLOOKUP(B:B,[1]Sheet1!$A:$D,4,FALSE)</f>
        <v>5.99</v>
      </c>
      <c r="F843" s="471">
        <f t="shared" si="39"/>
        <v>6</v>
      </c>
      <c r="G843" s="27">
        <v>5.7</v>
      </c>
      <c r="H843" s="32">
        <f t="shared" si="40"/>
        <v>8.99</v>
      </c>
      <c r="I843" s="33">
        <f t="shared" si="41"/>
        <v>6.99</v>
      </c>
      <c r="J843" s="13" t="s">
        <v>1</v>
      </c>
      <c r="K843" s="13" t="s">
        <v>13</v>
      </c>
      <c r="L843" s="29">
        <v>56</v>
      </c>
      <c r="M843" s="13" t="s">
        <v>209</v>
      </c>
      <c r="N843" s="13"/>
      <c r="O843" s="13" t="s">
        <v>80</v>
      </c>
      <c r="P843" s="13" t="s">
        <v>55</v>
      </c>
      <c r="Q843" s="15" t="s">
        <v>131</v>
      </c>
      <c r="R843" s="13" t="s">
        <v>132</v>
      </c>
      <c r="S843" s="13" t="s">
        <v>1030</v>
      </c>
    </row>
    <row r="844" spans="1:19" customFormat="1">
      <c r="A844" s="31">
        <v>9780435126483</v>
      </c>
      <c r="B844" s="31">
        <f>VLOOKUP(A:A,[1]Sheet1!$A:$A,1,FALSE)</f>
        <v>9780435126483</v>
      </c>
      <c r="C844" s="13" t="s">
        <v>1083</v>
      </c>
      <c r="D844" s="13"/>
      <c r="E844" s="471">
        <f>VLOOKUP(B:B,[1]Sheet1!$A:$D,4,FALSE)</f>
        <v>5.99</v>
      </c>
      <c r="F844" s="471">
        <f t="shared" si="39"/>
        <v>6</v>
      </c>
      <c r="G844" s="27">
        <v>5.7</v>
      </c>
      <c r="H844" s="32">
        <f t="shared" si="40"/>
        <v>8.99</v>
      </c>
      <c r="I844" s="33">
        <f t="shared" si="41"/>
        <v>6.99</v>
      </c>
      <c r="J844" s="13" t="s">
        <v>1</v>
      </c>
      <c r="K844" s="13" t="s">
        <v>13</v>
      </c>
      <c r="L844" s="29">
        <v>57</v>
      </c>
      <c r="M844" s="13" t="s">
        <v>209</v>
      </c>
      <c r="N844" s="13"/>
      <c r="O844" s="13" t="s">
        <v>80</v>
      </c>
      <c r="P844" s="13" t="s">
        <v>55</v>
      </c>
      <c r="Q844" s="15" t="s">
        <v>131</v>
      </c>
      <c r="R844" s="13" t="s">
        <v>132</v>
      </c>
      <c r="S844" s="13" t="s">
        <v>1030</v>
      </c>
    </row>
    <row r="845" spans="1:19" customFormat="1">
      <c r="A845" s="31">
        <v>9780435082864</v>
      </c>
      <c r="B845" s="31">
        <f>VLOOKUP(A:A,[1]Sheet1!$A:$A,1,FALSE)</f>
        <v>9780435082864</v>
      </c>
      <c r="C845" s="13" t="s">
        <v>1084</v>
      </c>
      <c r="D845" s="13"/>
      <c r="E845" s="471">
        <f>VLOOKUP(B:B,[1]Sheet1!$A:$D,4,FALSE)</f>
        <v>40</v>
      </c>
      <c r="F845" s="471">
        <f t="shared" si="39"/>
        <v>40</v>
      </c>
      <c r="G845" s="27">
        <v>38.4</v>
      </c>
      <c r="H845" s="32">
        <f t="shared" si="40"/>
        <v>53.99</v>
      </c>
      <c r="I845" s="33">
        <f t="shared" si="41"/>
        <v>46.99</v>
      </c>
      <c r="J845" s="13" t="s">
        <v>1</v>
      </c>
      <c r="K845" s="13" t="s">
        <v>13</v>
      </c>
      <c r="L845" s="29">
        <v>58</v>
      </c>
      <c r="M845" s="13" t="s">
        <v>122</v>
      </c>
      <c r="N845" s="13"/>
      <c r="O845" s="13" t="s">
        <v>80</v>
      </c>
      <c r="P845" s="13" t="s">
        <v>55</v>
      </c>
      <c r="Q845" s="15" t="s">
        <v>131</v>
      </c>
      <c r="R845" s="13" t="s">
        <v>132</v>
      </c>
    </row>
    <row r="846" spans="1:19" customFormat="1">
      <c r="A846" s="31">
        <v>9780435082888</v>
      </c>
      <c r="B846" s="31">
        <f>VLOOKUP(A:A,[1]Sheet1!$A:$A,1,FALSE)</f>
        <v>9780435082888</v>
      </c>
      <c r="C846" s="13" t="s">
        <v>1085</v>
      </c>
      <c r="D846" s="13"/>
      <c r="E846" s="471">
        <f>VLOOKUP(B:B,[1]Sheet1!$A:$D,4,FALSE)</f>
        <v>40</v>
      </c>
      <c r="F846" s="471">
        <f t="shared" si="39"/>
        <v>40</v>
      </c>
      <c r="G846" s="27">
        <v>37.9</v>
      </c>
      <c r="H846" s="32">
        <f t="shared" si="40"/>
        <v>53.99</v>
      </c>
      <c r="I846" s="33">
        <f t="shared" si="41"/>
        <v>46.99</v>
      </c>
      <c r="J846" s="13" t="s">
        <v>1</v>
      </c>
      <c r="K846" s="13" t="s">
        <v>13</v>
      </c>
      <c r="L846" s="29">
        <v>59</v>
      </c>
      <c r="M846" s="13" t="s">
        <v>122</v>
      </c>
      <c r="N846" s="13"/>
      <c r="O846" s="13" t="s">
        <v>80</v>
      </c>
      <c r="P846" s="13" t="s">
        <v>55</v>
      </c>
      <c r="Q846" s="15" t="s">
        <v>131</v>
      </c>
      <c r="R846" s="13" t="s">
        <v>132</v>
      </c>
    </row>
    <row r="847" spans="1:19" customFormat="1">
      <c r="A847" s="31">
        <v>9780435082901</v>
      </c>
      <c r="B847" s="31">
        <f>VLOOKUP(A:A,[1]Sheet1!$A:$A,1,FALSE)</f>
        <v>9780435082901</v>
      </c>
      <c r="C847" s="13" t="s">
        <v>1086</v>
      </c>
      <c r="D847" s="13"/>
      <c r="E847" s="471">
        <f>VLOOKUP(B:B,[1]Sheet1!$A:$D,4,FALSE)</f>
        <v>44</v>
      </c>
      <c r="F847" s="471">
        <f t="shared" si="39"/>
        <v>44</v>
      </c>
      <c r="G847" s="27">
        <v>42</v>
      </c>
      <c r="H847" s="32">
        <f t="shared" si="40"/>
        <v>59.99</v>
      </c>
      <c r="I847" s="33">
        <f t="shared" si="41"/>
        <v>50.99</v>
      </c>
      <c r="J847" s="13" t="s">
        <v>1</v>
      </c>
      <c r="K847" s="13" t="s">
        <v>13</v>
      </c>
      <c r="L847" s="29">
        <v>60</v>
      </c>
      <c r="M847" s="13" t="s">
        <v>122</v>
      </c>
      <c r="N847" s="13"/>
      <c r="O847" s="13" t="s">
        <v>80</v>
      </c>
      <c r="P847" s="13" t="s">
        <v>55</v>
      </c>
      <c r="Q847" s="15" t="s">
        <v>131</v>
      </c>
      <c r="R847" s="13" t="s">
        <v>132</v>
      </c>
    </row>
    <row r="848" spans="1:19" customFormat="1">
      <c r="A848" s="31">
        <v>9780435082918</v>
      </c>
      <c r="B848" s="31">
        <f>VLOOKUP(A:A,[1]Sheet1!$A:$A,1,FALSE)</f>
        <v>9780435082918</v>
      </c>
      <c r="C848" s="13" t="s">
        <v>1087</v>
      </c>
      <c r="D848" s="13"/>
      <c r="E848" s="471">
        <f>VLOOKUP(B:B,[1]Sheet1!$A:$D,4,FALSE)</f>
        <v>44</v>
      </c>
      <c r="F848" s="471">
        <f t="shared" si="39"/>
        <v>44</v>
      </c>
      <c r="G848" s="27">
        <v>42</v>
      </c>
      <c r="H848" s="32">
        <f t="shared" si="40"/>
        <v>59.99</v>
      </c>
      <c r="I848" s="33">
        <f t="shared" si="41"/>
        <v>50.99</v>
      </c>
      <c r="J848" s="13" t="s">
        <v>1</v>
      </c>
      <c r="K848" s="13" t="s">
        <v>13</v>
      </c>
      <c r="L848" s="29">
        <v>61</v>
      </c>
      <c r="M848" s="13" t="s">
        <v>122</v>
      </c>
      <c r="N848" s="13"/>
      <c r="O848" s="13" t="s">
        <v>80</v>
      </c>
      <c r="P848" s="13" t="s">
        <v>55</v>
      </c>
      <c r="Q848" s="15" t="s">
        <v>131</v>
      </c>
      <c r="R848" s="13" t="s">
        <v>132</v>
      </c>
    </row>
    <row r="849" spans="1:18" customFormat="1">
      <c r="A849" s="31">
        <v>9780435082925</v>
      </c>
      <c r="B849" s="31">
        <f>VLOOKUP(A:A,[1]Sheet1!$A:$A,1,FALSE)</f>
        <v>9780435082925</v>
      </c>
      <c r="C849" s="13" t="s">
        <v>1088</v>
      </c>
      <c r="D849" s="13"/>
      <c r="E849" s="471">
        <f>VLOOKUP(B:B,[1]Sheet1!$A:$D,4,FALSE)</f>
        <v>44</v>
      </c>
      <c r="F849" s="471">
        <f t="shared" si="39"/>
        <v>44</v>
      </c>
      <c r="G849" s="27">
        <v>42</v>
      </c>
      <c r="H849" s="32">
        <f t="shared" si="40"/>
        <v>59.99</v>
      </c>
      <c r="I849" s="33">
        <f t="shared" si="41"/>
        <v>50.99</v>
      </c>
      <c r="J849" s="13" t="s">
        <v>1</v>
      </c>
      <c r="K849" s="13" t="s">
        <v>13</v>
      </c>
      <c r="L849" s="29">
        <v>62</v>
      </c>
      <c r="M849" s="13" t="s">
        <v>122</v>
      </c>
      <c r="N849" s="13"/>
      <c r="O849" s="13" t="s">
        <v>80</v>
      </c>
      <c r="P849" s="13" t="s">
        <v>55</v>
      </c>
      <c r="Q849" s="15" t="s">
        <v>131</v>
      </c>
      <c r="R849" s="13" t="s">
        <v>132</v>
      </c>
    </row>
    <row r="850" spans="1:18" customFormat="1">
      <c r="A850" s="31">
        <v>9780435126759</v>
      </c>
      <c r="B850" s="31">
        <f>VLOOKUP(A:A,[1]Sheet1!$A:$A,1,FALSE)</f>
        <v>9780435126759</v>
      </c>
      <c r="C850" s="13" t="s">
        <v>1089</v>
      </c>
      <c r="D850" s="13"/>
      <c r="E850" s="471">
        <f>VLOOKUP(B:B,[1]Sheet1!$A:$D,4,FALSE)</f>
        <v>15.99</v>
      </c>
      <c r="F850" s="471">
        <f t="shared" si="39"/>
        <v>16</v>
      </c>
      <c r="G850" s="27">
        <v>15.1</v>
      </c>
      <c r="H850" s="32">
        <f t="shared" si="40"/>
        <v>21.99</v>
      </c>
      <c r="I850" s="33">
        <f t="shared" si="41"/>
        <v>18.989999999999998</v>
      </c>
      <c r="J850" s="13" t="s">
        <v>1</v>
      </c>
      <c r="K850" s="13" t="s">
        <v>13</v>
      </c>
      <c r="L850" s="29">
        <v>63</v>
      </c>
      <c r="M850" s="13" t="s">
        <v>122</v>
      </c>
      <c r="N850" s="13"/>
      <c r="O850" s="13" t="s">
        <v>80</v>
      </c>
      <c r="P850" s="13" t="s">
        <v>55</v>
      </c>
      <c r="Q850" s="15" t="s">
        <v>131</v>
      </c>
      <c r="R850" s="13" t="s">
        <v>132</v>
      </c>
    </row>
    <row r="851" spans="1:18" customFormat="1">
      <c r="A851" s="31">
        <v>9780435913700</v>
      </c>
      <c r="B851" s="31">
        <f>VLOOKUP(A:A,[1]Sheet1!$A:$A,1,FALSE)</f>
        <v>9780435913700</v>
      </c>
      <c r="C851" s="13" t="s">
        <v>1090</v>
      </c>
      <c r="D851" s="13"/>
      <c r="E851" s="471">
        <f>VLOOKUP(B:B,[1]Sheet1!$A:$D,4,FALSE)</f>
        <v>340</v>
      </c>
      <c r="F851" s="471">
        <f t="shared" si="39"/>
        <v>340</v>
      </c>
      <c r="G851" s="28">
        <v>325</v>
      </c>
      <c r="H851" s="32">
        <f t="shared" si="40"/>
        <v>458.99</v>
      </c>
      <c r="I851" s="33">
        <f t="shared" si="41"/>
        <v>391.99</v>
      </c>
      <c r="J851" s="13" t="s">
        <v>1</v>
      </c>
      <c r="K851" s="13" t="s">
        <v>12</v>
      </c>
      <c r="L851" s="29">
        <v>2</v>
      </c>
      <c r="M851" s="13" t="s">
        <v>151</v>
      </c>
      <c r="N851" s="13"/>
      <c r="O851" s="13" t="s">
        <v>80</v>
      </c>
      <c r="P851" s="13" t="s">
        <v>138</v>
      </c>
      <c r="Q851" s="15" t="s">
        <v>175</v>
      </c>
      <c r="R851" s="16" t="s">
        <v>176</v>
      </c>
    </row>
    <row r="852" spans="1:18" customFormat="1">
      <c r="A852" s="31">
        <v>9780435913731</v>
      </c>
      <c r="B852" s="31">
        <f>VLOOKUP(A:A,[1]Sheet1!$A:$A,1,FALSE)</f>
        <v>9780435913731</v>
      </c>
      <c r="C852" s="13" t="s">
        <v>1091</v>
      </c>
      <c r="D852" s="13"/>
      <c r="E852" s="471">
        <f>VLOOKUP(B:B,[1]Sheet1!$A:$D,4,FALSE)</f>
        <v>18.989999999999998</v>
      </c>
      <c r="F852" s="471">
        <f t="shared" si="39"/>
        <v>19</v>
      </c>
      <c r="G852" s="28">
        <v>18.100000000000001</v>
      </c>
      <c r="H852" s="32">
        <f t="shared" si="40"/>
        <v>25.99</v>
      </c>
      <c r="I852" s="33">
        <f t="shared" si="41"/>
        <v>21.99</v>
      </c>
      <c r="J852" s="13" t="s">
        <v>1</v>
      </c>
      <c r="K852" s="13" t="s">
        <v>12</v>
      </c>
      <c r="L852" s="29">
        <v>3</v>
      </c>
      <c r="M852" s="13" t="s">
        <v>151</v>
      </c>
      <c r="N852" s="13"/>
      <c r="O852" s="13" t="s">
        <v>80</v>
      </c>
      <c r="P852" s="13" t="s">
        <v>138</v>
      </c>
      <c r="Q852" s="15" t="s">
        <v>175</v>
      </c>
      <c r="R852" s="16" t="s">
        <v>176</v>
      </c>
    </row>
    <row r="853" spans="1:18" customFormat="1">
      <c r="A853" s="31">
        <v>9780435913748</v>
      </c>
      <c r="B853" s="31">
        <f>VLOOKUP(A:A,[1]Sheet1!$A:$A,1,FALSE)</f>
        <v>9780435913748</v>
      </c>
      <c r="C853" s="13" t="s">
        <v>1092</v>
      </c>
      <c r="D853" s="13"/>
      <c r="E853" s="471">
        <f>VLOOKUP(B:B,[1]Sheet1!$A:$D,4,FALSE)</f>
        <v>18.989999999999998</v>
      </c>
      <c r="F853" s="471">
        <f t="shared" si="39"/>
        <v>19</v>
      </c>
      <c r="G853" s="28">
        <v>18.100000000000001</v>
      </c>
      <c r="H853" s="32">
        <f t="shared" si="40"/>
        <v>25.99</v>
      </c>
      <c r="I853" s="33">
        <f t="shared" si="41"/>
        <v>21.99</v>
      </c>
      <c r="J853" s="13" t="s">
        <v>1</v>
      </c>
      <c r="K853" s="13" t="s">
        <v>12</v>
      </c>
      <c r="L853" s="29">
        <v>4</v>
      </c>
      <c r="M853" s="13" t="s">
        <v>151</v>
      </c>
      <c r="N853" s="13"/>
      <c r="O853" s="13" t="s">
        <v>80</v>
      </c>
      <c r="P853" s="13" t="s">
        <v>138</v>
      </c>
      <c r="Q853" s="15" t="s">
        <v>175</v>
      </c>
      <c r="R853" s="16" t="s">
        <v>176</v>
      </c>
    </row>
    <row r="854" spans="1:18" customFormat="1">
      <c r="A854" s="31">
        <v>9780435913755</v>
      </c>
      <c r="B854" s="31">
        <f>VLOOKUP(A:A,[1]Sheet1!$A:$A,1,FALSE)</f>
        <v>9780435913755</v>
      </c>
      <c r="C854" s="13" t="s">
        <v>1093</v>
      </c>
      <c r="D854" s="13"/>
      <c r="E854" s="471">
        <f>VLOOKUP(B:B,[1]Sheet1!$A:$D,4,FALSE)</f>
        <v>19.09</v>
      </c>
      <c r="F854" s="471">
        <f t="shared" si="39"/>
        <v>19.100000000000001</v>
      </c>
      <c r="G854" s="28">
        <v>18.100000000000001</v>
      </c>
      <c r="H854" s="32">
        <f t="shared" si="40"/>
        <v>25.99</v>
      </c>
      <c r="I854" s="33">
        <f t="shared" si="41"/>
        <v>21.99</v>
      </c>
      <c r="J854" s="13" t="s">
        <v>1</v>
      </c>
      <c r="K854" s="13" t="s">
        <v>12</v>
      </c>
      <c r="L854" s="29">
        <v>5</v>
      </c>
      <c r="M854" s="13" t="s">
        <v>151</v>
      </c>
      <c r="N854" s="13"/>
      <c r="O854" s="13" t="s">
        <v>80</v>
      </c>
      <c r="P854" s="13" t="s">
        <v>138</v>
      </c>
      <c r="Q854" s="15" t="s">
        <v>175</v>
      </c>
      <c r="R854" s="16" t="s">
        <v>176</v>
      </c>
    </row>
    <row r="855" spans="1:18" customFormat="1">
      <c r="A855" s="31">
        <v>9780435913762</v>
      </c>
      <c r="B855" s="31">
        <f>VLOOKUP(A:A,[1]Sheet1!$A:$A,1,FALSE)</f>
        <v>9780435913762</v>
      </c>
      <c r="C855" s="13" t="s">
        <v>1094</v>
      </c>
      <c r="D855" s="13"/>
      <c r="E855" s="471">
        <f>VLOOKUP(B:B,[1]Sheet1!$A:$D,4,FALSE)</f>
        <v>18.989999999999998</v>
      </c>
      <c r="F855" s="471">
        <f t="shared" si="39"/>
        <v>19</v>
      </c>
      <c r="G855" s="28">
        <v>18.100000000000001</v>
      </c>
      <c r="H855" s="32">
        <f t="shared" si="40"/>
        <v>25.99</v>
      </c>
      <c r="I855" s="33">
        <f t="shared" si="41"/>
        <v>21.99</v>
      </c>
      <c r="J855" s="13" t="s">
        <v>1</v>
      </c>
      <c r="K855" s="13" t="s">
        <v>12</v>
      </c>
      <c r="L855" s="29">
        <v>8</v>
      </c>
      <c r="M855" s="13" t="s">
        <v>151</v>
      </c>
      <c r="N855" s="13"/>
      <c r="O855" s="13" t="s">
        <v>80</v>
      </c>
      <c r="P855" s="13" t="s">
        <v>138</v>
      </c>
      <c r="Q855" s="15" t="s">
        <v>175</v>
      </c>
      <c r="R855" s="16" t="s">
        <v>176</v>
      </c>
    </row>
    <row r="856" spans="1:18" customFormat="1">
      <c r="A856" s="31">
        <v>9780435913779</v>
      </c>
      <c r="B856" s="31">
        <f>VLOOKUP(A:A,[1]Sheet1!$A:$A,1,FALSE)</f>
        <v>9780435913779</v>
      </c>
      <c r="C856" s="13" t="s">
        <v>1095</v>
      </c>
      <c r="D856" s="13"/>
      <c r="E856" s="471">
        <f>VLOOKUP(B:B,[1]Sheet1!$A:$D,4,FALSE)</f>
        <v>19.09</v>
      </c>
      <c r="F856" s="471">
        <f t="shared" si="39"/>
        <v>19.100000000000001</v>
      </c>
      <c r="G856" s="28">
        <v>18.100000000000001</v>
      </c>
      <c r="H856" s="32">
        <f t="shared" si="40"/>
        <v>25.99</v>
      </c>
      <c r="I856" s="33">
        <f t="shared" si="41"/>
        <v>21.99</v>
      </c>
      <c r="J856" s="13" t="s">
        <v>1</v>
      </c>
      <c r="K856" s="13" t="s">
        <v>12</v>
      </c>
      <c r="L856" s="29">
        <v>9</v>
      </c>
      <c r="M856" s="13" t="s">
        <v>151</v>
      </c>
      <c r="N856" s="13"/>
      <c r="O856" s="13" t="s">
        <v>80</v>
      </c>
      <c r="P856" s="13" t="s">
        <v>138</v>
      </c>
      <c r="Q856" s="15" t="s">
        <v>175</v>
      </c>
      <c r="R856" s="16" t="s">
        <v>176</v>
      </c>
    </row>
    <row r="857" spans="1:18" customFormat="1">
      <c r="A857" s="31">
        <v>9780435913786</v>
      </c>
      <c r="B857" s="31">
        <f>VLOOKUP(A:A,[1]Sheet1!$A:$A,1,FALSE)</f>
        <v>9780435913786</v>
      </c>
      <c r="C857" s="13" t="s">
        <v>1096</v>
      </c>
      <c r="D857" s="13"/>
      <c r="E857" s="471">
        <f>VLOOKUP(B:B,[1]Sheet1!$A:$D,4,FALSE)</f>
        <v>18.989999999999998</v>
      </c>
      <c r="F857" s="471">
        <f t="shared" si="39"/>
        <v>19</v>
      </c>
      <c r="G857" s="28">
        <v>18.100000000000001</v>
      </c>
      <c r="H857" s="32">
        <f t="shared" si="40"/>
        <v>25.99</v>
      </c>
      <c r="I857" s="33">
        <f t="shared" si="41"/>
        <v>21.99</v>
      </c>
      <c r="J857" s="13" t="s">
        <v>1</v>
      </c>
      <c r="K857" s="13" t="s">
        <v>12</v>
      </c>
      <c r="L857" s="29">
        <v>10</v>
      </c>
      <c r="M857" s="13" t="s">
        <v>151</v>
      </c>
      <c r="N857" s="13"/>
      <c r="O857" s="13" t="s">
        <v>80</v>
      </c>
      <c r="P857" s="13" t="s">
        <v>138</v>
      </c>
      <c r="Q857" s="15" t="s">
        <v>175</v>
      </c>
      <c r="R857" s="16" t="s">
        <v>176</v>
      </c>
    </row>
    <row r="858" spans="1:18" customFormat="1">
      <c r="A858" s="31">
        <v>9780435913724</v>
      </c>
      <c r="B858" s="31">
        <f>VLOOKUP(A:A,[1]Sheet1!$A:$A,1,FALSE)</f>
        <v>9780435913724</v>
      </c>
      <c r="C858" s="13" t="s">
        <v>1097</v>
      </c>
      <c r="D858" s="13"/>
      <c r="E858" s="471">
        <f>VLOOKUP(B:B,[1]Sheet1!$A:$D,4,FALSE)</f>
        <v>340</v>
      </c>
      <c r="F858" s="471">
        <f t="shared" si="39"/>
        <v>340</v>
      </c>
      <c r="G858" s="28">
        <v>324</v>
      </c>
      <c r="H858" s="32">
        <f t="shared" si="40"/>
        <v>458.99</v>
      </c>
      <c r="I858" s="33">
        <f t="shared" si="41"/>
        <v>391.99</v>
      </c>
      <c r="J858" s="13" t="s">
        <v>1</v>
      </c>
      <c r="K858" s="13" t="s">
        <v>12</v>
      </c>
      <c r="L858" s="29">
        <v>12</v>
      </c>
      <c r="M858" s="13" t="s">
        <v>151</v>
      </c>
      <c r="N858" s="13"/>
      <c r="O858" s="13" t="s">
        <v>80</v>
      </c>
      <c r="P858" s="13" t="s">
        <v>138</v>
      </c>
      <c r="Q858" s="15" t="s">
        <v>175</v>
      </c>
      <c r="R858" s="16" t="s">
        <v>176</v>
      </c>
    </row>
    <row r="859" spans="1:18" customFormat="1">
      <c r="A859" s="31">
        <v>9780435913793</v>
      </c>
      <c r="B859" s="31">
        <f>VLOOKUP(A:A,[1]Sheet1!$A:$A,1,FALSE)</f>
        <v>9780435913793</v>
      </c>
      <c r="C859" s="13" t="s">
        <v>1098</v>
      </c>
      <c r="D859" s="13"/>
      <c r="E859" s="471">
        <f>VLOOKUP(B:B,[1]Sheet1!$A:$D,4,FALSE)</f>
        <v>18.989999999999998</v>
      </c>
      <c r="F859" s="471">
        <f t="shared" si="39"/>
        <v>19</v>
      </c>
      <c r="G859" s="28">
        <v>18.100000000000001</v>
      </c>
      <c r="H859" s="32">
        <f t="shared" si="40"/>
        <v>25.99</v>
      </c>
      <c r="I859" s="33">
        <f t="shared" si="41"/>
        <v>21.99</v>
      </c>
      <c r="J859" s="13" t="s">
        <v>1</v>
      </c>
      <c r="K859" s="13" t="s">
        <v>12</v>
      </c>
      <c r="L859" s="29">
        <v>13</v>
      </c>
      <c r="M859" s="13" t="s">
        <v>151</v>
      </c>
      <c r="N859" s="13"/>
      <c r="O859" s="13" t="s">
        <v>80</v>
      </c>
      <c r="P859" s="13" t="s">
        <v>138</v>
      </c>
      <c r="Q859" s="15" t="s">
        <v>175</v>
      </c>
      <c r="R859" s="16" t="s">
        <v>176</v>
      </c>
    </row>
    <row r="860" spans="1:18" customFormat="1">
      <c r="A860" s="31">
        <v>9780435913809</v>
      </c>
      <c r="B860" s="31">
        <f>VLOOKUP(A:A,[1]Sheet1!$A:$A,1,FALSE)</f>
        <v>9780435913809</v>
      </c>
      <c r="C860" s="13" t="s">
        <v>1099</v>
      </c>
      <c r="D860" s="13"/>
      <c r="E860" s="471">
        <f>VLOOKUP(B:B,[1]Sheet1!$A:$D,4,FALSE)</f>
        <v>18.989999999999998</v>
      </c>
      <c r="F860" s="471">
        <f t="shared" si="39"/>
        <v>19</v>
      </c>
      <c r="G860" s="28">
        <v>18.100000000000001</v>
      </c>
      <c r="H860" s="32">
        <f t="shared" si="40"/>
        <v>25.99</v>
      </c>
      <c r="I860" s="33">
        <f t="shared" si="41"/>
        <v>21.99</v>
      </c>
      <c r="J860" s="13" t="s">
        <v>1</v>
      </c>
      <c r="K860" s="13" t="s">
        <v>12</v>
      </c>
      <c r="L860" s="29">
        <v>14</v>
      </c>
      <c r="M860" s="13" t="s">
        <v>151</v>
      </c>
      <c r="N860" s="13"/>
      <c r="O860" s="13" t="s">
        <v>80</v>
      </c>
      <c r="P860" s="13" t="s">
        <v>138</v>
      </c>
      <c r="Q860" s="15" t="s">
        <v>175</v>
      </c>
      <c r="R860" s="16" t="s">
        <v>176</v>
      </c>
    </row>
    <row r="861" spans="1:18" customFormat="1">
      <c r="A861" s="31">
        <v>9780435913816</v>
      </c>
      <c r="B861" s="31">
        <f>VLOOKUP(A:A,[1]Sheet1!$A:$A,1,FALSE)</f>
        <v>9780435913816</v>
      </c>
      <c r="C861" s="13" t="s">
        <v>1100</v>
      </c>
      <c r="D861" s="13"/>
      <c r="E861" s="471">
        <f>VLOOKUP(B:B,[1]Sheet1!$A:$D,4,FALSE)</f>
        <v>19.09</v>
      </c>
      <c r="F861" s="471">
        <f t="shared" si="39"/>
        <v>19.100000000000001</v>
      </c>
      <c r="G861" s="28">
        <v>18.100000000000001</v>
      </c>
      <c r="H861" s="32">
        <f t="shared" si="40"/>
        <v>25.99</v>
      </c>
      <c r="I861" s="33">
        <f t="shared" si="41"/>
        <v>21.99</v>
      </c>
      <c r="J861" s="13" t="s">
        <v>1</v>
      </c>
      <c r="K861" s="13" t="s">
        <v>12</v>
      </c>
      <c r="L861" s="29">
        <v>15</v>
      </c>
      <c r="M861" s="13" t="s">
        <v>151</v>
      </c>
      <c r="N861" s="13"/>
      <c r="O861" s="13" t="s">
        <v>80</v>
      </c>
      <c r="P861" s="13" t="s">
        <v>138</v>
      </c>
      <c r="Q861" s="15" t="s">
        <v>175</v>
      </c>
      <c r="R861" s="16" t="s">
        <v>176</v>
      </c>
    </row>
    <row r="862" spans="1:18" customFormat="1">
      <c r="A862" s="31">
        <v>9780433028536</v>
      </c>
      <c r="B862" s="31">
        <f>VLOOKUP(A:A,[1]Sheet1!$A:$A,1,FALSE)</f>
        <v>9780433028536</v>
      </c>
      <c r="C862" s="13" t="s">
        <v>1101</v>
      </c>
      <c r="D862" s="13"/>
      <c r="E862" s="471">
        <f>VLOOKUP(B:B,[1]Sheet1!$A:$D,4,FALSE)</f>
        <v>147.09</v>
      </c>
      <c r="F862" s="471">
        <f t="shared" si="39"/>
        <v>147.1</v>
      </c>
      <c r="G862" s="27">
        <v>136</v>
      </c>
      <c r="H862" s="32">
        <f t="shared" si="40"/>
        <v>198.99</v>
      </c>
      <c r="I862" s="33">
        <f t="shared" si="41"/>
        <v>169.99</v>
      </c>
      <c r="J862" s="13" t="s">
        <v>1</v>
      </c>
      <c r="K862" s="13" t="s">
        <v>1102</v>
      </c>
      <c r="L862" s="29">
        <v>1</v>
      </c>
      <c r="M862" s="13" t="s">
        <v>151</v>
      </c>
      <c r="N862" s="13"/>
      <c r="O862" s="13" t="s">
        <v>80</v>
      </c>
      <c r="P862" s="13" t="s">
        <v>55</v>
      </c>
      <c r="Q862" s="15" t="s">
        <v>131</v>
      </c>
      <c r="R862" s="13" t="s">
        <v>132</v>
      </c>
    </row>
    <row r="863" spans="1:18" customFormat="1">
      <c r="A863" s="31">
        <v>9780433028543</v>
      </c>
      <c r="B863" s="31" t="e">
        <f>VLOOKUP(A:A,[1]Sheet1!$A:$A,1,FALSE)</f>
        <v>#N/A</v>
      </c>
      <c r="C863" s="13" t="s">
        <v>1103</v>
      </c>
      <c r="D863" s="13"/>
      <c r="E863" s="27">
        <f>MasterList[[#This Row],[Column 1]]</f>
        <v>146.88</v>
      </c>
      <c r="F863" s="471">
        <f>MasterList[[#This Row],[Price GBP £]]*1.08</f>
        <v>146.88</v>
      </c>
      <c r="G863" s="27">
        <v>136</v>
      </c>
      <c r="H863" s="32">
        <f t="shared" si="40"/>
        <v>198.99</v>
      </c>
      <c r="I863" s="33">
        <f t="shared" si="41"/>
        <v>169.99</v>
      </c>
      <c r="J863" s="13" t="s">
        <v>1</v>
      </c>
      <c r="K863" s="13" t="s">
        <v>1102</v>
      </c>
      <c r="L863" s="29">
        <v>2</v>
      </c>
      <c r="M863" s="13" t="s">
        <v>151</v>
      </c>
      <c r="N863" s="13"/>
      <c r="O863" s="13" t="s">
        <v>80</v>
      </c>
      <c r="P863" s="13" t="s">
        <v>55</v>
      </c>
      <c r="Q863" s="15" t="s">
        <v>131</v>
      </c>
      <c r="R863" s="13" t="s">
        <v>132</v>
      </c>
    </row>
    <row r="864" spans="1:18" customFormat="1">
      <c r="A864" s="31">
        <v>9780433028550</v>
      </c>
      <c r="B864" s="31">
        <f>VLOOKUP(A:A,[1]Sheet1!$A:$A,1,FALSE)</f>
        <v>9780433028550</v>
      </c>
      <c r="C864" s="13" t="s">
        <v>1104</v>
      </c>
      <c r="D864" s="13"/>
      <c r="E864" s="471">
        <f>VLOOKUP(B:B,[1]Sheet1!$A:$D,4,FALSE)</f>
        <v>161.39000000000001</v>
      </c>
      <c r="F864" s="471">
        <f t="shared" si="39"/>
        <v>161.4</v>
      </c>
      <c r="G864" s="27">
        <v>149</v>
      </c>
      <c r="H864" s="32">
        <f t="shared" si="40"/>
        <v>217.99</v>
      </c>
      <c r="I864" s="33">
        <f t="shared" si="41"/>
        <v>185.99</v>
      </c>
      <c r="J864" s="13" t="s">
        <v>1</v>
      </c>
      <c r="K864" s="13" t="s">
        <v>1102</v>
      </c>
      <c r="L864" s="29">
        <v>3</v>
      </c>
      <c r="M864" s="13" t="s">
        <v>151</v>
      </c>
      <c r="N864" s="13"/>
      <c r="O864" s="13" t="s">
        <v>80</v>
      </c>
      <c r="P864" s="13" t="s">
        <v>55</v>
      </c>
      <c r="Q864" s="15" t="s">
        <v>131</v>
      </c>
      <c r="R864" s="13" t="s">
        <v>132</v>
      </c>
    </row>
    <row r="865" spans="1:18" customFormat="1">
      <c r="A865" s="31">
        <v>9780433028567</v>
      </c>
      <c r="B865" s="31">
        <f>VLOOKUP(A:A,[1]Sheet1!$A:$A,1,FALSE)</f>
        <v>9780433028567</v>
      </c>
      <c r="C865" s="13" t="s">
        <v>1105</v>
      </c>
      <c r="D865" s="13"/>
      <c r="E865" s="471">
        <f>VLOOKUP(B:B,[1]Sheet1!$A:$D,4,FALSE)</f>
        <v>120.19</v>
      </c>
      <c r="F865" s="471">
        <f t="shared" si="39"/>
        <v>120.2</v>
      </c>
      <c r="G865" s="27">
        <v>111</v>
      </c>
      <c r="H865" s="32">
        <f t="shared" si="40"/>
        <v>162.99</v>
      </c>
      <c r="I865" s="33">
        <f t="shared" si="41"/>
        <v>138.99</v>
      </c>
      <c r="J865" s="13" t="s">
        <v>1</v>
      </c>
      <c r="K865" s="13" t="s">
        <v>1102</v>
      </c>
      <c r="L865" s="29">
        <v>4</v>
      </c>
      <c r="M865" s="13" t="s">
        <v>151</v>
      </c>
      <c r="N865" s="13"/>
      <c r="O865" s="13" t="s">
        <v>80</v>
      </c>
      <c r="P865" s="13" t="s">
        <v>55</v>
      </c>
      <c r="Q865" s="15" t="s">
        <v>131</v>
      </c>
      <c r="R865" s="13" t="s">
        <v>132</v>
      </c>
    </row>
    <row r="866" spans="1:18" customFormat="1">
      <c r="A866" s="31">
        <v>9780433028574</v>
      </c>
      <c r="B866" s="31">
        <f>VLOOKUP(A:A,[1]Sheet1!$A:$A,1,FALSE)</f>
        <v>9780433028574</v>
      </c>
      <c r="C866" s="13" t="s">
        <v>1106</v>
      </c>
      <c r="D866" s="13"/>
      <c r="E866" s="471">
        <f>VLOOKUP(B:B,[1]Sheet1!$A:$D,4,FALSE)</f>
        <v>107.69</v>
      </c>
      <c r="F866" s="471">
        <f t="shared" si="39"/>
        <v>107.7</v>
      </c>
      <c r="G866" s="27">
        <v>99</v>
      </c>
      <c r="H866" s="32">
        <f t="shared" si="40"/>
        <v>145.99</v>
      </c>
      <c r="I866" s="33">
        <f t="shared" si="41"/>
        <v>124.99</v>
      </c>
      <c r="J866" s="13" t="s">
        <v>1</v>
      </c>
      <c r="K866" s="13" t="s">
        <v>1102</v>
      </c>
      <c r="L866" s="29">
        <v>5</v>
      </c>
      <c r="M866" s="13" t="s">
        <v>151</v>
      </c>
      <c r="N866" s="13"/>
      <c r="O866" s="13" t="s">
        <v>80</v>
      </c>
      <c r="P866" s="13" t="s">
        <v>55</v>
      </c>
      <c r="Q866" s="15" t="s">
        <v>131</v>
      </c>
      <c r="R866" s="13" t="s">
        <v>132</v>
      </c>
    </row>
    <row r="867" spans="1:18" customFormat="1">
      <c r="A867" s="31">
        <v>9780433028581</v>
      </c>
      <c r="B867" s="31">
        <f>VLOOKUP(A:A,[1]Sheet1!$A:$A,1,FALSE)</f>
        <v>9780433028581</v>
      </c>
      <c r="C867" s="13" t="s">
        <v>1107</v>
      </c>
      <c r="D867" s="13"/>
      <c r="E867" s="471">
        <f>VLOOKUP(B:B,[1]Sheet1!$A:$D,4,FALSE)</f>
        <v>74.289999999999992</v>
      </c>
      <c r="F867" s="471">
        <f t="shared" si="39"/>
        <v>74.3</v>
      </c>
      <c r="G867" s="27">
        <v>69</v>
      </c>
      <c r="H867" s="32">
        <f t="shared" si="40"/>
        <v>100.99</v>
      </c>
      <c r="I867" s="33">
        <f t="shared" si="41"/>
        <v>85.99</v>
      </c>
      <c r="J867" s="13" t="s">
        <v>1</v>
      </c>
      <c r="K867" s="13" t="s">
        <v>1102</v>
      </c>
      <c r="L867" s="29">
        <v>6</v>
      </c>
      <c r="M867" s="13" t="s">
        <v>151</v>
      </c>
      <c r="N867" s="13"/>
      <c r="O867" s="13" t="s">
        <v>80</v>
      </c>
      <c r="P867" s="13" t="s">
        <v>55</v>
      </c>
      <c r="Q867" s="15" t="s">
        <v>131</v>
      </c>
      <c r="R867" s="13" t="s">
        <v>132</v>
      </c>
    </row>
    <row r="868" spans="1:18" customFormat="1">
      <c r="A868" s="31">
        <v>9780433028598</v>
      </c>
      <c r="B868" s="31">
        <f>VLOOKUP(A:A,[1]Sheet1!$A:$A,1,FALSE)</f>
        <v>9780433028598</v>
      </c>
      <c r="C868" s="13" t="s">
        <v>1108</v>
      </c>
      <c r="D868" s="13"/>
      <c r="E868" s="471">
        <f>VLOOKUP(B:B,[1]Sheet1!$A:$D,4,FALSE)</f>
        <v>74.589999999999989</v>
      </c>
      <c r="F868" s="471">
        <f t="shared" si="39"/>
        <v>74.599999999999994</v>
      </c>
      <c r="G868" s="27">
        <v>69</v>
      </c>
      <c r="H868" s="32">
        <f t="shared" si="40"/>
        <v>100.99</v>
      </c>
      <c r="I868" s="33">
        <f t="shared" si="41"/>
        <v>85.99</v>
      </c>
      <c r="J868" s="13" t="s">
        <v>1</v>
      </c>
      <c r="K868" s="13" t="s">
        <v>1102</v>
      </c>
      <c r="L868" s="29">
        <v>7</v>
      </c>
      <c r="M868" s="13" t="s">
        <v>151</v>
      </c>
      <c r="N868" s="13"/>
      <c r="O868" s="13" t="s">
        <v>80</v>
      </c>
      <c r="P868" s="13" t="s">
        <v>55</v>
      </c>
      <c r="Q868" s="15" t="s">
        <v>131</v>
      </c>
      <c r="R868" s="13" t="s">
        <v>132</v>
      </c>
    </row>
    <row r="869" spans="1:18" customFormat="1">
      <c r="A869" s="31">
        <v>9780433028604</v>
      </c>
      <c r="B869" s="31">
        <f>VLOOKUP(A:A,[1]Sheet1!$A:$A,1,FALSE)</f>
        <v>9780433028604</v>
      </c>
      <c r="C869" s="13" t="s">
        <v>1109</v>
      </c>
      <c r="D869" s="13"/>
      <c r="E869" s="471">
        <f>VLOOKUP(B:B,[1]Sheet1!$A:$D,4,FALSE)</f>
        <v>78.89</v>
      </c>
      <c r="F869" s="471">
        <f t="shared" si="39"/>
        <v>78.900000000000006</v>
      </c>
      <c r="G869" s="27">
        <v>73</v>
      </c>
      <c r="H869" s="32">
        <f t="shared" si="40"/>
        <v>106.99</v>
      </c>
      <c r="I869" s="33">
        <f t="shared" si="41"/>
        <v>90.99</v>
      </c>
      <c r="J869" s="13" t="s">
        <v>1</v>
      </c>
      <c r="K869" s="13" t="s">
        <v>1102</v>
      </c>
      <c r="L869" s="29">
        <v>8</v>
      </c>
      <c r="M869" s="13" t="s">
        <v>151</v>
      </c>
      <c r="N869" s="13"/>
      <c r="O869" s="13" t="s">
        <v>80</v>
      </c>
      <c r="P869" s="13" t="s">
        <v>55</v>
      </c>
      <c r="Q869" s="15" t="s">
        <v>131</v>
      </c>
      <c r="R869" s="13" t="s">
        <v>132</v>
      </c>
    </row>
    <row r="870" spans="1:18" customFormat="1">
      <c r="A870" s="31">
        <v>9780433028611</v>
      </c>
      <c r="B870" s="31" t="e">
        <f>VLOOKUP(A:A,[1]Sheet1!$A:$A,1,FALSE)</f>
        <v>#N/A</v>
      </c>
      <c r="C870" s="13" t="s">
        <v>1110</v>
      </c>
      <c r="D870" s="13"/>
      <c r="E870" s="27">
        <f>MasterList[[#This Row],[Column 1]]</f>
        <v>74.52000000000001</v>
      </c>
      <c r="F870" s="471">
        <f>MasterList[[#This Row],[Price GBP £]]*1.08</f>
        <v>74.52000000000001</v>
      </c>
      <c r="G870" s="27">
        <v>69</v>
      </c>
      <c r="H870" s="32">
        <f t="shared" si="40"/>
        <v>100.99</v>
      </c>
      <c r="I870" s="33">
        <f t="shared" si="41"/>
        <v>85.99</v>
      </c>
      <c r="J870" s="13" t="s">
        <v>1</v>
      </c>
      <c r="K870" s="13" t="s">
        <v>1102</v>
      </c>
      <c r="L870" s="29">
        <v>9</v>
      </c>
      <c r="M870" s="13" t="s">
        <v>151</v>
      </c>
      <c r="N870" s="13"/>
      <c r="O870" s="13" t="s">
        <v>80</v>
      </c>
      <c r="P870" s="13" t="s">
        <v>55</v>
      </c>
      <c r="Q870" s="15" t="s">
        <v>131</v>
      </c>
      <c r="R870" s="13" t="s">
        <v>132</v>
      </c>
    </row>
    <row r="871" spans="1:18" customFormat="1">
      <c r="A871" s="31">
        <v>9780433028635</v>
      </c>
      <c r="B871" s="31">
        <f>VLOOKUP(A:A,[1]Sheet1!$A:$A,1,FALSE)</f>
        <v>9780433028635</v>
      </c>
      <c r="C871" s="13" t="s">
        <v>1111</v>
      </c>
      <c r="D871" s="13"/>
      <c r="E871" s="471">
        <f>VLOOKUP(B:B,[1]Sheet1!$A:$D,4,FALSE)</f>
        <v>103.49</v>
      </c>
      <c r="F871" s="471">
        <f t="shared" si="39"/>
        <v>103.5</v>
      </c>
      <c r="G871" s="27">
        <v>96</v>
      </c>
      <c r="H871" s="32">
        <f t="shared" si="40"/>
        <v>139.99</v>
      </c>
      <c r="I871" s="33">
        <f t="shared" si="41"/>
        <v>119.99</v>
      </c>
      <c r="J871" s="13" t="s">
        <v>1</v>
      </c>
      <c r="K871" s="13" t="s">
        <v>1102</v>
      </c>
      <c r="L871" s="29">
        <v>10</v>
      </c>
      <c r="M871" s="13" t="s">
        <v>151</v>
      </c>
      <c r="N871" s="13"/>
      <c r="O871" s="13" t="s">
        <v>80</v>
      </c>
      <c r="P871" s="13" t="s">
        <v>55</v>
      </c>
      <c r="Q871" s="15" t="s">
        <v>131</v>
      </c>
      <c r="R871" s="13" t="s">
        <v>132</v>
      </c>
    </row>
    <row r="872" spans="1:18" customFormat="1">
      <c r="A872" s="31">
        <v>9780433028741</v>
      </c>
      <c r="B872" s="31">
        <f>VLOOKUP(A:A,[1]Sheet1!$A:$A,1,FALSE)</f>
        <v>9780433028741</v>
      </c>
      <c r="C872" s="13" t="s">
        <v>1112</v>
      </c>
      <c r="D872" s="13"/>
      <c r="E872" s="471">
        <f>VLOOKUP(B:B,[1]Sheet1!$A:$D,4,FALSE)</f>
        <v>78.989999999999995</v>
      </c>
      <c r="F872" s="471">
        <f t="shared" ref="F872:F935" si="42">ROUND(E872,1)</f>
        <v>79</v>
      </c>
      <c r="G872" s="27">
        <v>73</v>
      </c>
      <c r="H872" s="32">
        <f t="shared" si="40"/>
        <v>106.99</v>
      </c>
      <c r="I872" s="33">
        <f t="shared" si="41"/>
        <v>90.99</v>
      </c>
      <c r="J872" s="13" t="s">
        <v>1</v>
      </c>
      <c r="K872" s="13" t="s">
        <v>1102</v>
      </c>
      <c r="L872" s="29">
        <v>11</v>
      </c>
      <c r="M872" s="13" t="s">
        <v>151</v>
      </c>
      <c r="N872" s="13"/>
      <c r="O872" s="13" t="s">
        <v>80</v>
      </c>
      <c r="P872" s="13" t="s">
        <v>55</v>
      </c>
      <c r="Q872" s="15" t="s">
        <v>131</v>
      </c>
      <c r="R872" s="13" t="s">
        <v>132</v>
      </c>
    </row>
    <row r="873" spans="1:18" customFormat="1">
      <c r="A873" s="31">
        <v>9780433030911</v>
      </c>
      <c r="B873" s="31">
        <f>VLOOKUP(A:A,[1]Sheet1!$A:$A,1,FALSE)</f>
        <v>9780433030911</v>
      </c>
      <c r="C873" s="13" t="s">
        <v>1113</v>
      </c>
      <c r="D873" s="13"/>
      <c r="E873" s="471">
        <f>VLOOKUP(B:B,[1]Sheet1!$A:$D,4,FALSE)</f>
        <v>730.89</v>
      </c>
      <c r="F873" s="471">
        <f t="shared" si="42"/>
        <v>730.9</v>
      </c>
      <c r="G873" s="27">
        <v>680</v>
      </c>
      <c r="H873" s="32">
        <f t="shared" si="40"/>
        <v>986.99</v>
      </c>
      <c r="I873" s="33">
        <f t="shared" si="41"/>
        <v>841.99</v>
      </c>
      <c r="J873" s="13" t="s">
        <v>1</v>
      </c>
      <c r="K873" s="13" t="s">
        <v>1102</v>
      </c>
      <c r="L873" s="29">
        <v>12</v>
      </c>
      <c r="M873" s="13" t="s">
        <v>151</v>
      </c>
      <c r="N873" s="13"/>
      <c r="O873" s="13" t="s">
        <v>80</v>
      </c>
      <c r="P873" s="13" t="s">
        <v>55</v>
      </c>
      <c r="Q873" s="15" t="s">
        <v>131</v>
      </c>
      <c r="R873" s="13" t="s">
        <v>132</v>
      </c>
    </row>
    <row r="874" spans="1:18" customFormat="1">
      <c r="A874" s="31">
        <v>9780433030942</v>
      </c>
      <c r="B874" s="31">
        <f>VLOOKUP(A:A,[1]Sheet1!$A:$A,1,FALSE)</f>
        <v>9780433030942</v>
      </c>
      <c r="C874" s="13" t="s">
        <v>1114</v>
      </c>
      <c r="D874" s="13"/>
      <c r="E874" s="471">
        <f>VLOOKUP(B:B,[1]Sheet1!$A:$D,4,FALSE)</f>
        <v>974.09</v>
      </c>
      <c r="F874" s="471">
        <f t="shared" si="42"/>
        <v>974.1</v>
      </c>
      <c r="G874" s="27">
        <v>900</v>
      </c>
      <c r="H874" s="32">
        <f t="shared" si="40"/>
        <v>1315.99</v>
      </c>
      <c r="I874" s="33">
        <f t="shared" si="41"/>
        <v>1122.99</v>
      </c>
      <c r="J874" s="13" t="s">
        <v>1</v>
      </c>
      <c r="K874" s="13" t="s">
        <v>1102</v>
      </c>
      <c r="L874" s="29">
        <v>13</v>
      </c>
      <c r="M874" s="13" t="s">
        <v>151</v>
      </c>
      <c r="N874" s="13"/>
      <c r="O874" s="13" t="s">
        <v>80</v>
      </c>
      <c r="P874" s="13" t="s">
        <v>55</v>
      </c>
      <c r="Q874" s="15" t="s">
        <v>131</v>
      </c>
      <c r="R874" s="13" t="s">
        <v>132</v>
      </c>
    </row>
    <row r="875" spans="1:18" customFormat="1">
      <c r="A875" s="31">
        <v>9780433048404</v>
      </c>
      <c r="B875" s="31">
        <f>VLOOKUP(A:A,[1]Sheet1!$A:$A,1,FALSE)</f>
        <v>9780433048404</v>
      </c>
      <c r="C875" s="13" t="s">
        <v>1115</v>
      </c>
      <c r="D875" s="13"/>
      <c r="E875" s="471">
        <f>VLOOKUP(B:B,[1]Sheet1!$A:$D,4,FALSE)</f>
        <v>45.79</v>
      </c>
      <c r="F875" s="471">
        <f t="shared" si="42"/>
        <v>45.8</v>
      </c>
      <c r="G875" s="27">
        <v>42.3</v>
      </c>
      <c r="H875" s="32">
        <f t="shared" si="40"/>
        <v>61.99</v>
      </c>
      <c r="I875" s="33">
        <f t="shared" si="41"/>
        <v>52.99</v>
      </c>
      <c r="J875" s="13" t="s">
        <v>1</v>
      </c>
      <c r="K875" s="13" t="s">
        <v>1102</v>
      </c>
      <c r="L875" s="29">
        <v>14</v>
      </c>
      <c r="M875" s="13" t="s">
        <v>151</v>
      </c>
      <c r="N875" s="13"/>
      <c r="O875" s="13" t="s">
        <v>80</v>
      </c>
      <c r="P875" s="13" t="s">
        <v>55</v>
      </c>
      <c r="Q875" s="15" t="s">
        <v>131</v>
      </c>
      <c r="R875" s="13" t="s">
        <v>132</v>
      </c>
    </row>
    <row r="876" spans="1:18" customFormat="1">
      <c r="A876" s="31">
        <v>9780433050605</v>
      </c>
      <c r="B876" s="31">
        <f>VLOOKUP(A:A,[1]Sheet1!$A:$A,1,FALSE)</f>
        <v>9780433050605</v>
      </c>
      <c r="C876" s="13" t="s">
        <v>1116</v>
      </c>
      <c r="D876" s="13"/>
      <c r="E876" s="471">
        <f>VLOOKUP(B:B,[1]Sheet1!$A:$D,4,FALSE)</f>
        <v>277.09000000000003</v>
      </c>
      <c r="F876" s="471">
        <f t="shared" si="42"/>
        <v>277.10000000000002</v>
      </c>
      <c r="G876" s="27">
        <v>257</v>
      </c>
      <c r="H876" s="32">
        <f t="shared" si="40"/>
        <v>374.99</v>
      </c>
      <c r="I876" s="33">
        <f t="shared" si="41"/>
        <v>319.99</v>
      </c>
      <c r="J876" s="13" t="s">
        <v>1</v>
      </c>
      <c r="K876" s="13" t="s">
        <v>1102</v>
      </c>
      <c r="L876" s="29">
        <v>15</v>
      </c>
      <c r="M876" s="13" t="s">
        <v>151</v>
      </c>
      <c r="N876" s="13"/>
      <c r="O876" s="13" t="s">
        <v>80</v>
      </c>
      <c r="P876" s="13" t="s">
        <v>55</v>
      </c>
      <c r="Q876" s="15" t="s">
        <v>131</v>
      </c>
      <c r="R876" s="13" t="s">
        <v>132</v>
      </c>
    </row>
    <row r="877" spans="1:18" customFormat="1">
      <c r="A877" s="31">
        <v>9780433050612</v>
      </c>
      <c r="B877" s="31">
        <f>VLOOKUP(A:A,[1]Sheet1!$A:$A,1,FALSE)</f>
        <v>9780433050612</v>
      </c>
      <c r="C877" s="13" t="s">
        <v>1117</v>
      </c>
      <c r="D877" s="13"/>
      <c r="E877" s="471">
        <f>VLOOKUP(B:B,[1]Sheet1!$A:$D,4,FALSE)</f>
        <v>889.89</v>
      </c>
      <c r="F877" s="471">
        <f t="shared" si="42"/>
        <v>889.9</v>
      </c>
      <c r="G877" s="27">
        <v>820</v>
      </c>
      <c r="H877" s="32">
        <f t="shared" si="40"/>
        <v>1201.99</v>
      </c>
      <c r="I877" s="33">
        <f t="shared" si="41"/>
        <v>1025.99</v>
      </c>
      <c r="J877" s="13" t="s">
        <v>1</v>
      </c>
      <c r="K877" s="13" t="s">
        <v>1102</v>
      </c>
      <c r="L877" s="29">
        <v>16</v>
      </c>
      <c r="M877" s="13" t="s">
        <v>151</v>
      </c>
      <c r="N877" s="13"/>
      <c r="O877" s="13" t="s">
        <v>80</v>
      </c>
      <c r="P877" s="13" t="s">
        <v>55</v>
      </c>
      <c r="Q877" s="15" t="s">
        <v>131</v>
      </c>
      <c r="R877" s="13" t="s">
        <v>132</v>
      </c>
    </row>
    <row r="878" spans="1:18" customFormat="1">
      <c r="A878" s="31">
        <v>9780433050629</v>
      </c>
      <c r="B878" s="31">
        <f>VLOOKUP(A:A,[1]Sheet1!$A:$A,1,FALSE)</f>
        <v>9780433050629</v>
      </c>
      <c r="C878" s="13" t="s">
        <v>1118</v>
      </c>
      <c r="D878" s="13"/>
      <c r="E878" s="471">
        <f>VLOOKUP(B:B,[1]Sheet1!$A:$D,4,FALSE)</f>
        <v>450.69</v>
      </c>
      <c r="F878" s="471">
        <f t="shared" si="42"/>
        <v>450.7</v>
      </c>
      <c r="G878" s="27">
        <v>417</v>
      </c>
      <c r="H878" s="32">
        <f t="shared" si="40"/>
        <v>608.99</v>
      </c>
      <c r="I878" s="33">
        <f t="shared" si="41"/>
        <v>519.99</v>
      </c>
      <c r="J878" s="13" t="s">
        <v>1</v>
      </c>
      <c r="K878" s="13" t="s">
        <v>1102</v>
      </c>
      <c r="L878" s="29">
        <v>17</v>
      </c>
      <c r="M878" s="13" t="s">
        <v>151</v>
      </c>
      <c r="N878" s="13"/>
      <c r="O878" s="13" t="s">
        <v>80</v>
      </c>
      <c r="P878" s="13" t="s">
        <v>55</v>
      </c>
      <c r="Q878" s="15" t="s">
        <v>131</v>
      </c>
      <c r="R878" s="13" t="s">
        <v>132</v>
      </c>
    </row>
    <row r="879" spans="1:18" customFormat="1">
      <c r="A879" s="31">
        <v>9780433050650</v>
      </c>
      <c r="B879" s="31">
        <f>VLOOKUP(A:A,[1]Sheet1!$A:$A,1,FALSE)</f>
        <v>9780433050650</v>
      </c>
      <c r="C879" s="13" t="s">
        <v>1119</v>
      </c>
      <c r="D879" s="13"/>
      <c r="E879" s="471">
        <f>VLOOKUP(B:B,[1]Sheet1!$A:$D,4,FALSE)</f>
        <v>478.09000000000003</v>
      </c>
      <c r="F879" s="471">
        <f t="shared" si="42"/>
        <v>478.1</v>
      </c>
      <c r="G879" s="27">
        <v>442</v>
      </c>
      <c r="H879" s="32">
        <f t="shared" si="40"/>
        <v>645.99</v>
      </c>
      <c r="I879" s="33">
        <f t="shared" si="41"/>
        <v>550.99</v>
      </c>
      <c r="J879" s="13" t="s">
        <v>1</v>
      </c>
      <c r="K879" s="13" t="s">
        <v>1102</v>
      </c>
      <c r="L879" s="29">
        <v>18</v>
      </c>
      <c r="M879" s="13" t="s">
        <v>151</v>
      </c>
      <c r="N879" s="13"/>
      <c r="O879" s="13" t="s">
        <v>80</v>
      </c>
      <c r="P879" s="13" t="s">
        <v>55</v>
      </c>
      <c r="Q879" s="15" t="s">
        <v>131</v>
      </c>
      <c r="R879" s="13" t="s">
        <v>132</v>
      </c>
    </row>
    <row r="880" spans="1:18" customFormat="1">
      <c r="A880" s="31">
        <v>9780433050667</v>
      </c>
      <c r="B880" s="31">
        <f>VLOOKUP(A:A,[1]Sheet1!$A:$A,1,FALSE)</f>
        <v>9780433050667</v>
      </c>
      <c r="C880" s="13" t="s">
        <v>1120</v>
      </c>
      <c r="D880" s="13"/>
      <c r="E880" s="471">
        <f>VLOOKUP(B:B,[1]Sheet1!$A:$D,4,FALSE)</f>
        <v>478.09000000000003</v>
      </c>
      <c r="F880" s="471">
        <f t="shared" si="42"/>
        <v>478.1</v>
      </c>
      <c r="G880" s="27">
        <v>442</v>
      </c>
      <c r="H880" s="32">
        <f t="shared" si="40"/>
        <v>645.99</v>
      </c>
      <c r="I880" s="33">
        <f t="shared" si="41"/>
        <v>550.99</v>
      </c>
      <c r="J880" s="13" t="s">
        <v>1</v>
      </c>
      <c r="K880" s="13" t="s">
        <v>1102</v>
      </c>
      <c r="L880" s="29">
        <v>19</v>
      </c>
      <c r="M880" s="13" t="s">
        <v>151</v>
      </c>
      <c r="N880" s="13"/>
      <c r="O880" s="13" t="s">
        <v>80</v>
      </c>
      <c r="P880" s="13" t="s">
        <v>55</v>
      </c>
      <c r="Q880" s="15" t="s">
        <v>131</v>
      </c>
      <c r="R880" s="13" t="s">
        <v>132</v>
      </c>
    </row>
    <row r="881" spans="1:19" customFormat="1">
      <c r="A881" s="31">
        <v>9780433050674</v>
      </c>
      <c r="B881" s="31">
        <f>VLOOKUP(A:A,[1]Sheet1!$A:$A,1,FALSE)</f>
        <v>9780433050674</v>
      </c>
      <c r="C881" s="13" t="s">
        <v>1121</v>
      </c>
      <c r="D881" s="13"/>
      <c r="E881" s="471">
        <f>VLOOKUP(B:B,[1]Sheet1!$A:$D,4,FALSE)</f>
        <v>655.09</v>
      </c>
      <c r="F881" s="471">
        <f t="shared" si="42"/>
        <v>655.1</v>
      </c>
      <c r="G881" s="27">
        <v>610</v>
      </c>
      <c r="H881" s="32">
        <f t="shared" si="40"/>
        <v>884.99</v>
      </c>
      <c r="I881" s="33">
        <f t="shared" si="41"/>
        <v>754.99</v>
      </c>
      <c r="J881" s="13" t="s">
        <v>1</v>
      </c>
      <c r="K881" s="13" t="s">
        <v>1102</v>
      </c>
      <c r="L881" s="29">
        <v>20</v>
      </c>
      <c r="M881" s="13" t="s">
        <v>151</v>
      </c>
      <c r="N881" s="13"/>
      <c r="O881" s="13" t="s">
        <v>80</v>
      </c>
      <c r="P881" s="13" t="s">
        <v>55</v>
      </c>
      <c r="Q881" s="15" t="s">
        <v>131</v>
      </c>
      <c r="R881" s="13" t="s">
        <v>132</v>
      </c>
    </row>
    <row r="882" spans="1:19" customFormat="1">
      <c r="A882" s="31">
        <v>9780433050681</v>
      </c>
      <c r="B882" s="31">
        <f>VLOOKUP(A:A,[1]Sheet1!$A:$A,1,FALSE)</f>
        <v>9780433050681</v>
      </c>
      <c r="C882" s="13" t="s">
        <v>1122</v>
      </c>
      <c r="D882" s="13"/>
      <c r="E882" s="471">
        <f>VLOOKUP(B:B,[1]Sheet1!$A:$D,4,FALSE)</f>
        <v>889.29</v>
      </c>
      <c r="F882" s="471">
        <f t="shared" si="42"/>
        <v>889.3</v>
      </c>
      <c r="G882" s="27">
        <v>820</v>
      </c>
      <c r="H882" s="32">
        <f t="shared" si="40"/>
        <v>1200.99</v>
      </c>
      <c r="I882" s="33">
        <f t="shared" si="41"/>
        <v>1024.99</v>
      </c>
      <c r="J882" s="13" t="s">
        <v>1</v>
      </c>
      <c r="K882" s="13" t="s">
        <v>1102</v>
      </c>
      <c r="L882" s="29">
        <v>21</v>
      </c>
      <c r="M882" s="13" t="s">
        <v>151</v>
      </c>
      <c r="N882" s="13"/>
      <c r="O882" s="13" t="s">
        <v>80</v>
      </c>
      <c r="P882" s="13" t="s">
        <v>55</v>
      </c>
      <c r="Q882" s="15" t="s">
        <v>131</v>
      </c>
      <c r="R882" s="13" t="s">
        <v>132</v>
      </c>
    </row>
    <row r="883" spans="1:19" customFormat="1">
      <c r="A883" s="31">
        <v>9780433084600</v>
      </c>
      <c r="B883" s="31">
        <f>VLOOKUP(A:A,[1]Sheet1!$A:$A,1,FALSE)</f>
        <v>9780433084600</v>
      </c>
      <c r="C883" s="13" t="s">
        <v>1123</v>
      </c>
      <c r="D883" s="13"/>
      <c r="E883" s="471">
        <f>VLOOKUP(B:B,[1]Sheet1!$A:$D,4,FALSE)</f>
        <v>618.39</v>
      </c>
      <c r="F883" s="471">
        <f t="shared" si="42"/>
        <v>618.4</v>
      </c>
      <c r="G883" s="27">
        <v>570</v>
      </c>
      <c r="H883" s="32">
        <f t="shared" si="40"/>
        <v>834.99</v>
      </c>
      <c r="I883" s="33">
        <f t="shared" si="41"/>
        <v>712.99</v>
      </c>
      <c r="J883" s="13" t="s">
        <v>1</v>
      </c>
      <c r="K883" s="13" t="s">
        <v>1102</v>
      </c>
      <c r="L883" s="29">
        <v>22</v>
      </c>
      <c r="M883" s="13" t="s">
        <v>151</v>
      </c>
      <c r="N883" s="13"/>
      <c r="O883" s="13" t="s">
        <v>80</v>
      </c>
      <c r="P883" s="13" t="s">
        <v>55</v>
      </c>
      <c r="Q883" s="15" t="s">
        <v>131</v>
      </c>
      <c r="R883" s="13" t="s">
        <v>132</v>
      </c>
    </row>
    <row r="884" spans="1:19" customFormat="1">
      <c r="A884" s="31">
        <v>9780433074397</v>
      </c>
      <c r="B884" s="31">
        <f>VLOOKUP(A:A,[1]Sheet1!$A:$A,1,FALSE)</f>
        <v>9780433074397</v>
      </c>
      <c r="C884" s="13" t="s">
        <v>1124</v>
      </c>
      <c r="D884" s="13"/>
      <c r="E884" s="471">
        <f>VLOOKUP(B:B,[1]Sheet1!$A:$D,4,FALSE)</f>
        <v>450.69</v>
      </c>
      <c r="F884" s="471">
        <f t="shared" si="42"/>
        <v>450.7</v>
      </c>
      <c r="G884" s="27">
        <v>417</v>
      </c>
      <c r="H884" s="32">
        <f t="shared" si="40"/>
        <v>608.99</v>
      </c>
      <c r="I884" s="33">
        <f t="shared" si="41"/>
        <v>519.99</v>
      </c>
      <c r="J884" s="13" t="s">
        <v>1</v>
      </c>
      <c r="K884" s="13" t="s">
        <v>1102</v>
      </c>
      <c r="L884" s="29">
        <v>23</v>
      </c>
      <c r="M884" s="13" t="s">
        <v>151</v>
      </c>
      <c r="N884" s="13"/>
      <c r="O884" s="13" t="s">
        <v>80</v>
      </c>
      <c r="P884" s="13" t="s">
        <v>55</v>
      </c>
      <c r="Q884" s="15" t="s">
        <v>131</v>
      </c>
      <c r="R884" s="13" t="s">
        <v>132</v>
      </c>
    </row>
    <row r="885" spans="1:19" customFormat="1">
      <c r="A885" s="31">
        <v>9780433046806</v>
      </c>
      <c r="B885" s="31">
        <f>VLOOKUP(A:A,[1]Sheet1!$A:$A,1,FALSE)</f>
        <v>9780433046806</v>
      </c>
      <c r="C885" s="13" t="s">
        <v>1125</v>
      </c>
      <c r="D885" s="13"/>
      <c r="E885" s="471">
        <f>VLOOKUP(B:B,[1]Sheet1!$A:$D,4,FALSE)</f>
        <v>70.589999999999989</v>
      </c>
      <c r="F885" s="471">
        <f t="shared" si="42"/>
        <v>70.599999999999994</v>
      </c>
      <c r="G885" s="27">
        <v>65</v>
      </c>
      <c r="H885" s="32">
        <f t="shared" si="40"/>
        <v>95.99</v>
      </c>
      <c r="I885" s="33">
        <f t="shared" si="41"/>
        <v>81.99</v>
      </c>
      <c r="J885" s="13" t="s">
        <v>1</v>
      </c>
      <c r="K885" s="13" t="s">
        <v>1102</v>
      </c>
      <c r="L885" s="29">
        <v>24</v>
      </c>
      <c r="M885" s="13" t="s">
        <v>209</v>
      </c>
      <c r="N885" s="13"/>
      <c r="O885" s="13" t="s">
        <v>80</v>
      </c>
      <c r="P885" s="13" t="s">
        <v>55</v>
      </c>
      <c r="Q885" s="15" t="s">
        <v>183</v>
      </c>
      <c r="R885" s="13" t="s">
        <v>184</v>
      </c>
    </row>
    <row r="886" spans="1:19" customFormat="1">
      <c r="A886" s="31">
        <v>9780433026426</v>
      </c>
      <c r="B886" s="31">
        <f>VLOOKUP(A:A,[1]Sheet1!$A:$A,1,FALSE)</f>
        <v>9780433026426</v>
      </c>
      <c r="C886" s="13" t="s">
        <v>1126</v>
      </c>
      <c r="D886" s="13"/>
      <c r="E886" s="471">
        <f>VLOOKUP(B:B,[1]Sheet1!$A:$D,4,FALSE)</f>
        <v>5.3900000000000006</v>
      </c>
      <c r="F886" s="471">
        <f t="shared" si="42"/>
        <v>5.4</v>
      </c>
      <c r="G886" s="27">
        <v>5</v>
      </c>
      <c r="H886" s="32">
        <f t="shared" si="40"/>
        <v>7.99</v>
      </c>
      <c r="I886" s="33">
        <f t="shared" si="41"/>
        <v>6.99</v>
      </c>
      <c r="J886" s="13" t="s">
        <v>1</v>
      </c>
      <c r="K886" s="13" t="s">
        <v>1102</v>
      </c>
      <c r="L886" s="29">
        <v>25</v>
      </c>
      <c r="M886" s="13" t="s">
        <v>209</v>
      </c>
      <c r="N886" s="13"/>
      <c r="O886" s="13" t="s">
        <v>80</v>
      </c>
      <c r="P886" s="13" t="s">
        <v>55</v>
      </c>
      <c r="Q886" s="15" t="s">
        <v>183</v>
      </c>
      <c r="R886" s="13" t="s">
        <v>184</v>
      </c>
      <c r="S886" s="13" t="s">
        <v>1127</v>
      </c>
    </row>
    <row r="887" spans="1:19" customFormat="1">
      <c r="A887" s="31">
        <v>9780433026440</v>
      </c>
      <c r="B887" s="31">
        <f>VLOOKUP(A:A,[1]Sheet1!$A:$A,1,FALSE)</f>
        <v>9780433026440</v>
      </c>
      <c r="C887" s="13" t="s">
        <v>1128</v>
      </c>
      <c r="D887" s="13"/>
      <c r="E887" s="471">
        <f>VLOOKUP(B:B,[1]Sheet1!$A:$D,4,FALSE)</f>
        <v>5.3900000000000006</v>
      </c>
      <c r="F887" s="471">
        <f t="shared" si="42"/>
        <v>5.4</v>
      </c>
      <c r="G887" s="27">
        <v>5</v>
      </c>
      <c r="H887" s="32">
        <f t="shared" si="40"/>
        <v>7.99</v>
      </c>
      <c r="I887" s="33">
        <f t="shared" si="41"/>
        <v>6.99</v>
      </c>
      <c r="J887" s="13" t="s">
        <v>1</v>
      </c>
      <c r="K887" s="13" t="s">
        <v>1102</v>
      </c>
      <c r="L887" s="29">
        <v>26</v>
      </c>
      <c r="M887" s="13" t="s">
        <v>209</v>
      </c>
      <c r="N887" s="13"/>
      <c r="O887" s="13" t="s">
        <v>80</v>
      </c>
      <c r="P887" s="13" t="s">
        <v>55</v>
      </c>
      <c r="Q887" s="15" t="s">
        <v>183</v>
      </c>
      <c r="R887" s="13" t="s">
        <v>184</v>
      </c>
      <c r="S887" s="13" t="s">
        <v>1127</v>
      </c>
    </row>
    <row r="888" spans="1:19" customFormat="1">
      <c r="A888" s="31">
        <v>9780433026457</v>
      </c>
      <c r="B888" s="31">
        <f>VLOOKUP(A:A,[1]Sheet1!$A:$A,1,FALSE)</f>
        <v>9780433026457</v>
      </c>
      <c r="C888" s="13" t="s">
        <v>1129</v>
      </c>
      <c r="D888" s="13"/>
      <c r="E888" s="471">
        <f>VLOOKUP(B:B,[1]Sheet1!$A:$D,4,FALSE)</f>
        <v>5.3900000000000006</v>
      </c>
      <c r="F888" s="471">
        <f t="shared" si="42"/>
        <v>5.4</v>
      </c>
      <c r="G888" s="27">
        <v>5</v>
      </c>
      <c r="H888" s="32">
        <f t="shared" si="40"/>
        <v>7.99</v>
      </c>
      <c r="I888" s="33">
        <f t="shared" si="41"/>
        <v>6.99</v>
      </c>
      <c r="J888" s="13" t="s">
        <v>1</v>
      </c>
      <c r="K888" s="13" t="s">
        <v>1102</v>
      </c>
      <c r="L888" s="29">
        <v>27</v>
      </c>
      <c r="M888" s="13" t="s">
        <v>209</v>
      </c>
      <c r="N888" s="13"/>
      <c r="O888" s="13" t="s">
        <v>80</v>
      </c>
      <c r="P888" s="13" t="s">
        <v>55</v>
      </c>
      <c r="Q888" s="15" t="s">
        <v>183</v>
      </c>
      <c r="R888" s="13" t="s">
        <v>184</v>
      </c>
      <c r="S888" s="13" t="s">
        <v>1127</v>
      </c>
    </row>
    <row r="889" spans="1:19" customFormat="1">
      <c r="A889" s="31">
        <v>9780433026419</v>
      </c>
      <c r="B889" s="31">
        <f>VLOOKUP(A:A,[1]Sheet1!$A:$A,1,FALSE)</f>
        <v>9780433026419</v>
      </c>
      <c r="C889" s="13" t="s">
        <v>1130</v>
      </c>
      <c r="D889" s="13"/>
      <c r="E889" s="471">
        <f>VLOOKUP(B:B,[1]Sheet1!$A:$D,4,FALSE)</f>
        <v>5.3900000000000006</v>
      </c>
      <c r="F889" s="471">
        <f t="shared" si="42"/>
        <v>5.4</v>
      </c>
      <c r="G889" s="27">
        <v>5</v>
      </c>
      <c r="H889" s="32">
        <f t="shared" si="40"/>
        <v>7.99</v>
      </c>
      <c r="I889" s="33">
        <f t="shared" si="41"/>
        <v>6.99</v>
      </c>
      <c r="J889" s="13" t="s">
        <v>1</v>
      </c>
      <c r="K889" s="13" t="s">
        <v>1102</v>
      </c>
      <c r="L889" s="29">
        <v>28</v>
      </c>
      <c r="M889" s="13" t="s">
        <v>209</v>
      </c>
      <c r="N889" s="13"/>
      <c r="O889" s="13" t="s">
        <v>80</v>
      </c>
      <c r="P889" s="13" t="s">
        <v>55</v>
      </c>
      <c r="Q889" s="15" t="s">
        <v>183</v>
      </c>
      <c r="R889" s="13" t="s">
        <v>184</v>
      </c>
      <c r="S889" s="13" t="s">
        <v>1127</v>
      </c>
    </row>
    <row r="890" spans="1:19" customFormat="1">
      <c r="A890" s="31">
        <v>9780433026723</v>
      </c>
      <c r="B890" s="31">
        <f>VLOOKUP(A:A,[1]Sheet1!$A:$A,1,FALSE)</f>
        <v>9780433026723</v>
      </c>
      <c r="C890" s="13" t="s">
        <v>1131</v>
      </c>
      <c r="D890" s="13"/>
      <c r="E890" s="471">
        <f>VLOOKUP(B:B,[1]Sheet1!$A:$D,4,FALSE)</f>
        <v>5.3900000000000006</v>
      </c>
      <c r="F890" s="471">
        <f t="shared" si="42"/>
        <v>5.4</v>
      </c>
      <c r="G890" s="27">
        <v>5</v>
      </c>
      <c r="H890" s="32">
        <f t="shared" si="40"/>
        <v>7.99</v>
      </c>
      <c r="I890" s="33">
        <f t="shared" si="41"/>
        <v>6.99</v>
      </c>
      <c r="J890" s="13" t="s">
        <v>1</v>
      </c>
      <c r="K890" s="13" t="s">
        <v>1102</v>
      </c>
      <c r="L890" s="29">
        <v>29</v>
      </c>
      <c r="M890" s="13" t="s">
        <v>209</v>
      </c>
      <c r="N890" s="13"/>
      <c r="O890" s="13" t="s">
        <v>80</v>
      </c>
      <c r="P890" s="13" t="s">
        <v>55</v>
      </c>
      <c r="Q890" s="15" t="s">
        <v>183</v>
      </c>
      <c r="R890" s="13" t="s">
        <v>184</v>
      </c>
      <c r="S890" s="13" t="s">
        <v>1127</v>
      </c>
    </row>
    <row r="891" spans="1:19" customFormat="1">
      <c r="A891" s="31">
        <v>9780433026433</v>
      </c>
      <c r="B891" s="31">
        <f>VLOOKUP(A:A,[1]Sheet1!$A:$A,1,FALSE)</f>
        <v>9780433026433</v>
      </c>
      <c r="C891" s="13" t="s">
        <v>1132</v>
      </c>
      <c r="D891" s="13"/>
      <c r="E891" s="471">
        <f>VLOOKUP(B:B,[1]Sheet1!$A:$D,4,FALSE)</f>
        <v>5.3900000000000006</v>
      </c>
      <c r="F891" s="471">
        <f t="shared" si="42"/>
        <v>5.4</v>
      </c>
      <c r="G891" s="27">
        <v>5</v>
      </c>
      <c r="H891" s="32">
        <f t="shared" si="40"/>
        <v>7.99</v>
      </c>
      <c r="I891" s="33">
        <f t="shared" si="41"/>
        <v>6.99</v>
      </c>
      <c r="J891" s="13" t="s">
        <v>1</v>
      </c>
      <c r="K891" s="13" t="s">
        <v>1102</v>
      </c>
      <c r="L891" s="29">
        <v>30</v>
      </c>
      <c r="M891" s="13" t="s">
        <v>209</v>
      </c>
      <c r="N891" s="13"/>
      <c r="O891" s="13" t="s">
        <v>80</v>
      </c>
      <c r="P891" s="13" t="s">
        <v>55</v>
      </c>
      <c r="Q891" s="15" t="s">
        <v>183</v>
      </c>
      <c r="R891" s="13" t="s">
        <v>184</v>
      </c>
      <c r="S891" s="13" t="s">
        <v>1127</v>
      </c>
    </row>
    <row r="892" spans="1:19" customFormat="1">
      <c r="A892" s="31">
        <v>9780433027591</v>
      </c>
      <c r="B892" s="31">
        <f>VLOOKUP(A:A,[1]Sheet1!$A:$A,1,FALSE)</f>
        <v>9780433027591</v>
      </c>
      <c r="C892" s="13" t="s">
        <v>1133</v>
      </c>
      <c r="D892" s="13"/>
      <c r="E892" s="471">
        <f>VLOOKUP(B:B,[1]Sheet1!$A:$D,4,FALSE)</f>
        <v>5.3900000000000006</v>
      </c>
      <c r="F892" s="471">
        <f t="shared" si="42"/>
        <v>5.4</v>
      </c>
      <c r="G892" s="27">
        <v>5</v>
      </c>
      <c r="H892" s="32">
        <f t="shared" si="40"/>
        <v>7.99</v>
      </c>
      <c r="I892" s="33">
        <f t="shared" si="41"/>
        <v>6.99</v>
      </c>
      <c r="J892" s="13" t="s">
        <v>1</v>
      </c>
      <c r="K892" s="13" t="s">
        <v>1102</v>
      </c>
      <c r="L892" s="29">
        <v>31</v>
      </c>
      <c r="M892" s="13" t="s">
        <v>209</v>
      </c>
      <c r="N892" s="13"/>
      <c r="O892" s="13" t="s">
        <v>80</v>
      </c>
      <c r="P892" s="13" t="s">
        <v>55</v>
      </c>
      <c r="Q892" s="15" t="s">
        <v>183</v>
      </c>
      <c r="R892" s="13" t="s">
        <v>184</v>
      </c>
      <c r="S892" s="13" t="s">
        <v>1127</v>
      </c>
    </row>
    <row r="893" spans="1:19" customFormat="1">
      <c r="A893" s="31">
        <v>9780433027560</v>
      </c>
      <c r="B893" s="31">
        <f>VLOOKUP(A:A,[1]Sheet1!$A:$A,1,FALSE)</f>
        <v>9780433027560</v>
      </c>
      <c r="C893" s="13" t="s">
        <v>1134</v>
      </c>
      <c r="D893" s="13"/>
      <c r="E893" s="471">
        <f>VLOOKUP(B:B,[1]Sheet1!$A:$D,4,FALSE)</f>
        <v>5.3900000000000006</v>
      </c>
      <c r="F893" s="471">
        <f t="shared" si="42"/>
        <v>5.4</v>
      </c>
      <c r="G893" s="27">
        <v>5</v>
      </c>
      <c r="H893" s="32">
        <f t="shared" si="40"/>
        <v>7.99</v>
      </c>
      <c r="I893" s="33">
        <f t="shared" si="41"/>
        <v>6.99</v>
      </c>
      <c r="J893" s="13" t="s">
        <v>1</v>
      </c>
      <c r="K893" s="13" t="s">
        <v>1102</v>
      </c>
      <c r="L893" s="29">
        <v>32</v>
      </c>
      <c r="M893" s="13" t="s">
        <v>209</v>
      </c>
      <c r="N893" s="13"/>
      <c r="O893" s="13" t="s">
        <v>80</v>
      </c>
      <c r="P893" s="13" t="s">
        <v>55</v>
      </c>
      <c r="Q893" s="15" t="s">
        <v>183</v>
      </c>
      <c r="R893" s="13" t="s">
        <v>184</v>
      </c>
      <c r="S893" s="13" t="s">
        <v>1127</v>
      </c>
    </row>
    <row r="894" spans="1:19" customFormat="1">
      <c r="A894" s="31">
        <v>9780433026525</v>
      </c>
      <c r="B894" s="31">
        <f>VLOOKUP(A:A,[1]Sheet1!$A:$A,1,FALSE)</f>
        <v>9780433026525</v>
      </c>
      <c r="C894" s="13" t="s">
        <v>1135</v>
      </c>
      <c r="D894" s="13"/>
      <c r="E894" s="471">
        <f>VLOOKUP(B:B,[1]Sheet1!$A:$D,4,FALSE)</f>
        <v>5.3900000000000006</v>
      </c>
      <c r="F894" s="471">
        <f t="shared" si="42"/>
        <v>5.4</v>
      </c>
      <c r="G894" s="27">
        <v>5</v>
      </c>
      <c r="H894" s="32">
        <f t="shared" si="40"/>
        <v>7.99</v>
      </c>
      <c r="I894" s="33">
        <f t="shared" si="41"/>
        <v>6.99</v>
      </c>
      <c r="J894" s="13" t="s">
        <v>1</v>
      </c>
      <c r="K894" s="13" t="s">
        <v>1102</v>
      </c>
      <c r="L894" s="29">
        <v>33</v>
      </c>
      <c r="M894" s="13" t="s">
        <v>209</v>
      </c>
      <c r="N894" s="13"/>
      <c r="O894" s="13" t="s">
        <v>80</v>
      </c>
      <c r="P894" s="13" t="s">
        <v>55</v>
      </c>
      <c r="Q894" s="15" t="s">
        <v>183</v>
      </c>
      <c r="R894" s="13" t="s">
        <v>184</v>
      </c>
      <c r="S894" s="13" t="s">
        <v>1136</v>
      </c>
    </row>
    <row r="895" spans="1:19" customFormat="1">
      <c r="A895" s="31">
        <v>9780433026488</v>
      </c>
      <c r="B895" s="31">
        <f>VLOOKUP(A:A,[1]Sheet1!$A:$A,1,FALSE)</f>
        <v>9780433026488</v>
      </c>
      <c r="C895" s="13" t="s">
        <v>1137</v>
      </c>
      <c r="D895" s="13"/>
      <c r="E895" s="471">
        <f>VLOOKUP(B:B,[1]Sheet1!$A:$D,4,FALSE)</f>
        <v>5.3900000000000006</v>
      </c>
      <c r="F895" s="471">
        <f t="shared" si="42"/>
        <v>5.4</v>
      </c>
      <c r="G895" s="27">
        <v>5</v>
      </c>
      <c r="H895" s="32">
        <f t="shared" si="40"/>
        <v>7.99</v>
      </c>
      <c r="I895" s="33">
        <f t="shared" si="41"/>
        <v>6.99</v>
      </c>
      <c r="J895" s="13" t="s">
        <v>1</v>
      </c>
      <c r="K895" s="13" t="s">
        <v>1102</v>
      </c>
      <c r="L895" s="29">
        <v>34</v>
      </c>
      <c r="M895" s="13" t="s">
        <v>209</v>
      </c>
      <c r="N895" s="13"/>
      <c r="O895" s="13" t="s">
        <v>80</v>
      </c>
      <c r="P895" s="13" t="s">
        <v>55</v>
      </c>
      <c r="Q895" s="15" t="s">
        <v>183</v>
      </c>
      <c r="R895" s="13" t="s">
        <v>184</v>
      </c>
      <c r="S895" s="13" t="s">
        <v>1136</v>
      </c>
    </row>
    <row r="896" spans="1:19" customFormat="1">
      <c r="A896" s="31">
        <v>9780433026518</v>
      </c>
      <c r="B896" s="31">
        <f>VLOOKUP(A:A,[1]Sheet1!$A:$A,1,FALSE)</f>
        <v>9780433026518</v>
      </c>
      <c r="C896" s="13" t="s">
        <v>1138</v>
      </c>
      <c r="D896" s="13"/>
      <c r="E896" s="471">
        <f>VLOOKUP(B:B,[1]Sheet1!$A:$D,4,FALSE)</f>
        <v>5.3900000000000006</v>
      </c>
      <c r="F896" s="471">
        <f t="shared" si="42"/>
        <v>5.4</v>
      </c>
      <c r="G896" s="27">
        <v>5</v>
      </c>
      <c r="H896" s="32">
        <f t="shared" si="40"/>
        <v>7.99</v>
      </c>
      <c r="I896" s="33">
        <f t="shared" si="41"/>
        <v>6.99</v>
      </c>
      <c r="J896" s="13" t="s">
        <v>1</v>
      </c>
      <c r="K896" s="13" t="s">
        <v>1102</v>
      </c>
      <c r="L896" s="29">
        <v>35</v>
      </c>
      <c r="M896" s="13" t="s">
        <v>209</v>
      </c>
      <c r="N896" s="13"/>
      <c r="O896" s="13" t="s">
        <v>80</v>
      </c>
      <c r="P896" s="13" t="s">
        <v>55</v>
      </c>
      <c r="Q896" s="15" t="s">
        <v>183</v>
      </c>
      <c r="R896" s="13" t="s">
        <v>184</v>
      </c>
      <c r="S896" s="13" t="s">
        <v>1136</v>
      </c>
    </row>
    <row r="897" spans="1:19" customFormat="1">
      <c r="A897" s="31">
        <v>9780433044437</v>
      </c>
      <c r="B897" s="31">
        <f>VLOOKUP(A:A,[1]Sheet1!$A:$A,1,FALSE)</f>
        <v>9780433044437</v>
      </c>
      <c r="C897" s="13" t="s">
        <v>1139</v>
      </c>
      <c r="D897" s="13"/>
      <c r="E897" s="471">
        <f>VLOOKUP(B:B,[1]Sheet1!$A:$D,4,FALSE)</f>
        <v>5.3900000000000006</v>
      </c>
      <c r="F897" s="471">
        <f t="shared" si="42"/>
        <v>5.4</v>
      </c>
      <c r="G897" s="27">
        <v>5</v>
      </c>
      <c r="H897" s="32">
        <f t="shared" si="40"/>
        <v>7.99</v>
      </c>
      <c r="I897" s="33">
        <f t="shared" si="41"/>
        <v>6.99</v>
      </c>
      <c r="J897" s="13" t="s">
        <v>1</v>
      </c>
      <c r="K897" s="13" t="s">
        <v>1102</v>
      </c>
      <c r="L897" s="29">
        <v>36</v>
      </c>
      <c r="M897" s="13" t="s">
        <v>209</v>
      </c>
      <c r="N897" s="13"/>
      <c r="O897" s="13" t="s">
        <v>80</v>
      </c>
      <c r="P897" s="13" t="s">
        <v>55</v>
      </c>
      <c r="Q897" s="15" t="s">
        <v>183</v>
      </c>
      <c r="R897" s="13" t="s">
        <v>184</v>
      </c>
      <c r="S897" s="13" t="s">
        <v>1136</v>
      </c>
    </row>
    <row r="898" spans="1:19" customFormat="1">
      <c r="A898" s="31">
        <v>9780433026471</v>
      </c>
      <c r="B898" s="31">
        <f>VLOOKUP(A:A,[1]Sheet1!$A:$A,1,FALSE)</f>
        <v>9780433026471</v>
      </c>
      <c r="C898" s="13" t="s">
        <v>1140</v>
      </c>
      <c r="D898" s="13"/>
      <c r="E898" s="471">
        <f>VLOOKUP(B:B,[1]Sheet1!$A:$D,4,FALSE)</f>
        <v>5.3900000000000006</v>
      </c>
      <c r="F898" s="471">
        <f t="shared" si="42"/>
        <v>5.4</v>
      </c>
      <c r="G898" s="27">
        <v>5</v>
      </c>
      <c r="H898" s="32">
        <f t="shared" ref="H898:H961" si="43">ROUNDUP(E898*1.35,0)-0.01</f>
        <v>7.99</v>
      </c>
      <c r="I898" s="33">
        <f t="shared" ref="I898:I961" si="44">ROUNDUP(E898*1.152,0)-0.01</f>
        <v>6.99</v>
      </c>
      <c r="J898" s="13" t="s">
        <v>1</v>
      </c>
      <c r="K898" s="13" t="s">
        <v>1102</v>
      </c>
      <c r="L898" s="29">
        <v>37</v>
      </c>
      <c r="M898" s="13" t="s">
        <v>209</v>
      </c>
      <c r="N898" s="13"/>
      <c r="O898" s="13" t="s">
        <v>80</v>
      </c>
      <c r="P898" s="13" t="s">
        <v>55</v>
      </c>
      <c r="Q898" s="15" t="s">
        <v>183</v>
      </c>
      <c r="R898" s="13" t="s">
        <v>184</v>
      </c>
      <c r="S898" s="13" t="s">
        <v>1136</v>
      </c>
    </row>
    <row r="899" spans="1:19" customFormat="1">
      <c r="A899" s="31">
        <v>9780433026563</v>
      </c>
      <c r="B899" s="31">
        <f>VLOOKUP(A:A,[1]Sheet1!$A:$A,1,FALSE)</f>
        <v>9780433026563</v>
      </c>
      <c r="C899" s="13" t="s">
        <v>1141</v>
      </c>
      <c r="D899" s="13"/>
      <c r="E899" s="471">
        <f>VLOOKUP(B:B,[1]Sheet1!$A:$D,4,FALSE)</f>
        <v>5.3900000000000006</v>
      </c>
      <c r="F899" s="471">
        <f t="shared" si="42"/>
        <v>5.4</v>
      </c>
      <c r="G899" s="27">
        <v>5</v>
      </c>
      <c r="H899" s="32">
        <f t="shared" si="43"/>
        <v>7.99</v>
      </c>
      <c r="I899" s="33">
        <f t="shared" si="44"/>
        <v>6.99</v>
      </c>
      <c r="J899" s="13" t="s">
        <v>1</v>
      </c>
      <c r="K899" s="13" t="s">
        <v>1102</v>
      </c>
      <c r="L899" s="29">
        <v>38</v>
      </c>
      <c r="M899" s="13" t="s">
        <v>209</v>
      </c>
      <c r="N899" s="13"/>
      <c r="O899" s="13" t="s">
        <v>80</v>
      </c>
      <c r="P899" s="13" t="s">
        <v>55</v>
      </c>
      <c r="Q899" s="15" t="s">
        <v>183</v>
      </c>
      <c r="R899" s="13" t="s">
        <v>184</v>
      </c>
      <c r="S899" s="13" t="s">
        <v>1136</v>
      </c>
    </row>
    <row r="900" spans="1:19" customFormat="1">
      <c r="A900" s="31">
        <v>9780433026747</v>
      </c>
      <c r="B900" s="31">
        <f>VLOOKUP(A:A,[1]Sheet1!$A:$A,1,FALSE)</f>
        <v>9780433026747</v>
      </c>
      <c r="C900" s="13" t="s">
        <v>1142</v>
      </c>
      <c r="D900" s="13"/>
      <c r="E900" s="471">
        <f>VLOOKUP(B:B,[1]Sheet1!$A:$D,4,FALSE)</f>
        <v>5.3900000000000006</v>
      </c>
      <c r="F900" s="471">
        <f t="shared" si="42"/>
        <v>5.4</v>
      </c>
      <c r="G900" s="27">
        <v>5</v>
      </c>
      <c r="H900" s="32">
        <f t="shared" si="43"/>
        <v>7.99</v>
      </c>
      <c r="I900" s="33">
        <f t="shared" si="44"/>
        <v>6.99</v>
      </c>
      <c r="J900" s="13" t="s">
        <v>1</v>
      </c>
      <c r="K900" s="13" t="s">
        <v>1102</v>
      </c>
      <c r="L900" s="29">
        <v>39</v>
      </c>
      <c r="M900" s="13" t="s">
        <v>209</v>
      </c>
      <c r="N900" s="13"/>
      <c r="O900" s="13" t="s">
        <v>80</v>
      </c>
      <c r="P900" s="13" t="s">
        <v>55</v>
      </c>
      <c r="Q900" s="15" t="s">
        <v>183</v>
      </c>
      <c r="R900" s="13" t="s">
        <v>184</v>
      </c>
      <c r="S900" s="13" t="s">
        <v>1136</v>
      </c>
    </row>
    <row r="901" spans="1:19" customFormat="1">
      <c r="A901" s="31">
        <v>9780433026501</v>
      </c>
      <c r="B901" s="31">
        <f>VLOOKUP(A:A,[1]Sheet1!$A:$A,1,FALSE)</f>
        <v>9780433026501</v>
      </c>
      <c r="C901" s="13" t="s">
        <v>1143</v>
      </c>
      <c r="D901" s="13"/>
      <c r="E901" s="471">
        <f>VLOOKUP(B:B,[1]Sheet1!$A:$D,4,FALSE)</f>
        <v>5.29</v>
      </c>
      <c r="F901" s="471">
        <f t="shared" si="42"/>
        <v>5.3</v>
      </c>
      <c r="G901" s="27">
        <v>5</v>
      </c>
      <c r="H901" s="32">
        <f t="shared" si="43"/>
        <v>7.99</v>
      </c>
      <c r="I901" s="33">
        <f t="shared" si="44"/>
        <v>6.99</v>
      </c>
      <c r="J901" s="13" t="s">
        <v>1</v>
      </c>
      <c r="K901" s="13" t="s">
        <v>1102</v>
      </c>
      <c r="L901" s="29">
        <v>40</v>
      </c>
      <c r="M901" s="13" t="s">
        <v>209</v>
      </c>
      <c r="N901" s="13"/>
      <c r="O901" s="13" t="s">
        <v>80</v>
      </c>
      <c r="P901" s="13" t="s">
        <v>55</v>
      </c>
      <c r="Q901" s="15" t="s">
        <v>183</v>
      </c>
      <c r="R901" s="13" t="s">
        <v>184</v>
      </c>
      <c r="S901" s="13" t="s">
        <v>1136</v>
      </c>
    </row>
    <row r="902" spans="1:19" customFormat="1">
      <c r="A902" s="31">
        <v>9780433026549</v>
      </c>
      <c r="B902" s="31">
        <f>VLOOKUP(A:A,[1]Sheet1!$A:$A,1,FALSE)</f>
        <v>9780433026549</v>
      </c>
      <c r="C902" s="13" t="s">
        <v>1144</v>
      </c>
      <c r="D902" s="13"/>
      <c r="E902" s="471">
        <f>VLOOKUP(B:B,[1]Sheet1!$A:$D,4,FALSE)</f>
        <v>5.3900000000000006</v>
      </c>
      <c r="F902" s="471">
        <f t="shared" si="42"/>
        <v>5.4</v>
      </c>
      <c r="G902" s="27">
        <v>5</v>
      </c>
      <c r="H902" s="32">
        <f t="shared" si="43"/>
        <v>7.99</v>
      </c>
      <c r="I902" s="33">
        <f t="shared" si="44"/>
        <v>6.99</v>
      </c>
      <c r="J902" s="13" t="s">
        <v>1</v>
      </c>
      <c r="K902" s="13" t="s">
        <v>1102</v>
      </c>
      <c r="L902" s="29">
        <v>41</v>
      </c>
      <c r="M902" s="13" t="s">
        <v>209</v>
      </c>
      <c r="N902" s="13"/>
      <c r="O902" s="13" t="s">
        <v>80</v>
      </c>
      <c r="P902" s="13" t="s">
        <v>55</v>
      </c>
      <c r="Q902" s="15" t="s">
        <v>183</v>
      </c>
      <c r="R902" s="13" t="s">
        <v>184</v>
      </c>
      <c r="S902" s="13" t="s">
        <v>1136</v>
      </c>
    </row>
    <row r="903" spans="1:19" customFormat="1">
      <c r="A903" s="31">
        <v>9780433026556</v>
      </c>
      <c r="B903" s="31">
        <f>VLOOKUP(A:A,[1]Sheet1!$A:$A,1,FALSE)</f>
        <v>9780433026556</v>
      </c>
      <c r="C903" s="13" t="s">
        <v>1145</v>
      </c>
      <c r="D903" s="13"/>
      <c r="E903" s="471">
        <f>VLOOKUP(B:B,[1]Sheet1!$A:$D,4,FALSE)</f>
        <v>5.3900000000000006</v>
      </c>
      <c r="F903" s="471">
        <f t="shared" si="42"/>
        <v>5.4</v>
      </c>
      <c r="G903" s="27">
        <v>5</v>
      </c>
      <c r="H903" s="32">
        <f t="shared" si="43"/>
        <v>7.99</v>
      </c>
      <c r="I903" s="33">
        <f t="shared" si="44"/>
        <v>6.99</v>
      </c>
      <c r="J903" s="13" t="s">
        <v>1</v>
      </c>
      <c r="K903" s="13" t="s">
        <v>1102</v>
      </c>
      <c r="L903" s="29">
        <v>42</v>
      </c>
      <c r="M903" s="13" t="s">
        <v>209</v>
      </c>
      <c r="N903" s="13"/>
      <c r="O903" s="13" t="s">
        <v>80</v>
      </c>
      <c r="P903" s="13" t="s">
        <v>55</v>
      </c>
      <c r="Q903" s="15" t="s">
        <v>183</v>
      </c>
      <c r="R903" s="13" t="s">
        <v>184</v>
      </c>
      <c r="S903" s="13" t="s">
        <v>1136</v>
      </c>
    </row>
    <row r="904" spans="1:19" customFormat="1">
      <c r="A904" s="31">
        <v>9780433026495</v>
      </c>
      <c r="B904" s="31">
        <f>VLOOKUP(A:A,[1]Sheet1!$A:$A,1,FALSE)</f>
        <v>9780433026495</v>
      </c>
      <c r="C904" s="13" t="s">
        <v>1146</v>
      </c>
      <c r="D904" s="13"/>
      <c r="E904" s="471">
        <f>VLOOKUP(B:B,[1]Sheet1!$A:$D,4,FALSE)</f>
        <v>5.3900000000000006</v>
      </c>
      <c r="F904" s="471">
        <f t="shared" si="42"/>
        <v>5.4</v>
      </c>
      <c r="G904" s="27">
        <v>5</v>
      </c>
      <c r="H904" s="32">
        <f t="shared" si="43"/>
        <v>7.99</v>
      </c>
      <c r="I904" s="33">
        <f t="shared" si="44"/>
        <v>6.99</v>
      </c>
      <c r="J904" s="13" t="s">
        <v>1</v>
      </c>
      <c r="K904" s="13" t="s">
        <v>1102</v>
      </c>
      <c r="L904" s="29">
        <v>43</v>
      </c>
      <c r="M904" s="13" t="s">
        <v>209</v>
      </c>
      <c r="N904" s="13"/>
      <c r="O904" s="13" t="s">
        <v>80</v>
      </c>
      <c r="P904" s="13" t="s">
        <v>55</v>
      </c>
      <c r="Q904" s="15" t="s">
        <v>183</v>
      </c>
      <c r="R904" s="13" t="s">
        <v>184</v>
      </c>
      <c r="S904" s="13" t="s">
        <v>1136</v>
      </c>
    </row>
    <row r="905" spans="1:19" customFormat="1">
      <c r="A905" s="31">
        <v>9780433026655</v>
      </c>
      <c r="B905" s="31">
        <f>VLOOKUP(A:A,[1]Sheet1!$A:$A,1,FALSE)</f>
        <v>9780433026655</v>
      </c>
      <c r="C905" s="13" t="s">
        <v>1147</v>
      </c>
      <c r="D905" s="13"/>
      <c r="E905" s="471">
        <f>VLOOKUP(B:B,[1]Sheet1!$A:$D,4,FALSE)</f>
        <v>5.3900000000000006</v>
      </c>
      <c r="F905" s="471">
        <f t="shared" si="42"/>
        <v>5.4</v>
      </c>
      <c r="G905" s="27">
        <v>5</v>
      </c>
      <c r="H905" s="32">
        <f t="shared" si="43"/>
        <v>7.99</v>
      </c>
      <c r="I905" s="33">
        <f t="shared" si="44"/>
        <v>6.99</v>
      </c>
      <c r="J905" s="13" t="s">
        <v>1</v>
      </c>
      <c r="K905" s="13" t="s">
        <v>1102</v>
      </c>
      <c r="L905" s="29">
        <v>44</v>
      </c>
      <c r="M905" s="13" t="s">
        <v>209</v>
      </c>
      <c r="N905" s="13"/>
      <c r="O905" s="13" t="s">
        <v>80</v>
      </c>
      <c r="P905" s="13" t="s">
        <v>55</v>
      </c>
      <c r="Q905" s="15" t="s">
        <v>183</v>
      </c>
      <c r="R905" s="13" t="s">
        <v>184</v>
      </c>
      <c r="S905" s="13" t="s">
        <v>1136</v>
      </c>
    </row>
    <row r="906" spans="1:19" customFormat="1">
      <c r="A906" s="31">
        <v>9780433044420</v>
      </c>
      <c r="B906" s="31">
        <f>VLOOKUP(A:A,[1]Sheet1!$A:$A,1,FALSE)</f>
        <v>9780433044420</v>
      </c>
      <c r="C906" s="13" t="s">
        <v>1148</v>
      </c>
      <c r="D906" s="13"/>
      <c r="E906" s="471">
        <f>VLOOKUP(B:B,[1]Sheet1!$A:$D,4,FALSE)</f>
        <v>5.3900000000000006</v>
      </c>
      <c r="F906" s="471">
        <f t="shared" si="42"/>
        <v>5.4</v>
      </c>
      <c r="G906" s="27">
        <v>5</v>
      </c>
      <c r="H906" s="32">
        <f t="shared" si="43"/>
        <v>7.99</v>
      </c>
      <c r="I906" s="33">
        <f t="shared" si="44"/>
        <v>6.99</v>
      </c>
      <c r="J906" s="13" t="s">
        <v>1</v>
      </c>
      <c r="K906" s="13" t="s">
        <v>1102</v>
      </c>
      <c r="L906" s="29">
        <v>45</v>
      </c>
      <c r="M906" s="13" t="s">
        <v>209</v>
      </c>
      <c r="N906" s="13"/>
      <c r="O906" s="13" t="s">
        <v>80</v>
      </c>
      <c r="P906" s="13" t="s">
        <v>55</v>
      </c>
      <c r="Q906" s="15" t="s">
        <v>183</v>
      </c>
      <c r="R906" s="13" t="s">
        <v>184</v>
      </c>
      <c r="S906" s="13" t="s">
        <v>1136</v>
      </c>
    </row>
    <row r="907" spans="1:19" customFormat="1">
      <c r="A907" s="31">
        <v>9780433026570</v>
      </c>
      <c r="B907" s="31">
        <f>VLOOKUP(A:A,[1]Sheet1!$A:$A,1,FALSE)</f>
        <v>9780433026570</v>
      </c>
      <c r="C907" s="13" t="s">
        <v>1149</v>
      </c>
      <c r="D907" s="13"/>
      <c r="E907" s="471">
        <f>VLOOKUP(B:B,[1]Sheet1!$A:$D,4,FALSE)</f>
        <v>5.3900000000000006</v>
      </c>
      <c r="F907" s="471">
        <f t="shared" si="42"/>
        <v>5.4</v>
      </c>
      <c r="G907" s="27">
        <v>5</v>
      </c>
      <c r="H907" s="32">
        <f t="shared" si="43"/>
        <v>7.99</v>
      </c>
      <c r="I907" s="33">
        <f t="shared" si="44"/>
        <v>6.99</v>
      </c>
      <c r="J907" s="13" t="s">
        <v>1</v>
      </c>
      <c r="K907" s="13" t="s">
        <v>1102</v>
      </c>
      <c r="L907" s="29">
        <v>46</v>
      </c>
      <c r="M907" s="13" t="s">
        <v>209</v>
      </c>
      <c r="N907" s="13"/>
      <c r="O907" s="13" t="s">
        <v>80</v>
      </c>
      <c r="P907" s="13" t="s">
        <v>55</v>
      </c>
      <c r="Q907" s="15" t="s">
        <v>183</v>
      </c>
      <c r="R907" s="13" t="s">
        <v>184</v>
      </c>
      <c r="S907" s="13" t="s">
        <v>1136</v>
      </c>
    </row>
    <row r="908" spans="1:19" customFormat="1">
      <c r="A908" s="31">
        <v>9780433026532</v>
      </c>
      <c r="B908" s="31">
        <f>VLOOKUP(A:A,[1]Sheet1!$A:$A,1,FALSE)</f>
        <v>9780433026532</v>
      </c>
      <c r="C908" s="13" t="s">
        <v>1150</v>
      </c>
      <c r="D908" s="13"/>
      <c r="E908" s="471">
        <f>VLOOKUP(B:B,[1]Sheet1!$A:$D,4,FALSE)</f>
        <v>5.3900000000000006</v>
      </c>
      <c r="F908" s="471">
        <f t="shared" si="42"/>
        <v>5.4</v>
      </c>
      <c r="G908" s="27">
        <v>5</v>
      </c>
      <c r="H908" s="32">
        <f t="shared" si="43"/>
        <v>7.99</v>
      </c>
      <c r="I908" s="33">
        <f t="shared" si="44"/>
        <v>6.99</v>
      </c>
      <c r="J908" s="13" t="s">
        <v>1</v>
      </c>
      <c r="K908" s="13" t="s">
        <v>1102</v>
      </c>
      <c r="L908" s="29">
        <v>47</v>
      </c>
      <c r="M908" s="13" t="s">
        <v>209</v>
      </c>
      <c r="N908" s="13"/>
      <c r="O908" s="13" t="s">
        <v>80</v>
      </c>
      <c r="P908" s="13" t="s">
        <v>55</v>
      </c>
      <c r="Q908" s="15" t="s">
        <v>183</v>
      </c>
      <c r="R908" s="13" t="s">
        <v>184</v>
      </c>
      <c r="S908" s="13" t="s">
        <v>1136</v>
      </c>
    </row>
    <row r="909" spans="1:19" customFormat="1">
      <c r="A909" s="31">
        <v>9780433026464</v>
      </c>
      <c r="B909" s="31">
        <f>VLOOKUP(A:A,[1]Sheet1!$A:$A,1,FALSE)</f>
        <v>9780433026464</v>
      </c>
      <c r="C909" s="13" t="s">
        <v>1151</v>
      </c>
      <c r="D909" s="13"/>
      <c r="E909" s="471">
        <f>VLOOKUP(B:B,[1]Sheet1!$A:$D,4,FALSE)</f>
        <v>5.3900000000000006</v>
      </c>
      <c r="F909" s="471">
        <f t="shared" si="42"/>
        <v>5.4</v>
      </c>
      <c r="G909" s="27">
        <v>5</v>
      </c>
      <c r="H909" s="32">
        <f t="shared" si="43"/>
        <v>7.99</v>
      </c>
      <c r="I909" s="33">
        <f t="shared" si="44"/>
        <v>6.99</v>
      </c>
      <c r="J909" s="13" t="s">
        <v>1</v>
      </c>
      <c r="K909" s="13" t="s">
        <v>1102</v>
      </c>
      <c r="L909" s="29">
        <v>48</v>
      </c>
      <c r="M909" s="13" t="s">
        <v>209</v>
      </c>
      <c r="N909" s="13"/>
      <c r="O909" s="13" t="s">
        <v>80</v>
      </c>
      <c r="P909" s="13" t="s">
        <v>55</v>
      </c>
      <c r="Q909" s="15" t="s">
        <v>183</v>
      </c>
      <c r="R909" s="13" t="s">
        <v>184</v>
      </c>
      <c r="S909" s="13" t="s">
        <v>1136</v>
      </c>
    </row>
    <row r="910" spans="1:19" customFormat="1">
      <c r="A910" s="31">
        <v>9780433073031</v>
      </c>
      <c r="B910" s="31">
        <f>VLOOKUP(A:A,[1]Sheet1!$A:$A,1,FALSE)</f>
        <v>9780433073031</v>
      </c>
      <c r="C910" s="13" t="s">
        <v>1152</v>
      </c>
      <c r="D910" s="13"/>
      <c r="E910" s="471">
        <f>VLOOKUP(B:B,[1]Sheet1!$A:$D,4,FALSE)</f>
        <v>5.3900000000000006</v>
      </c>
      <c r="F910" s="471">
        <f t="shared" si="42"/>
        <v>5.4</v>
      </c>
      <c r="G910" s="27">
        <v>5</v>
      </c>
      <c r="H910" s="32">
        <f t="shared" si="43"/>
        <v>7.99</v>
      </c>
      <c r="I910" s="33">
        <f t="shared" si="44"/>
        <v>6.99</v>
      </c>
      <c r="J910" s="13" t="s">
        <v>1</v>
      </c>
      <c r="K910" s="13" t="s">
        <v>1102</v>
      </c>
      <c r="L910" s="29">
        <v>49</v>
      </c>
      <c r="M910" s="13" t="s">
        <v>209</v>
      </c>
      <c r="N910" s="13"/>
      <c r="O910" s="13" t="s">
        <v>80</v>
      </c>
      <c r="P910" s="13" t="s">
        <v>55</v>
      </c>
      <c r="Q910" s="15" t="s">
        <v>183</v>
      </c>
      <c r="R910" s="13" t="s">
        <v>184</v>
      </c>
      <c r="S910" s="13" t="s">
        <v>1136</v>
      </c>
    </row>
    <row r="911" spans="1:19" customFormat="1">
      <c r="A911" s="31">
        <v>9780433072263</v>
      </c>
      <c r="B911" s="31">
        <f>VLOOKUP(A:A,[1]Sheet1!$A:$A,1,FALSE)</f>
        <v>9780433072263</v>
      </c>
      <c r="C911" s="13" t="s">
        <v>1153</v>
      </c>
      <c r="D911" s="13"/>
      <c r="E911" s="471">
        <f>VLOOKUP(B:B,[1]Sheet1!$A:$D,4,FALSE)</f>
        <v>5.3900000000000006</v>
      </c>
      <c r="F911" s="471">
        <f t="shared" si="42"/>
        <v>5.4</v>
      </c>
      <c r="G911" s="27">
        <v>5</v>
      </c>
      <c r="H911" s="32">
        <f t="shared" si="43"/>
        <v>7.99</v>
      </c>
      <c r="I911" s="33">
        <f t="shared" si="44"/>
        <v>6.99</v>
      </c>
      <c r="J911" s="13" t="s">
        <v>1</v>
      </c>
      <c r="K911" s="13" t="s">
        <v>1102</v>
      </c>
      <c r="L911" s="29">
        <v>50</v>
      </c>
      <c r="M911" s="13" t="s">
        <v>209</v>
      </c>
      <c r="N911" s="13"/>
      <c r="O911" s="13" t="s">
        <v>80</v>
      </c>
      <c r="P911" s="13" t="s">
        <v>55</v>
      </c>
      <c r="Q911" s="15" t="s">
        <v>183</v>
      </c>
      <c r="R911" s="13" t="s">
        <v>184</v>
      </c>
      <c r="S911" s="13" t="s">
        <v>1136</v>
      </c>
    </row>
    <row r="912" spans="1:19" customFormat="1">
      <c r="A912" s="31">
        <v>9780433073048</v>
      </c>
      <c r="B912" s="31">
        <f>VLOOKUP(A:A,[1]Sheet1!$A:$A,1,FALSE)</f>
        <v>9780433073048</v>
      </c>
      <c r="C912" s="13" t="s">
        <v>1154</v>
      </c>
      <c r="D912" s="13"/>
      <c r="E912" s="471">
        <f>VLOOKUP(B:B,[1]Sheet1!$A:$D,4,FALSE)</f>
        <v>5.3900000000000006</v>
      </c>
      <c r="F912" s="471">
        <f t="shared" si="42"/>
        <v>5.4</v>
      </c>
      <c r="G912" s="27">
        <v>5</v>
      </c>
      <c r="H912" s="32">
        <f t="shared" si="43"/>
        <v>7.99</v>
      </c>
      <c r="I912" s="33">
        <f t="shared" si="44"/>
        <v>6.99</v>
      </c>
      <c r="J912" s="13" t="s">
        <v>1</v>
      </c>
      <c r="K912" s="13" t="s">
        <v>1102</v>
      </c>
      <c r="L912" s="29">
        <v>51</v>
      </c>
      <c r="M912" s="13" t="s">
        <v>209</v>
      </c>
      <c r="N912" s="13"/>
      <c r="O912" s="13" t="s">
        <v>80</v>
      </c>
      <c r="P912" s="13" t="s">
        <v>55</v>
      </c>
      <c r="Q912" s="15" t="s">
        <v>183</v>
      </c>
      <c r="R912" s="13" t="s">
        <v>184</v>
      </c>
      <c r="S912" s="13" t="s">
        <v>1136</v>
      </c>
    </row>
    <row r="913" spans="1:19" customFormat="1">
      <c r="A913" s="31">
        <v>9780433072256</v>
      </c>
      <c r="B913" s="31">
        <f>VLOOKUP(A:A,[1]Sheet1!$A:$A,1,FALSE)</f>
        <v>9780433072256</v>
      </c>
      <c r="C913" s="13" t="s">
        <v>1155</v>
      </c>
      <c r="D913" s="13"/>
      <c r="E913" s="471">
        <f>VLOOKUP(B:B,[1]Sheet1!$A:$D,4,FALSE)</f>
        <v>5.29</v>
      </c>
      <c r="F913" s="471">
        <f t="shared" si="42"/>
        <v>5.3</v>
      </c>
      <c r="G913" s="27">
        <v>5</v>
      </c>
      <c r="H913" s="32">
        <f t="shared" si="43"/>
        <v>7.99</v>
      </c>
      <c r="I913" s="33">
        <f t="shared" si="44"/>
        <v>6.99</v>
      </c>
      <c r="J913" s="13" t="s">
        <v>1</v>
      </c>
      <c r="K913" s="13" t="s">
        <v>1102</v>
      </c>
      <c r="L913" s="29">
        <v>52</v>
      </c>
      <c r="M913" s="13" t="s">
        <v>209</v>
      </c>
      <c r="N913" s="13"/>
      <c r="O913" s="13" t="s">
        <v>80</v>
      </c>
      <c r="P913" s="13" t="s">
        <v>55</v>
      </c>
      <c r="Q913" s="15" t="s">
        <v>183</v>
      </c>
      <c r="R913" s="13" t="s">
        <v>184</v>
      </c>
      <c r="S913" s="13" t="s">
        <v>1136</v>
      </c>
    </row>
    <row r="914" spans="1:19" customFormat="1">
      <c r="A914" s="31">
        <v>9780433027539</v>
      </c>
      <c r="B914" s="31">
        <f>VLOOKUP(A:A,[1]Sheet1!$A:$A,1,FALSE)</f>
        <v>9780433027539</v>
      </c>
      <c r="C914" s="13" t="s">
        <v>1156</v>
      </c>
      <c r="D914" s="13"/>
      <c r="E914" s="471">
        <f>VLOOKUP(B:B,[1]Sheet1!$A:$D,4,FALSE)</f>
        <v>5.3900000000000006</v>
      </c>
      <c r="F914" s="471">
        <f t="shared" si="42"/>
        <v>5.4</v>
      </c>
      <c r="G914" s="27">
        <v>5</v>
      </c>
      <c r="H914" s="32">
        <f t="shared" si="43"/>
        <v>7.99</v>
      </c>
      <c r="I914" s="33">
        <f t="shared" si="44"/>
        <v>6.99</v>
      </c>
      <c r="J914" s="13" t="s">
        <v>1</v>
      </c>
      <c r="K914" s="13" t="s">
        <v>1102</v>
      </c>
      <c r="L914" s="29">
        <v>53</v>
      </c>
      <c r="M914" s="13" t="s">
        <v>209</v>
      </c>
      <c r="N914" s="13"/>
      <c r="O914" s="13" t="s">
        <v>80</v>
      </c>
      <c r="P914" s="13" t="s">
        <v>55</v>
      </c>
      <c r="Q914" s="15" t="s">
        <v>183</v>
      </c>
      <c r="R914" s="13" t="s">
        <v>184</v>
      </c>
      <c r="S914" s="13" t="s">
        <v>1136</v>
      </c>
    </row>
    <row r="915" spans="1:19" customFormat="1">
      <c r="A915" s="31">
        <v>9780433027607</v>
      </c>
      <c r="B915" s="31">
        <f>VLOOKUP(A:A,[1]Sheet1!$A:$A,1,FALSE)</f>
        <v>9780433027607</v>
      </c>
      <c r="C915" s="13" t="s">
        <v>1157</v>
      </c>
      <c r="D915" s="13"/>
      <c r="E915" s="471">
        <f>VLOOKUP(B:B,[1]Sheet1!$A:$D,4,FALSE)</f>
        <v>5.3900000000000006</v>
      </c>
      <c r="F915" s="471">
        <f t="shared" si="42"/>
        <v>5.4</v>
      </c>
      <c r="G915" s="27">
        <v>5</v>
      </c>
      <c r="H915" s="32">
        <f t="shared" si="43"/>
        <v>7.99</v>
      </c>
      <c r="I915" s="33">
        <f t="shared" si="44"/>
        <v>6.99</v>
      </c>
      <c r="J915" s="13" t="s">
        <v>1</v>
      </c>
      <c r="K915" s="13" t="s">
        <v>1102</v>
      </c>
      <c r="L915" s="29">
        <v>54</v>
      </c>
      <c r="M915" s="13" t="s">
        <v>209</v>
      </c>
      <c r="N915" s="13"/>
      <c r="O915" s="13" t="s">
        <v>80</v>
      </c>
      <c r="P915" s="13" t="s">
        <v>55</v>
      </c>
      <c r="Q915" s="15" t="s">
        <v>183</v>
      </c>
      <c r="R915" s="13" t="s">
        <v>184</v>
      </c>
      <c r="S915" s="13" t="s">
        <v>1136</v>
      </c>
    </row>
    <row r="916" spans="1:19" customFormat="1">
      <c r="A916" s="31">
        <v>9780433027577</v>
      </c>
      <c r="B916" s="31">
        <f>VLOOKUP(A:A,[1]Sheet1!$A:$A,1,FALSE)</f>
        <v>9780433027577</v>
      </c>
      <c r="C916" s="13" t="s">
        <v>1158</v>
      </c>
      <c r="D916" s="13"/>
      <c r="E916" s="471">
        <f>VLOOKUP(B:B,[1]Sheet1!$A:$D,4,FALSE)</f>
        <v>5.3900000000000006</v>
      </c>
      <c r="F916" s="471">
        <f t="shared" si="42"/>
        <v>5.4</v>
      </c>
      <c r="G916" s="27">
        <v>5</v>
      </c>
      <c r="H916" s="32">
        <f t="shared" si="43"/>
        <v>7.99</v>
      </c>
      <c r="I916" s="33">
        <f t="shared" si="44"/>
        <v>6.99</v>
      </c>
      <c r="J916" s="13" t="s">
        <v>1</v>
      </c>
      <c r="K916" s="13" t="s">
        <v>1102</v>
      </c>
      <c r="L916" s="29">
        <v>55</v>
      </c>
      <c r="M916" s="13" t="s">
        <v>209</v>
      </c>
      <c r="N916" s="13"/>
      <c r="O916" s="13" t="s">
        <v>80</v>
      </c>
      <c r="P916" s="13" t="s">
        <v>55</v>
      </c>
      <c r="Q916" s="15" t="s">
        <v>183</v>
      </c>
      <c r="R916" s="13" t="s">
        <v>184</v>
      </c>
      <c r="S916" s="13" t="s">
        <v>1136</v>
      </c>
    </row>
    <row r="917" spans="1:19" customFormat="1">
      <c r="A917" s="31">
        <v>9780433027584</v>
      </c>
      <c r="B917" s="31">
        <f>VLOOKUP(A:A,[1]Sheet1!$A:$A,1,FALSE)</f>
        <v>9780433027584</v>
      </c>
      <c r="C917" s="13" t="s">
        <v>1159</v>
      </c>
      <c r="D917" s="13"/>
      <c r="E917" s="471">
        <f>VLOOKUP(B:B,[1]Sheet1!$A:$D,4,FALSE)</f>
        <v>5.29</v>
      </c>
      <c r="F917" s="471">
        <f t="shared" si="42"/>
        <v>5.3</v>
      </c>
      <c r="G917" s="27">
        <v>5</v>
      </c>
      <c r="H917" s="32">
        <f t="shared" si="43"/>
        <v>7.99</v>
      </c>
      <c r="I917" s="33">
        <f t="shared" si="44"/>
        <v>6.99</v>
      </c>
      <c r="J917" s="13" t="s">
        <v>1</v>
      </c>
      <c r="K917" s="13" t="s">
        <v>1102</v>
      </c>
      <c r="L917" s="29">
        <v>56</v>
      </c>
      <c r="M917" s="13" t="s">
        <v>209</v>
      </c>
      <c r="N917" s="13"/>
      <c r="O917" s="13" t="s">
        <v>80</v>
      </c>
      <c r="P917" s="13" t="s">
        <v>55</v>
      </c>
      <c r="Q917" s="15" t="s">
        <v>183</v>
      </c>
      <c r="R917" s="13" t="s">
        <v>184</v>
      </c>
      <c r="S917" s="13" t="s">
        <v>1136</v>
      </c>
    </row>
    <row r="918" spans="1:19" customFormat="1">
      <c r="A918" s="31">
        <v>9780433028109</v>
      </c>
      <c r="B918" s="31">
        <f>VLOOKUP(A:A,[1]Sheet1!$A:$A,1,FALSE)</f>
        <v>9780433028109</v>
      </c>
      <c r="C918" s="13" t="s">
        <v>1160</v>
      </c>
      <c r="D918" s="13"/>
      <c r="E918" s="471">
        <f>VLOOKUP(B:B,[1]Sheet1!$A:$D,4,FALSE)</f>
        <v>5.3900000000000006</v>
      </c>
      <c r="F918" s="471">
        <f t="shared" si="42"/>
        <v>5.4</v>
      </c>
      <c r="G918" s="27">
        <v>5</v>
      </c>
      <c r="H918" s="32">
        <f t="shared" si="43"/>
        <v>7.99</v>
      </c>
      <c r="I918" s="33">
        <f t="shared" si="44"/>
        <v>6.99</v>
      </c>
      <c r="J918" s="13" t="s">
        <v>1</v>
      </c>
      <c r="K918" s="13" t="s">
        <v>1102</v>
      </c>
      <c r="L918" s="29">
        <v>57</v>
      </c>
      <c r="M918" s="13" t="s">
        <v>209</v>
      </c>
      <c r="N918" s="13"/>
      <c r="O918" s="13" t="s">
        <v>80</v>
      </c>
      <c r="P918" s="13" t="s">
        <v>55</v>
      </c>
      <c r="Q918" s="15" t="s">
        <v>183</v>
      </c>
      <c r="R918" s="13" t="s">
        <v>184</v>
      </c>
      <c r="S918" s="13" t="s">
        <v>1136</v>
      </c>
    </row>
    <row r="919" spans="1:19" customFormat="1">
      <c r="A919" s="31">
        <v>9780433026853</v>
      </c>
      <c r="B919" s="31">
        <f>VLOOKUP(A:A,[1]Sheet1!$A:$A,1,FALSE)</f>
        <v>9780433026853</v>
      </c>
      <c r="C919" s="13" t="s">
        <v>1161</v>
      </c>
      <c r="D919" s="13"/>
      <c r="E919" s="471">
        <f>VLOOKUP(B:B,[1]Sheet1!$A:$D,4,FALSE)</f>
        <v>5.3900000000000006</v>
      </c>
      <c r="F919" s="471">
        <f t="shared" si="42"/>
        <v>5.4</v>
      </c>
      <c r="G919" s="27">
        <v>5</v>
      </c>
      <c r="H919" s="32">
        <f t="shared" si="43"/>
        <v>7.99</v>
      </c>
      <c r="I919" s="33">
        <f t="shared" si="44"/>
        <v>6.99</v>
      </c>
      <c r="J919" s="13" t="s">
        <v>1</v>
      </c>
      <c r="K919" s="13" t="s">
        <v>1102</v>
      </c>
      <c r="L919" s="29">
        <v>58</v>
      </c>
      <c r="M919" s="13" t="s">
        <v>209</v>
      </c>
      <c r="N919" s="13"/>
      <c r="O919" s="13" t="s">
        <v>80</v>
      </c>
      <c r="P919" s="13" t="s">
        <v>55</v>
      </c>
      <c r="Q919" s="15" t="s">
        <v>183</v>
      </c>
      <c r="R919" s="13" t="s">
        <v>184</v>
      </c>
      <c r="S919" s="13" t="s">
        <v>1162</v>
      </c>
    </row>
    <row r="920" spans="1:19" customFormat="1">
      <c r="A920" s="31">
        <v>9780433026594</v>
      </c>
      <c r="B920" s="31">
        <f>VLOOKUP(A:A,[1]Sheet1!$A:$A,1,FALSE)</f>
        <v>9780433026594</v>
      </c>
      <c r="C920" s="13" t="s">
        <v>1163</v>
      </c>
      <c r="D920" s="13"/>
      <c r="E920" s="471">
        <f>VLOOKUP(B:B,[1]Sheet1!$A:$D,4,FALSE)</f>
        <v>5.3900000000000006</v>
      </c>
      <c r="F920" s="471">
        <f t="shared" si="42"/>
        <v>5.4</v>
      </c>
      <c r="G920" s="27">
        <v>5</v>
      </c>
      <c r="H920" s="32">
        <f t="shared" si="43"/>
        <v>7.99</v>
      </c>
      <c r="I920" s="33">
        <f t="shared" si="44"/>
        <v>6.99</v>
      </c>
      <c r="J920" s="13" t="s">
        <v>1</v>
      </c>
      <c r="K920" s="13" t="s">
        <v>1102</v>
      </c>
      <c r="L920" s="29">
        <v>59</v>
      </c>
      <c r="M920" s="13" t="s">
        <v>209</v>
      </c>
      <c r="N920" s="13"/>
      <c r="O920" s="13" t="s">
        <v>80</v>
      </c>
      <c r="P920" s="13" t="s">
        <v>55</v>
      </c>
      <c r="Q920" s="15" t="s">
        <v>183</v>
      </c>
      <c r="R920" s="13" t="s">
        <v>184</v>
      </c>
      <c r="S920" s="13" t="s">
        <v>1162</v>
      </c>
    </row>
    <row r="921" spans="1:19" customFormat="1">
      <c r="A921" s="31">
        <v>9780433026815</v>
      </c>
      <c r="B921" s="31">
        <f>VLOOKUP(A:A,[1]Sheet1!$A:$A,1,FALSE)</f>
        <v>9780433026815</v>
      </c>
      <c r="C921" s="13" t="s">
        <v>1164</v>
      </c>
      <c r="D921" s="13"/>
      <c r="E921" s="471">
        <f>VLOOKUP(B:B,[1]Sheet1!$A:$D,4,FALSE)</f>
        <v>5.3900000000000006</v>
      </c>
      <c r="F921" s="471">
        <f t="shared" si="42"/>
        <v>5.4</v>
      </c>
      <c r="G921" s="27">
        <v>5</v>
      </c>
      <c r="H921" s="32">
        <f t="shared" si="43"/>
        <v>7.99</v>
      </c>
      <c r="I921" s="33">
        <f t="shared" si="44"/>
        <v>6.99</v>
      </c>
      <c r="J921" s="13" t="s">
        <v>1</v>
      </c>
      <c r="K921" s="13" t="s">
        <v>1102</v>
      </c>
      <c r="L921" s="29">
        <v>60</v>
      </c>
      <c r="M921" s="13" t="s">
        <v>209</v>
      </c>
      <c r="N921" s="13"/>
      <c r="O921" s="13" t="s">
        <v>80</v>
      </c>
      <c r="P921" s="13" t="s">
        <v>55</v>
      </c>
      <c r="Q921" s="15" t="s">
        <v>183</v>
      </c>
      <c r="R921" s="13" t="s">
        <v>184</v>
      </c>
      <c r="S921" s="13" t="s">
        <v>1162</v>
      </c>
    </row>
    <row r="922" spans="1:19" customFormat="1">
      <c r="A922" s="31">
        <v>9780433044444</v>
      </c>
      <c r="B922" s="31">
        <f>VLOOKUP(A:A,[1]Sheet1!$A:$A,1,FALSE)</f>
        <v>9780433044444</v>
      </c>
      <c r="C922" s="13" t="s">
        <v>1165</v>
      </c>
      <c r="D922" s="13"/>
      <c r="E922" s="471">
        <f>VLOOKUP(B:B,[1]Sheet1!$A:$D,4,FALSE)</f>
        <v>5.3900000000000006</v>
      </c>
      <c r="F922" s="471">
        <f t="shared" si="42"/>
        <v>5.4</v>
      </c>
      <c r="G922" s="27">
        <v>5</v>
      </c>
      <c r="H922" s="32">
        <f t="shared" si="43"/>
        <v>7.99</v>
      </c>
      <c r="I922" s="33">
        <f t="shared" si="44"/>
        <v>6.99</v>
      </c>
      <c r="J922" s="13" t="s">
        <v>1</v>
      </c>
      <c r="K922" s="13" t="s">
        <v>1102</v>
      </c>
      <c r="L922" s="29">
        <v>61</v>
      </c>
      <c r="M922" s="13" t="s">
        <v>209</v>
      </c>
      <c r="N922" s="13"/>
      <c r="O922" s="13" t="s">
        <v>80</v>
      </c>
      <c r="P922" s="13" t="s">
        <v>55</v>
      </c>
      <c r="Q922" s="15" t="s">
        <v>183</v>
      </c>
      <c r="R922" s="13" t="s">
        <v>184</v>
      </c>
      <c r="S922" s="13" t="s">
        <v>1162</v>
      </c>
    </row>
    <row r="923" spans="1:19" customFormat="1">
      <c r="A923" s="31">
        <v>9780433026822</v>
      </c>
      <c r="B923" s="31">
        <f>VLOOKUP(A:A,[1]Sheet1!$A:$A,1,FALSE)</f>
        <v>9780433026822</v>
      </c>
      <c r="C923" s="13" t="s">
        <v>1166</v>
      </c>
      <c r="D923" s="13"/>
      <c r="E923" s="471">
        <f>VLOOKUP(B:B,[1]Sheet1!$A:$D,4,FALSE)</f>
        <v>5.3900000000000006</v>
      </c>
      <c r="F923" s="471">
        <f t="shared" si="42"/>
        <v>5.4</v>
      </c>
      <c r="G923" s="27">
        <v>5</v>
      </c>
      <c r="H923" s="32">
        <f t="shared" si="43"/>
        <v>7.99</v>
      </c>
      <c r="I923" s="33">
        <f t="shared" si="44"/>
        <v>6.99</v>
      </c>
      <c r="J923" s="13" t="s">
        <v>1</v>
      </c>
      <c r="K923" s="13" t="s">
        <v>1102</v>
      </c>
      <c r="L923" s="29">
        <v>62</v>
      </c>
      <c r="M923" s="13" t="s">
        <v>209</v>
      </c>
      <c r="N923" s="13"/>
      <c r="O923" s="13" t="s">
        <v>80</v>
      </c>
      <c r="P923" s="13" t="s">
        <v>55</v>
      </c>
      <c r="Q923" s="15" t="s">
        <v>183</v>
      </c>
      <c r="R923" s="13" t="s">
        <v>184</v>
      </c>
      <c r="S923" s="13" t="s">
        <v>1162</v>
      </c>
    </row>
    <row r="924" spans="1:19" customFormat="1">
      <c r="A924" s="31">
        <v>9780433026631</v>
      </c>
      <c r="B924" s="31">
        <f>VLOOKUP(A:A,[1]Sheet1!$A:$A,1,FALSE)</f>
        <v>9780433026631</v>
      </c>
      <c r="C924" s="13" t="s">
        <v>1167</v>
      </c>
      <c r="D924" s="13"/>
      <c r="E924" s="471">
        <f>VLOOKUP(B:B,[1]Sheet1!$A:$D,4,FALSE)</f>
        <v>5.3900000000000006</v>
      </c>
      <c r="F924" s="471">
        <f t="shared" si="42"/>
        <v>5.4</v>
      </c>
      <c r="G924" s="27">
        <v>5</v>
      </c>
      <c r="H924" s="32">
        <f t="shared" si="43"/>
        <v>7.99</v>
      </c>
      <c r="I924" s="33">
        <f t="shared" si="44"/>
        <v>6.99</v>
      </c>
      <c r="J924" s="13" t="s">
        <v>1</v>
      </c>
      <c r="K924" s="13" t="s">
        <v>1102</v>
      </c>
      <c r="L924" s="29">
        <v>63</v>
      </c>
      <c r="M924" s="13" t="s">
        <v>209</v>
      </c>
      <c r="N924" s="13"/>
      <c r="O924" s="13" t="s">
        <v>80</v>
      </c>
      <c r="P924" s="13" t="s">
        <v>55</v>
      </c>
      <c r="Q924" s="15" t="s">
        <v>183</v>
      </c>
      <c r="R924" s="13" t="s">
        <v>184</v>
      </c>
      <c r="S924" s="13" t="s">
        <v>1162</v>
      </c>
    </row>
    <row r="925" spans="1:19" customFormat="1">
      <c r="A925" s="31">
        <v>9780433026617</v>
      </c>
      <c r="B925" s="31">
        <f>VLOOKUP(A:A,[1]Sheet1!$A:$A,1,FALSE)</f>
        <v>9780433026617</v>
      </c>
      <c r="C925" s="13" t="s">
        <v>1168</v>
      </c>
      <c r="D925" s="13"/>
      <c r="E925" s="471">
        <f>VLOOKUP(B:B,[1]Sheet1!$A:$D,4,FALSE)</f>
        <v>5.3900000000000006</v>
      </c>
      <c r="F925" s="471">
        <f t="shared" si="42"/>
        <v>5.4</v>
      </c>
      <c r="G925" s="27">
        <v>5</v>
      </c>
      <c r="H925" s="32">
        <f t="shared" si="43"/>
        <v>7.99</v>
      </c>
      <c r="I925" s="33">
        <f t="shared" si="44"/>
        <v>6.99</v>
      </c>
      <c r="J925" s="13" t="s">
        <v>1</v>
      </c>
      <c r="K925" s="13" t="s">
        <v>1102</v>
      </c>
      <c r="L925" s="29">
        <v>64</v>
      </c>
      <c r="M925" s="13" t="s">
        <v>209</v>
      </c>
      <c r="N925" s="13"/>
      <c r="O925" s="13" t="s">
        <v>80</v>
      </c>
      <c r="P925" s="13" t="s">
        <v>55</v>
      </c>
      <c r="Q925" s="15" t="s">
        <v>183</v>
      </c>
      <c r="R925" s="13" t="s">
        <v>184</v>
      </c>
      <c r="S925" s="13" t="s">
        <v>1162</v>
      </c>
    </row>
    <row r="926" spans="1:19" customFormat="1">
      <c r="A926" s="31">
        <v>9780433044413</v>
      </c>
      <c r="B926" s="31">
        <f>VLOOKUP(A:A,[1]Sheet1!$A:$A,1,FALSE)</f>
        <v>9780433044413</v>
      </c>
      <c r="C926" s="13" t="s">
        <v>1169</v>
      </c>
      <c r="D926" s="13"/>
      <c r="E926" s="471">
        <f>VLOOKUP(B:B,[1]Sheet1!$A:$D,4,FALSE)</f>
        <v>5.3900000000000006</v>
      </c>
      <c r="F926" s="471">
        <f t="shared" si="42"/>
        <v>5.4</v>
      </c>
      <c r="G926" s="27">
        <v>5</v>
      </c>
      <c r="H926" s="32">
        <f t="shared" si="43"/>
        <v>7.99</v>
      </c>
      <c r="I926" s="33">
        <f t="shared" si="44"/>
        <v>6.99</v>
      </c>
      <c r="J926" s="13" t="s">
        <v>1</v>
      </c>
      <c r="K926" s="13" t="s">
        <v>1102</v>
      </c>
      <c r="L926" s="29">
        <v>65</v>
      </c>
      <c r="M926" s="13" t="s">
        <v>209</v>
      </c>
      <c r="N926" s="13"/>
      <c r="O926" s="13" t="s">
        <v>80</v>
      </c>
      <c r="P926" s="13" t="s">
        <v>55</v>
      </c>
      <c r="Q926" s="15" t="s">
        <v>183</v>
      </c>
      <c r="R926" s="13" t="s">
        <v>184</v>
      </c>
      <c r="S926" s="13" t="s">
        <v>1162</v>
      </c>
    </row>
    <row r="927" spans="1:19" customFormat="1">
      <c r="A927" s="31">
        <v>9780433026679</v>
      </c>
      <c r="B927" s="31">
        <f>VLOOKUP(A:A,[1]Sheet1!$A:$A,1,FALSE)</f>
        <v>9780433026679</v>
      </c>
      <c r="C927" s="13" t="s">
        <v>1170</v>
      </c>
      <c r="D927" s="13"/>
      <c r="E927" s="471">
        <f>VLOOKUP(B:B,[1]Sheet1!$A:$D,4,FALSE)</f>
        <v>5.3900000000000006</v>
      </c>
      <c r="F927" s="471">
        <f t="shared" si="42"/>
        <v>5.4</v>
      </c>
      <c r="G927" s="27">
        <v>5</v>
      </c>
      <c r="H927" s="32">
        <f t="shared" si="43"/>
        <v>7.99</v>
      </c>
      <c r="I927" s="33">
        <f t="shared" si="44"/>
        <v>6.99</v>
      </c>
      <c r="J927" s="13" t="s">
        <v>1</v>
      </c>
      <c r="K927" s="13" t="s">
        <v>1102</v>
      </c>
      <c r="L927" s="29">
        <v>66</v>
      </c>
      <c r="M927" s="13" t="s">
        <v>209</v>
      </c>
      <c r="N927" s="13"/>
      <c r="O927" s="13" t="s">
        <v>80</v>
      </c>
      <c r="P927" s="13" t="s">
        <v>55</v>
      </c>
      <c r="Q927" s="15" t="s">
        <v>183</v>
      </c>
      <c r="R927" s="13" t="s">
        <v>184</v>
      </c>
      <c r="S927" s="13" t="s">
        <v>1162</v>
      </c>
    </row>
    <row r="928" spans="1:19" customFormat="1">
      <c r="A928" s="31">
        <v>9780433026662</v>
      </c>
      <c r="B928" s="31">
        <f>VLOOKUP(A:A,[1]Sheet1!$A:$A,1,FALSE)</f>
        <v>9780433026662</v>
      </c>
      <c r="C928" s="13" t="s">
        <v>1171</v>
      </c>
      <c r="D928" s="13"/>
      <c r="E928" s="471">
        <f>VLOOKUP(B:B,[1]Sheet1!$A:$D,4,FALSE)</f>
        <v>5.3900000000000006</v>
      </c>
      <c r="F928" s="471">
        <f t="shared" si="42"/>
        <v>5.4</v>
      </c>
      <c r="G928" s="27">
        <v>5</v>
      </c>
      <c r="H928" s="32">
        <f t="shared" si="43"/>
        <v>7.99</v>
      </c>
      <c r="I928" s="33">
        <f t="shared" si="44"/>
        <v>6.99</v>
      </c>
      <c r="J928" s="13" t="s">
        <v>1</v>
      </c>
      <c r="K928" s="13" t="s">
        <v>1102</v>
      </c>
      <c r="L928" s="29">
        <v>67</v>
      </c>
      <c r="M928" s="13" t="s">
        <v>209</v>
      </c>
      <c r="N928" s="13"/>
      <c r="O928" s="13" t="s">
        <v>80</v>
      </c>
      <c r="P928" s="13" t="s">
        <v>55</v>
      </c>
      <c r="Q928" s="15" t="s">
        <v>183</v>
      </c>
      <c r="R928" s="13" t="s">
        <v>184</v>
      </c>
      <c r="S928" s="13" t="s">
        <v>1162</v>
      </c>
    </row>
    <row r="929" spans="1:19" customFormat="1">
      <c r="A929" s="31">
        <v>9780433026730</v>
      </c>
      <c r="B929" s="31">
        <f>VLOOKUP(A:A,[1]Sheet1!$A:$A,1,FALSE)</f>
        <v>9780433026730</v>
      </c>
      <c r="C929" s="13" t="s">
        <v>1172</v>
      </c>
      <c r="D929" s="13"/>
      <c r="E929" s="471">
        <f>VLOOKUP(B:B,[1]Sheet1!$A:$D,4,FALSE)</f>
        <v>5.3900000000000006</v>
      </c>
      <c r="F929" s="471">
        <f t="shared" si="42"/>
        <v>5.4</v>
      </c>
      <c r="G929" s="27">
        <v>5</v>
      </c>
      <c r="H929" s="32">
        <f t="shared" si="43"/>
        <v>7.99</v>
      </c>
      <c r="I929" s="33">
        <f t="shared" si="44"/>
        <v>6.99</v>
      </c>
      <c r="J929" s="13" t="s">
        <v>1</v>
      </c>
      <c r="K929" s="13" t="s">
        <v>1102</v>
      </c>
      <c r="L929" s="29">
        <v>68</v>
      </c>
      <c r="M929" s="13" t="s">
        <v>209</v>
      </c>
      <c r="N929" s="13"/>
      <c r="O929" s="13" t="s">
        <v>80</v>
      </c>
      <c r="P929" s="13" t="s">
        <v>55</v>
      </c>
      <c r="Q929" s="15" t="s">
        <v>183</v>
      </c>
      <c r="R929" s="13" t="s">
        <v>184</v>
      </c>
      <c r="S929" s="13" t="s">
        <v>1162</v>
      </c>
    </row>
    <row r="930" spans="1:19" customFormat="1">
      <c r="A930" s="31">
        <v>9780433026587</v>
      </c>
      <c r="B930" s="31">
        <f>VLOOKUP(A:A,[1]Sheet1!$A:$A,1,FALSE)</f>
        <v>9780433026587</v>
      </c>
      <c r="C930" s="13" t="s">
        <v>1173</v>
      </c>
      <c r="D930" s="13"/>
      <c r="E930" s="471">
        <f>VLOOKUP(B:B,[1]Sheet1!$A:$D,4,FALSE)</f>
        <v>5.3900000000000006</v>
      </c>
      <c r="F930" s="471">
        <f t="shared" si="42"/>
        <v>5.4</v>
      </c>
      <c r="G930" s="27">
        <v>5</v>
      </c>
      <c r="H930" s="32">
        <f t="shared" si="43"/>
        <v>7.99</v>
      </c>
      <c r="I930" s="33">
        <f t="shared" si="44"/>
        <v>6.99</v>
      </c>
      <c r="J930" s="13" t="s">
        <v>1</v>
      </c>
      <c r="K930" s="13" t="s">
        <v>1102</v>
      </c>
      <c r="L930" s="29">
        <v>69</v>
      </c>
      <c r="M930" s="13" t="s">
        <v>209</v>
      </c>
      <c r="N930" s="13"/>
      <c r="O930" s="13" t="s">
        <v>80</v>
      </c>
      <c r="P930" s="13" t="s">
        <v>55</v>
      </c>
      <c r="Q930" s="15" t="s">
        <v>183</v>
      </c>
      <c r="R930" s="13" t="s">
        <v>184</v>
      </c>
      <c r="S930" s="13" t="s">
        <v>1162</v>
      </c>
    </row>
    <row r="931" spans="1:19" customFormat="1">
      <c r="A931" s="31">
        <v>9780433026808</v>
      </c>
      <c r="B931" s="31">
        <f>VLOOKUP(A:A,[1]Sheet1!$A:$A,1,FALSE)</f>
        <v>9780433026808</v>
      </c>
      <c r="C931" s="13" t="s">
        <v>1174</v>
      </c>
      <c r="D931" s="13"/>
      <c r="E931" s="471">
        <f>VLOOKUP(B:B,[1]Sheet1!$A:$D,4,FALSE)</f>
        <v>5.3900000000000006</v>
      </c>
      <c r="F931" s="471">
        <f t="shared" si="42"/>
        <v>5.4</v>
      </c>
      <c r="G931" s="27">
        <v>5</v>
      </c>
      <c r="H931" s="32">
        <f t="shared" si="43"/>
        <v>7.99</v>
      </c>
      <c r="I931" s="33">
        <f t="shared" si="44"/>
        <v>6.99</v>
      </c>
      <c r="J931" s="13" t="s">
        <v>1</v>
      </c>
      <c r="K931" s="13" t="s">
        <v>1102</v>
      </c>
      <c r="L931" s="29">
        <v>70</v>
      </c>
      <c r="M931" s="13" t="s">
        <v>209</v>
      </c>
      <c r="N931" s="13"/>
      <c r="O931" s="13" t="s">
        <v>80</v>
      </c>
      <c r="P931" s="13" t="s">
        <v>55</v>
      </c>
      <c r="Q931" s="15" t="s">
        <v>183</v>
      </c>
      <c r="R931" s="13" t="s">
        <v>184</v>
      </c>
      <c r="S931" s="13" t="s">
        <v>1162</v>
      </c>
    </row>
    <row r="932" spans="1:19" customFormat="1">
      <c r="A932" s="31">
        <v>9780433026648</v>
      </c>
      <c r="B932" s="31">
        <f>VLOOKUP(A:A,[1]Sheet1!$A:$A,1,FALSE)</f>
        <v>9780433026648</v>
      </c>
      <c r="C932" s="13" t="s">
        <v>1175</v>
      </c>
      <c r="D932" s="13"/>
      <c r="E932" s="471">
        <f>VLOOKUP(B:B,[1]Sheet1!$A:$D,4,FALSE)</f>
        <v>5.3900000000000006</v>
      </c>
      <c r="F932" s="471">
        <f t="shared" si="42"/>
        <v>5.4</v>
      </c>
      <c r="G932" s="27">
        <v>5</v>
      </c>
      <c r="H932" s="32">
        <f t="shared" si="43"/>
        <v>7.99</v>
      </c>
      <c r="I932" s="33">
        <f t="shared" si="44"/>
        <v>6.99</v>
      </c>
      <c r="J932" s="13" t="s">
        <v>1</v>
      </c>
      <c r="K932" s="13" t="s">
        <v>1102</v>
      </c>
      <c r="L932" s="29">
        <v>71</v>
      </c>
      <c r="M932" s="13" t="s">
        <v>209</v>
      </c>
      <c r="N932" s="13"/>
      <c r="O932" s="13" t="s">
        <v>80</v>
      </c>
      <c r="P932" s="13" t="s">
        <v>55</v>
      </c>
      <c r="Q932" s="15" t="s">
        <v>183</v>
      </c>
      <c r="R932" s="13" t="s">
        <v>184</v>
      </c>
      <c r="S932" s="13" t="s">
        <v>1162</v>
      </c>
    </row>
    <row r="933" spans="1:19" customFormat="1">
      <c r="A933" s="31">
        <v>9780433026846</v>
      </c>
      <c r="B933" s="31">
        <f>VLOOKUP(A:A,[1]Sheet1!$A:$A,1,FALSE)</f>
        <v>9780433026846</v>
      </c>
      <c r="C933" s="13" t="s">
        <v>1176</v>
      </c>
      <c r="D933" s="13"/>
      <c r="E933" s="471">
        <f>VLOOKUP(B:B,[1]Sheet1!$A:$D,4,FALSE)</f>
        <v>5.3900000000000006</v>
      </c>
      <c r="F933" s="471">
        <f t="shared" si="42"/>
        <v>5.4</v>
      </c>
      <c r="G933" s="27">
        <v>5</v>
      </c>
      <c r="H933" s="32">
        <f t="shared" si="43"/>
        <v>7.99</v>
      </c>
      <c r="I933" s="33">
        <f t="shared" si="44"/>
        <v>6.99</v>
      </c>
      <c r="J933" s="13" t="s">
        <v>1</v>
      </c>
      <c r="K933" s="13" t="s">
        <v>1102</v>
      </c>
      <c r="L933" s="29">
        <v>72</v>
      </c>
      <c r="M933" s="13" t="s">
        <v>209</v>
      </c>
      <c r="N933" s="13"/>
      <c r="O933" s="13" t="s">
        <v>80</v>
      </c>
      <c r="P933" s="13" t="s">
        <v>55</v>
      </c>
      <c r="Q933" s="15" t="s">
        <v>183</v>
      </c>
      <c r="R933" s="13" t="s">
        <v>184</v>
      </c>
      <c r="S933" s="13" t="s">
        <v>1162</v>
      </c>
    </row>
    <row r="934" spans="1:19" customFormat="1">
      <c r="A934" s="31">
        <v>9780433026600</v>
      </c>
      <c r="B934" s="31">
        <f>VLOOKUP(A:A,[1]Sheet1!$A:$A,1,FALSE)</f>
        <v>9780433026600</v>
      </c>
      <c r="C934" s="13" t="s">
        <v>1177</v>
      </c>
      <c r="D934" s="13"/>
      <c r="E934" s="471">
        <f>VLOOKUP(B:B,[1]Sheet1!$A:$D,4,FALSE)</f>
        <v>5.3900000000000006</v>
      </c>
      <c r="F934" s="471">
        <f t="shared" si="42"/>
        <v>5.4</v>
      </c>
      <c r="G934" s="27">
        <v>5</v>
      </c>
      <c r="H934" s="32">
        <f t="shared" si="43"/>
        <v>7.99</v>
      </c>
      <c r="I934" s="33">
        <f t="shared" si="44"/>
        <v>6.99</v>
      </c>
      <c r="J934" s="13" t="s">
        <v>1</v>
      </c>
      <c r="K934" s="13" t="s">
        <v>1102</v>
      </c>
      <c r="L934" s="29">
        <v>73</v>
      </c>
      <c r="M934" s="13" t="s">
        <v>209</v>
      </c>
      <c r="N934" s="13"/>
      <c r="O934" s="13" t="s">
        <v>80</v>
      </c>
      <c r="P934" s="13" t="s">
        <v>55</v>
      </c>
      <c r="Q934" s="15" t="s">
        <v>183</v>
      </c>
      <c r="R934" s="13" t="s">
        <v>184</v>
      </c>
      <c r="S934" s="13" t="s">
        <v>1162</v>
      </c>
    </row>
    <row r="935" spans="1:19" customFormat="1">
      <c r="A935" s="31">
        <v>9780433072270</v>
      </c>
      <c r="B935" s="31">
        <f>VLOOKUP(A:A,[1]Sheet1!$A:$A,1,FALSE)</f>
        <v>9780433072270</v>
      </c>
      <c r="C935" s="13" t="s">
        <v>1178</v>
      </c>
      <c r="D935" s="13"/>
      <c r="E935" s="471">
        <f>VLOOKUP(B:B,[1]Sheet1!$A:$D,4,FALSE)</f>
        <v>5.3900000000000006</v>
      </c>
      <c r="F935" s="471">
        <f t="shared" si="42"/>
        <v>5.4</v>
      </c>
      <c r="G935" s="27">
        <v>5</v>
      </c>
      <c r="H935" s="32">
        <f t="shared" si="43"/>
        <v>7.99</v>
      </c>
      <c r="I935" s="33">
        <f t="shared" si="44"/>
        <v>6.99</v>
      </c>
      <c r="J935" s="13" t="s">
        <v>1</v>
      </c>
      <c r="K935" s="13" t="s">
        <v>1102</v>
      </c>
      <c r="L935" s="29">
        <v>74</v>
      </c>
      <c r="M935" s="13" t="s">
        <v>209</v>
      </c>
      <c r="N935" s="13"/>
      <c r="O935" s="13" t="s">
        <v>80</v>
      </c>
      <c r="P935" s="13" t="s">
        <v>55</v>
      </c>
      <c r="Q935" s="15" t="s">
        <v>183</v>
      </c>
      <c r="R935" s="13" t="s">
        <v>184</v>
      </c>
      <c r="S935" s="13" t="s">
        <v>1162</v>
      </c>
    </row>
    <row r="936" spans="1:19" customFormat="1">
      <c r="A936" s="31">
        <v>9780433073062</v>
      </c>
      <c r="B936" s="31">
        <f>VLOOKUP(A:A,[1]Sheet1!$A:$A,1,FALSE)</f>
        <v>9780433073062</v>
      </c>
      <c r="C936" s="13" t="s">
        <v>1179</v>
      </c>
      <c r="D936" s="13"/>
      <c r="E936" s="471">
        <f>VLOOKUP(B:B,[1]Sheet1!$A:$D,4,FALSE)</f>
        <v>5.3900000000000006</v>
      </c>
      <c r="F936" s="471">
        <f t="shared" ref="F936:F999" si="45">ROUND(E936,1)</f>
        <v>5.4</v>
      </c>
      <c r="G936" s="27">
        <v>5</v>
      </c>
      <c r="H936" s="32">
        <f t="shared" si="43"/>
        <v>7.99</v>
      </c>
      <c r="I936" s="33">
        <f t="shared" si="44"/>
        <v>6.99</v>
      </c>
      <c r="J936" s="13" t="s">
        <v>1</v>
      </c>
      <c r="K936" s="13" t="s">
        <v>1102</v>
      </c>
      <c r="L936" s="29">
        <v>75</v>
      </c>
      <c r="M936" s="13" t="s">
        <v>209</v>
      </c>
      <c r="N936" s="13"/>
      <c r="O936" s="13" t="s">
        <v>80</v>
      </c>
      <c r="P936" s="13" t="s">
        <v>55</v>
      </c>
      <c r="Q936" s="15" t="s">
        <v>183</v>
      </c>
      <c r="R936" s="13" t="s">
        <v>184</v>
      </c>
      <c r="S936" s="13" t="s">
        <v>1162</v>
      </c>
    </row>
    <row r="937" spans="1:19" customFormat="1">
      <c r="A937" s="31">
        <v>9780433072287</v>
      </c>
      <c r="B937" s="31">
        <f>VLOOKUP(A:A,[1]Sheet1!$A:$A,1,FALSE)</f>
        <v>9780433072287</v>
      </c>
      <c r="C937" s="13" t="s">
        <v>1180</v>
      </c>
      <c r="D937" s="13"/>
      <c r="E937" s="471">
        <f>VLOOKUP(B:B,[1]Sheet1!$A:$D,4,FALSE)</f>
        <v>5.3900000000000006</v>
      </c>
      <c r="F937" s="471">
        <f t="shared" si="45"/>
        <v>5.4</v>
      </c>
      <c r="G937" s="27">
        <v>5</v>
      </c>
      <c r="H937" s="32">
        <f t="shared" si="43"/>
        <v>7.99</v>
      </c>
      <c r="I937" s="33">
        <f t="shared" si="44"/>
        <v>6.99</v>
      </c>
      <c r="J937" s="13" t="s">
        <v>1</v>
      </c>
      <c r="K937" s="13" t="s">
        <v>1102</v>
      </c>
      <c r="L937" s="29">
        <v>76</v>
      </c>
      <c r="M937" s="13" t="s">
        <v>209</v>
      </c>
      <c r="N937" s="13"/>
      <c r="O937" s="13" t="s">
        <v>80</v>
      </c>
      <c r="P937" s="13" t="s">
        <v>55</v>
      </c>
      <c r="Q937" s="15" t="s">
        <v>183</v>
      </c>
      <c r="R937" s="13" t="s">
        <v>184</v>
      </c>
      <c r="S937" s="13" t="s">
        <v>1162</v>
      </c>
    </row>
    <row r="938" spans="1:19" customFormat="1">
      <c r="A938" s="31">
        <v>9780433073055</v>
      </c>
      <c r="B938" s="31">
        <f>VLOOKUP(A:A,[1]Sheet1!$A:$A,1,FALSE)</f>
        <v>9780433073055</v>
      </c>
      <c r="C938" s="13" t="s">
        <v>1181</v>
      </c>
      <c r="D938" s="13"/>
      <c r="E938" s="471">
        <f>VLOOKUP(B:B,[1]Sheet1!$A:$D,4,FALSE)</f>
        <v>5.29</v>
      </c>
      <c r="F938" s="471">
        <f t="shared" si="45"/>
        <v>5.3</v>
      </c>
      <c r="G938" s="27">
        <v>5</v>
      </c>
      <c r="H938" s="32">
        <f t="shared" si="43"/>
        <v>7.99</v>
      </c>
      <c r="I938" s="33">
        <f t="shared" si="44"/>
        <v>6.99</v>
      </c>
      <c r="J938" s="13" t="s">
        <v>1</v>
      </c>
      <c r="K938" s="13" t="s">
        <v>1102</v>
      </c>
      <c r="L938" s="29">
        <v>77</v>
      </c>
      <c r="M938" s="13" t="s">
        <v>209</v>
      </c>
      <c r="N938" s="13"/>
      <c r="O938" s="13" t="s">
        <v>80</v>
      </c>
      <c r="P938" s="13" t="s">
        <v>55</v>
      </c>
      <c r="Q938" s="15" t="s">
        <v>183</v>
      </c>
      <c r="R938" s="13" t="s">
        <v>184</v>
      </c>
      <c r="S938" s="13" t="s">
        <v>1162</v>
      </c>
    </row>
    <row r="939" spans="1:19" customFormat="1">
      <c r="A939" s="31">
        <v>9780433027546</v>
      </c>
      <c r="B939" s="31">
        <f>VLOOKUP(A:A,[1]Sheet1!$A:$A,1,FALSE)</f>
        <v>9780433027546</v>
      </c>
      <c r="C939" s="13" t="s">
        <v>1182</v>
      </c>
      <c r="D939" s="13"/>
      <c r="E939" s="471">
        <f>VLOOKUP(B:B,[1]Sheet1!$A:$D,4,FALSE)</f>
        <v>5.29</v>
      </c>
      <c r="F939" s="471">
        <f t="shared" si="45"/>
        <v>5.3</v>
      </c>
      <c r="G939" s="27">
        <v>5</v>
      </c>
      <c r="H939" s="32">
        <f t="shared" si="43"/>
        <v>7.99</v>
      </c>
      <c r="I939" s="33">
        <f t="shared" si="44"/>
        <v>6.99</v>
      </c>
      <c r="J939" s="13" t="s">
        <v>1</v>
      </c>
      <c r="K939" s="13" t="s">
        <v>1102</v>
      </c>
      <c r="L939" s="29">
        <v>78</v>
      </c>
      <c r="M939" s="13" t="s">
        <v>209</v>
      </c>
      <c r="N939" s="13"/>
      <c r="O939" s="13" t="s">
        <v>80</v>
      </c>
      <c r="P939" s="13" t="s">
        <v>55</v>
      </c>
      <c r="Q939" s="15" t="s">
        <v>183</v>
      </c>
      <c r="R939" s="13" t="s">
        <v>184</v>
      </c>
      <c r="S939" s="13" t="s">
        <v>1162</v>
      </c>
    </row>
    <row r="940" spans="1:19" customFormat="1">
      <c r="A940" s="31">
        <v>9780433028123</v>
      </c>
      <c r="B940" s="31">
        <f>VLOOKUP(A:A,[1]Sheet1!$A:$A,1,FALSE)</f>
        <v>9780433028123</v>
      </c>
      <c r="C940" s="13" t="s">
        <v>1183</v>
      </c>
      <c r="D940" s="13"/>
      <c r="E940" s="471">
        <f>VLOOKUP(B:B,[1]Sheet1!$A:$D,4,FALSE)</f>
        <v>5.3900000000000006</v>
      </c>
      <c r="F940" s="471">
        <f t="shared" si="45"/>
        <v>5.4</v>
      </c>
      <c r="G940" s="27">
        <v>5</v>
      </c>
      <c r="H940" s="32">
        <f t="shared" si="43"/>
        <v>7.99</v>
      </c>
      <c r="I940" s="33">
        <f t="shared" si="44"/>
        <v>6.99</v>
      </c>
      <c r="J940" s="13" t="s">
        <v>1</v>
      </c>
      <c r="K940" s="13" t="s">
        <v>1102</v>
      </c>
      <c r="L940" s="29">
        <v>79</v>
      </c>
      <c r="M940" s="13" t="s">
        <v>209</v>
      </c>
      <c r="N940" s="13"/>
      <c r="O940" s="13" t="s">
        <v>80</v>
      </c>
      <c r="P940" s="13" t="s">
        <v>55</v>
      </c>
      <c r="Q940" s="15" t="s">
        <v>183</v>
      </c>
      <c r="R940" s="13" t="s">
        <v>184</v>
      </c>
      <c r="S940" s="13" t="s">
        <v>1162</v>
      </c>
    </row>
    <row r="941" spans="1:19" customFormat="1">
      <c r="A941" s="31">
        <v>9780433028147</v>
      </c>
      <c r="B941" s="31">
        <f>VLOOKUP(A:A,[1]Sheet1!$A:$A,1,FALSE)</f>
        <v>9780433028147</v>
      </c>
      <c r="C941" s="13" t="s">
        <v>1184</v>
      </c>
      <c r="D941" s="13"/>
      <c r="E941" s="471">
        <f>VLOOKUP(B:B,[1]Sheet1!$A:$D,4,FALSE)</f>
        <v>5.3900000000000006</v>
      </c>
      <c r="F941" s="471">
        <f t="shared" si="45"/>
        <v>5.4</v>
      </c>
      <c r="G941" s="27">
        <v>5</v>
      </c>
      <c r="H941" s="32">
        <f t="shared" si="43"/>
        <v>7.99</v>
      </c>
      <c r="I941" s="33">
        <f t="shared" si="44"/>
        <v>6.99</v>
      </c>
      <c r="J941" s="13" t="s">
        <v>1</v>
      </c>
      <c r="K941" s="13" t="s">
        <v>1102</v>
      </c>
      <c r="L941" s="29">
        <v>80</v>
      </c>
      <c r="M941" s="13" t="s">
        <v>209</v>
      </c>
      <c r="N941" s="13"/>
      <c r="O941" s="13" t="s">
        <v>80</v>
      </c>
      <c r="P941" s="13" t="s">
        <v>55</v>
      </c>
      <c r="Q941" s="15" t="s">
        <v>183</v>
      </c>
      <c r="R941" s="13" t="s">
        <v>184</v>
      </c>
      <c r="S941" s="13" t="s">
        <v>1162</v>
      </c>
    </row>
    <row r="942" spans="1:19" customFormat="1">
      <c r="A942" s="31">
        <v>9780433028130</v>
      </c>
      <c r="B942" s="31">
        <f>VLOOKUP(A:A,[1]Sheet1!$A:$A,1,FALSE)</f>
        <v>9780433028130</v>
      </c>
      <c r="C942" s="13" t="s">
        <v>1185</v>
      </c>
      <c r="D942" s="13"/>
      <c r="E942" s="471">
        <f>VLOOKUP(B:B,[1]Sheet1!$A:$D,4,FALSE)</f>
        <v>5.29</v>
      </c>
      <c r="F942" s="471">
        <f t="shared" si="45"/>
        <v>5.3</v>
      </c>
      <c r="G942" s="27">
        <v>5</v>
      </c>
      <c r="H942" s="32">
        <f t="shared" si="43"/>
        <v>7.99</v>
      </c>
      <c r="I942" s="33">
        <f t="shared" si="44"/>
        <v>6.99</v>
      </c>
      <c r="J942" s="13" t="s">
        <v>1</v>
      </c>
      <c r="K942" s="13" t="s">
        <v>1102</v>
      </c>
      <c r="L942" s="29">
        <v>81</v>
      </c>
      <c r="M942" s="13" t="s">
        <v>209</v>
      </c>
      <c r="N942" s="13"/>
      <c r="O942" s="13" t="s">
        <v>80</v>
      </c>
      <c r="P942" s="13" t="s">
        <v>55</v>
      </c>
      <c r="Q942" s="15" t="s">
        <v>183</v>
      </c>
      <c r="R942" s="13" t="s">
        <v>184</v>
      </c>
      <c r="S942" s="13" t="s">
        <v>1162</v>
      </c>
    </row>
    <row r="943" spans="1:19" customFormat="1">
      <c r="A943" s="31">
        <v>9780433027553</v>
      </c>
      <c r="B943" s="31">
        <f>VLOOKUP(A:A,[1]Sheet1!$A:$A,1,FALSE)</f>
        <v>9780433027553</v>
      </c>
      <c r="C943" s="13" t="s">
        <v>1186</v>
      </c>
      <c r="D943" s="13"/>
      <c r="E943" s="471">
        <f>VLOOKUP(B:B,[1]Sheet1!$A:$D,4,FALSE)</f>
        <v>5.3900000000000006</v>
      </c>
      <c r="F943" s="471">
        <f t="shared" si="45"/>
        <v>5.4</v>
      </c>
      <c r="G943" s="27">
        <v>5</v>
      </c>
      <c r="H943" s="32">
        <f t="shared" si="43"/>
        <v>7.99</v>
      </c>
      <c r="I943" s="33">
        <f t="shared" si="44"/>
        <v>6.99</v>
      </c>
      <c r="J943" s="13" t="s">
        <v>1</v>
      </c>
      <c r="K943" s="13" t="s">
        <v>1102</v>
      </c>
      <c r="L943" s="29">
        <v>82</v>
      </c>
      <c r="M943" s="13" t="s">
        <v>209</v>
      </c>
      <c r="N943" s="13"/>
      <c r="O943" s="13" t="s">
        <v>80</v>
      </c>
      <c r="P943" s="13" t="s">
        <v>55</v>
      </c>
      <c r="Q943" s="15" t="s">
        <v>183</v>
      </c>
      <c r="R943" s="13" t="s">
        <v>184</v>
      </c>
      <c r="S943" s="13" t="s">
        <v>1162</v>
      </c>
    </row>
    <row r="944" spans="1:19" customFormat="1">
      <c r="A944" s="31">
        <v>9780433028116</v>
      </c>
      <c r="B944" s="31">
        <f>VLOOKUP(A:A,[1]Sheet1!$A:$A,1,FALSE)</f>
        <v>9780433028116</v>
      </c>
      <c r="C944" s="13" t="s">
        <v>1187</v>
      </c>
      <c r="D944" s="13"/>
      <c r="E944" s="471">
        <f>VLOOKUP(B:B,[1]Sheet1!$A:$D,4,FALSE)</f>
        <v>5.3900000000000006</v>
      </c>
      <c r="F944" s="471">
        <f t="shared" si="45"/>
        <v>5.4</v>
      </c>
      <c r="G944" s="27">
        <v>5</v>
      </c>
      <c r="H944" s="32">
        <f t="shared" si="43"/>
        <v>7.99</v>
      </c>
      <c r="I944" s="33">
        <f t="shared" si="44"/>
        <v>6.99</v>
      </c>
      <c r="J944" s="13" t="s">
        <v>1</v>
      </c>
      <c r="K944" s="13" t="s">
        <v>1102</v>
      </c>
      <c r="L944" s="29">
        <v>83</v>
      </c>
      <c r="M944" s="13" t="s">
        <v>209</v>
      </c>
      <c r="N944" s="13"/>
      <c r="O944" s="13" t="s">
        <v>80</v>
      </c>
      <c r="P944" s="13" t="s">
        <v>55</v>
      </c>
      <c r="Q944" s="15" t="s">
        <v>183</v>
      </c>
      <c r="R944" s="13" t="s">
        <v>184</v>
      </c>
      <c r="S944" s="13" t="s">
        <v>1162</v>
      </c>
    </row>
    <row r="945" spans="1:19" customFormat="1">
      <c r="A945" s="31">
        <v>9780433049791</v>
      </c>
      <c r="B945" s="31">
        <f>VLOOKUP(A:A,[1]Sheet1!$A:$A,1,FALSE)</f>
        <v>9780433049791</v>
      </c>
      <c r="C945" s="13" t="s">
        <v>1188</v>
      </c>
      <c r="D945" s="13"/>
      <c r="E945" s="471">
        <f>VLOOKUP(B:B,[1]Sheet1!$A:$D,4,FALSE)</f>
        <v>70.589999999999989</v>
      </c>
      <c r="F945" s="471">
        <f t="shared" si="45"/>
        <v>70.599999999999994</v>
      </c>
      <c r="G945" s="27">
        <v>65</v>
      </c>
      <c r="H945" s="32">
        <f t="shared" si="43"/>
        <v>95.99</v>
      </c>
      <c r="I945" s="33">
        <f t="shared" si="44"/>
        <v>81.99</v>
      </c>
      <c r="J945" s="13" t="s">
        <v>1</v>
      </c>
      <c r="K945" s="13" t="s">
        <v>1102</v>
      </c>
      <c r="L945" s="29">
        <v>84</v>
      </c>
      <c r="M945" s="13" t="s">
        <v>209</v>
      </c>
      <c r="N945" s="13"/>
      <c r="O945" s="13" t="s">
        <v>80</v>
      </c>
      <c r="P945" s="13" t="s">
        <v>55</v>
      </c>
      <c r="Q945" s="15" t="s">
        <v>72</v>
      </c>
      <c r="R945" s="23">
        <v>1</v>
      </c>
      <c r="S945" s="13"/>
    </row>
    <row r="946" spans="1:19" customFormat="1">
      <c r="A946" s="31">
        <v>9780433026785</v>
      </c>
      <c r="B946" s="31">
        <f>VLOOKUP(A:A,[1]Sheet1!$A:$A,1,FALSE)</f>
        <v>9780433026785</v>
      </c>
      <c r="C946" s="13" t="s">
        <v>1189</v>
      </c>
      <c r="D946" s="13"/>
      <c r="E946" s="471">
        <f>VLOOKUP(B:B,[1]Sheet1!$A:$D,4,FALSE)</f>
        <v>7.09</v>
      </c>
      <c r="F946" s="471">
        <f t="shared" si="45"/>
        <v>7.1</v>
      </c>
      <c r="G946" s="27">
        <v>6.6</v>
      </c>
      <c r="H946" s="32">
        <f t="shared" si="43"/>
        <v>9.99</v>
      </c>
      <c r="I946" s="33">
        <f t="shared" si="44"/>
        <v>8.99</v>
      </c>
      <c r="J946" s="13" t="s">
        <v>1</v>
      </c>
      <c r="K946" s="13" t="s">
        <v>1102</v>
      </c>
      <c r="L946" s="29">
        <v>85</v>
      </c>
      <c r="M946" s="13" t="s">
        <v>209</v>
      </c>
      <c r="N946" s="13"/>
      <c r="O946" s="13" t="s">
        <v>80</v>
      </c>
      <c r="P946" s="13" t="s">
        <v>55</v>
      </c>
      <c r="Q946" s="15" t="s">
        <v>72</v>
      </c>
      <c r="R946" s="23">
        <v>1</v>
      </c>
      <c r="S946" s="13" t="s">
        <v>1190</v>
      </c>
    </row>
    <row r="947" spans="1:19" customFormat="1">
      <c r="A947" s="31">
        <v>9780433027669</v>
      </c>
      <c r="B947" s="31">
        <f>VLOOKUP(A:A,[1]Sheet1!$A:$A,1,FALSE)</f>
        <v>9780433027669</v>
      </c>
      <c r="C947" s="13" t="s">
        <v>1191</v>
      </c>
      <c r="D947" s="13"/>
      <c r="E947" s="471">
        <f>VLOOKUP(B:B,[1]Sheet1!$A:$D,4,FALSE)</f>
        <v>7.09</v>
      </c>
      <c r="F947" s="471">
        <f t="shared" si="45"/>
        <v>7.1</v>
      </c>
      <c r="G947" s="27">
        <v>6.6</v>
      </c>
      <c r="H947" s="32">
        <f t="shared" si="43"/>
        <v>9.99</v>
      </c>
      <c r="I947" s="33">
        <f t="shared" si="44"/>
        <v>8.99</v>
      </c>
      <c r="J947" s="13" t="s">
        <v>1</v>
      </c>
      <c r="K947" s="13" t="s">
        <v>1102</v>
      </c>
      <c r="L947" s="29">
        <v>86</v>
      </c>
      <c r="M947" s="13" t="s">
        <v>209</v>
      </c>
      <c r="N947" s="13"/>
      <c r="O947" s="13" t="s">
        <v>80</v>
      </c>
      <c r="P947" s="13" t="s">
        <v>55</v>
      </c>
      <c r="Q947" s="15" t="s">
        <v>72</v>
      </c>
      <c r="R947" s="23">
        <v>1</v>
      </c>
      <c r="S947" s="13" t="s">
        <v>1190</v>
      </c>
    </row>
    <row r="948" spans="1:19" customFormat="1">
      <c r="A948" s="31">
        <v>9780433027676</v>
      </c>
      <c r="B948" s="31">
        <f>VLOOKUP(A:A,[1]Sheet1!$A:$A,1,FALSE)</f>
        <v>9780433027676</v>
      </c>
      <c r="C948" s="13" t="s">
        <v>1192</v>
      </c>
      <c r="D948" s="13"/>
      <c r="E948" s="471">
        <f>VLOOKUP(B:B,[1]Sheet1!$A:$D,4,FALSE)</f>
        <v>7.09</v>
      </c>
      <c r="F948" s="471">
        <f t="shared" si="45"/>
        <v>7.1</v>
      </c>
      <c r="G948" s="27">
        <v>6.6</v>
      </c>
      <c r="H948" s="32">
        <f t="shared" si="43"/>
        <v>9.99</v>
      </c>
      <c r="I948" s="33">
        <f t="shared" si="44"/>
        <v>8.99</v>
      </c>
      <c r="J948" s="13" t="s">
        <v>1</v>
      </c>
      <c r="K948" s="13" t="s">
        <v>1102</v>
      </c>
      <c r="L948" s="29">
        <v>87</v>
      </c>
      <c r="M948" s="13" t="s">
        <v>209</v>
      </c>
      <c r="N948" s="13"/>
      <c r="O948" s="13" t="s">
        <v>80</v>
      </c>
      <c r="P948" s="13" t="s">
        <v>55</v>
      </c>
      <c r="Q948" s="15" t="s">
        <v>72</v>
      </c>
      <c r="R948" s="23">
        <v>1</v>
      </c>
      <c r="S948" s="13" t="s">
        <v>1190</v>
      </c>
    </row>
    <row r="949" spans="1:19" customFormat="1">
      <c r="A949" s="31">
        <v>9780433026693</v>
      </c>
      <c r="B949" s="31">
        <f>VLOOKUP(A:A,[1]Sheet1!$A:$A,1,FALSE)</f>
        <v>9780433026693</v>
      </c>
      <c r="C949" s="13" t="s">
        <v>1193</v>
      </c>
      <c r="D949" s="13"/>
      <c r="E949" s="471">
        <f>VLOOKUP(B:B,[1]Sheet1!$A:$D,4,FALSE)</f>
        <v>7.09</v>
      </c>
      <c r="F949" s="471">
        <f t="shared" si="45"/>
        <v>7.1</v>
      </c>
      <c r="G949" s="27">
        <v>6.6</v>
      </c>
      <c r="H949" s="32">
        <f t="shared" si="43"/>
        <v>9.99</v>
      </c>
      <c r="I949" s="33">
        <f t="shared" si="44"/>
        <v>8.99</v>
      </c>
      <c r="J949" s="13" t="s">
        <v>1</v>
      </c>
      <c r="K949" s="13" t="s">
        <v>1102</v>
      </c>
      <c r="L949" s="29">
        <v>88</v>
      </c>
      <c r="M949" s="13" t="s">
        <v>209</v>
      </c>
      <c r="N949" s="13"/>
      <c r="O949" s="13" t="s">
        <v>80</v>
      </c>
      <c r="P949" s="13" t="s">
        <v>55</v>
      </c>
      <c r="Q949" s="15" t="s">
        <v>72</v>
      </c>
      <c r="R949" s="23">
        <v>1</v>
      </c>
      <c r="S949" s="13" t="s">
        <v>1190</v>
      </c>
    </row>
    <row r="950" spans="1:19" customFormat="1">
      <c r="A950" s="31">
        <v>9780433027621</v>
      </c>
      <c r="B950" s="31">
        <f>VLOOKUP(A:A,[1]Sheet1!$A:$A,1,FALSE)</f>
        <v>9780433027621</v>
      </c>
      <c r="C950" s="13" t="s">
        <v>1194</v>
      </c>
      <c r="D950" s="13"/>
      <c r="E950" s="471">
        <f>VLOOKUP(B:B,[1]Sheet1!$A:$D,4,FALSE)</f>
        <v>7.09</v>
      </c>
      <c r="F950" s="471">
        <f t="shared" si="45"/>
        <v>7.1</v>
      </c>
      <c r="G950" s="27">
        <v>6.6</v>
      </c>
      <c r="H950" s="32">
        <f t="shared" si="43"/>
        <v>9.99</v>
      </c>
      <c r="I950" s="33">
        <f t="shared" si="44"/>
        <v>8.99</v>
      </c>
      <c r="J950" s="13" t="s">
        <v>1</v>
      </c>
      <c r="K950" s="13" t="s">
        <v>1102</v>
      </c>
      <c r="L950" s="29">
        <v>89</v>
      </c>
      <c r="M950" s="13" t="s">
        <v>209</v>
      </c>
      <c r="N950" s="13"/>
      <c r="O950" s="13" t="s">
        <v>80</v>
      </c>
      <c r="P950" s="13" t="s">
        <v>55</v>
      </c>
      <c r="Q950" s="15" t="s">
        <v>72</v>
      </c>
      <c r="R950" s="23">
        <v>1</v>
      </c>
      <c r="S950" s="13" t="s">
        <v>1190</v>
      </c>
    </row>
    <row r="951" spans="1:19" customFormat="1">
      <c r="A951" s="31">
        <v>9780433027652</v>
      </c>
      <c r="B951" s="31">
        <f>VLOOKUP(A:A,[1]Sheet1!$A:$A,1,FALSE)</f>
        <v>9780433027652</v>
      </c>
      <c r="C951" s="13" t="s">
        <v>1195</v>
      </c>
      <c r="D951" s="13"/>
      <c r="E951" s="471">
        <f>VLOOKUP(B:B,[1]Sheet1!$A:$D,4,FALSE)</f>
        <v>7.09</v>
      </c>
      <c r="F951" s="471">
        <f t="shared" si="45"/>
        <v>7.1</v>
      </c>
      <c r="G951" s="27">
        <v>6.6</v>
      </c>
      <c r="H951" s="32">
        <f t="shared" si="43"/>
        <v>9.99</v>
      </c>
      <c r="I951" s="33">
        <f t="shared" si="44"/>
        <v>8.99</v>
      </c>
      <c r="J951" s="13" t="s">
        <v>1</v>
      </c>
      <c r="K951" s="13" t="s">
        <v>1102</v>
      </c>
      <c r="L951" s="29">
        <v>90</v>
      </c>
      <c r="M951" s="13" t="s">
        <v>209</v>
      </c>
      <c r="N951" s="13"/>
      <c r="O951" s="13" t="s">
        <v>80</v>
      </c>
      <c r="P951" s="13" t="s">
        <v>55</v>
      </c>
      <c r="Q951" s="15" t="s">
        <v>72</v>
      </c>
      <c r="R951" s="23">
        <v>1</v>
      </c>
      <c r="S951" s="13" t="s">
        <v>1190</v>
      </c>
    </row>
    <row r="952" spans="1:19" customFormat="1">
      <c r="A952" s="31">
        <v>9780433026754</v>
      </c>
      <c r="B952" s="31">
        <f>VLOOKUP(A:A,[1]Sheet1!$A:$A,1,FALSE)</f>
        <v>9780433026754</v>
      </c>
      <c r="C952" s="13" t="s">
        <v>1196</v>
      </c>
      <c r="D952" s="13"/>
      <c r="E952" s="471">
        <f>VLOOKUP(B:B,[1]Sheet1!$A:$D,4,FALSE)</f>
        <v>7.09</v>
      </c>
      <c r="F952" s="471">
        <f t="shared" si="45"/>
        <v>7.1</v>
      </c>
      <c r="G952" s="27">
        <v>6.6</v>
      </c>
      <c r="H952" s="32">
        <f t="shared" si="43"/>
        <v>9.99</v>
      </c>
      <c r="I952" s="33">
        <f t="shared" si="44"/>
        <v>8.99</v>
      </c>
      <c r="J952" s="13" t="s">
        <v>1</v>
      </c>
      <c r="K952" s="13" t="s">
        <v>1102</v>
      </c>
      <c r="L952" s="29">
        <v>91</v>
      </c>
      <c r="M952" s="13" t="s">
        <v>209</v>
      </c>
      <c r="N952" s="13"/>
      <c r="O952" s="13" t="s">
        <v>80</v>
      </c>
      <c r="P952" s="13" t="s">
        <v>55</v>
      </c>
      <c r="Q952" s="15" t="s">
        <v>72</v>
      </c>
      <c r="R952" s="23">
        <v>1</v>
      </c>
      <c r="S952" s="13" t="s">
        <v>1190</v>
      </c>
    </row>
    <row r="953" spans="1:19" customFormat="1">
      <c r="A953" s="31">
        <v>9780433026839</v>
      </c>
      <c r="B953" s="31">
        <f>VLOOKUP(A:A,[1]Sheet1!$A:$A,1,FALSE)</f>
        <v>9780433026839</v>
      </c>
      <c r="C953" s="13" t="s">
        <v>1197</v>
      </c>
      <c r="D953" s="13"/>
      <c r="E953" s="471">
        <f>VLOOKUP(B:B,[1]Sheet1!$A:$D,4,FALSE)</f>
        <v>7.09</v>
      </c>
      <c r="F953" s="471">
        <f t="shared" si="45"/>
        <v>7.1</v>
      </c>
      <c r="G953" s="27">
        <v>6.6</v>
      </c>
      <c r="H953" s="32">
        <f t="shared" si="43"/>
        <v>9.99</v>
      </c>
      <c r="I953" s="33">
        <f t="shared" si="44"/>
        <v>8.99</v>
      </c>
      <c r="J953" s="13" t="s">
        <v>1</v>
      </c>
      <c r="K953" s="13" t="s">
        <v>1102</v>
      </c>
      <c r="L953" s="29">
        <v>92</v>
      </c>
      <c r="M953" s="13" t="s">
        <v>209</v>
      </c>
      <c r="N953" s="13"/>
      <c r="O953" s="13" t="s">
        <v>80</v>
      </c>
      <c r="P953" s="13" t="s">
        <v>55</v>
      </c>
      <c r="Q953" s="15" t="s">
        <v>72</v>
      </c>
      <c r="R953" s="23">
        <v>1</v>
      </c>
      <c r="S953" s="13" t="s">
        <v>1190</v>
      </c>
    </row>
    <row r="954" spans="1:19" customFormat="1">
      <c r="A954" s="31">
        <v>9780433026792</v>
      </c>
      <c r="B954" s="31">
        <f>VLOOKUP(A:A,[1]Sheet1!$A:$A,1,FALSE)</f>
        <v>9780433026792</v>
      </c>
      <c r="C954" s="13" t="s">
        <v>1198</v>
      </c>
      <c r="D954" s="13"/>
      <c r="E954" s="471">
        <f>VLOOKUP(B:B,[1]Sheet1!$A:$D,4,FALSE)</f>
        <v>7.09</v>
      </c>
      <c r="F954" s="471">
        <f t="shared" si="45"/>
        <v>7.1</v>
      </c>
      <c r="G954" s="27">
        <v>6.6</v>
      </c>
      <c r="H954" s="32">
        <f t="shared" si="43"/>
        <v>9.99</v>
      </c>
      <c r="I954" s="33">
        <f t="shared" si="44"/>
        <v>8.99</v>
      </c>
      <c r="J954" s="13" t="s">
        <v>1</v>
      </c>
      <c r="K954" s="13" t="s">
        <v>1102</v>
      </c>
      <c r="L954" s="29">
        <v>93</v>
      </c>
      <c r="M954" s="13" t="s">
        <v>209</v>
      </c>
      <c r="N954" s="13"/>
      <c r="O954" s="13" t="s">
        <v>80</v>
      </c>
      <c r="P954" s="13" t="s">
        <v>55</v>
      </c>
      <c r="Q954" s="15" t="s">
        <v>72</v>
      </c>
      <c r="R954" s="23">
        <v>1</v>
      </c>
      <c r="S954" s="13" t="s">
        <v>1190</v>
      </c>
    </row>
    <row r="955" spans="1:19" customFormat="1">
      <c r="A955" s="31">
        <v>9780433026761</v>
      </c>
      <c r="B955" s="31">
        <f>VLOOKUP(A:A,[1]Sheet1!$A:$A,1,FALSE)</f>
        <v>9780433026761</v>
      </c>
      <c r="C955" s="13" t="s">
        <v>1199</v>
      </c>
      <c r="D955" s="13"/>
      <c r="E955" s="471">
        <f>VLOOKUP(B:B,[1]Sheet1!$A:$D,4,FALSE)</f>
        <v>7.09</v>
      </c>
      <c r="F955" s="471">
        <f t="shared" si="45"/>
        <v>7.1</v>
      </c>
      <c r="G955" s="27">
        <v>6.6</v>
      </c>
      <c r="H955" s="32">
        <f t="shared" si="43"/>
        <v>9.99</v>
      </c>
      <c r="I955" s="33">
        <f t="shared" si="44"/>
        <v>8.99</v>
      </c>
      <c r="J955" s="13" t="s">
        <v>1</v>
      </c>
      <c r="K955" s="13" t="s">
        <v>1102</v>
      </c>
      <c r="L955" s="29">
        <v>94</v>
      </c>
      <c r="M955" s="13" t="s">
        <v>209</v>
      </c>
      <c r="N955" s="13"/>
      <c r="O955" s="13" t="s">
        <v>80</v>
      </c>
      <c r="P955" s="13" t="s">
        <v>55</v>
      </c>
      <c r="Q955" s="15" t="s">
        <v>72</v>
      </c>
      <c r="R955" s="23">
        <v>1</v>
      </c>
      <c r="S955" s="13" t="s">
        <v>1190</v>
      </c>
    </row>
    <row r="956" spans="1:19" customFormat="1">
      <c r="A956" s="31">
        <v>9780433027638</v>
      </c>
      <c r="B956" s="31">
        <f>VLOOKUP(A:A,[1]Sheet1!$A:$A,1,FALSE)</f>
        <v>9780433027638</v>
      </c>
      <c r="C956" s="13" t="s">
        <v>1200</v>
      </c>
      <c r="D956" s="13"/>
      <c r="E956" s="471">
        <f>VLOOKUP(B:B,[1]Sheet1!$A:$D,4,FALSE)</f>
        <v>7.09</v>
      </c>
      <c r="F956" s="471">
        <f t="shared" si="45"/>
        <v>7.1</v>
      </c>
      <c r="G956" s="27">
        <v>6.6</v>
      </c>
      <c r="H956" s="32">
        <f t="shared" si="43"/>
        <v>9.99</v>
      </c>
      <c r="I956" s="33">
        <f t="shared" si="44"/>
        <v>8.99</v>
      </c>
      <c r="J956" s="13" t="s">
        <v>1</v>
      </c>
      <c r="K956" s="13" t="s">
        <v>1102</v>
      </c>
      <c r="L956" s="29">
        <v>95</v>
      </c>
      <c r="M956" s="13" t="s">
        <v>209</v>
      </c>
      <c r="N956" s="13"/>
      <c r="O956" s="13" t="s">
        <v>80</v>
      </c>
      <c r="P956" s="13" t="s">
        <v>55</v>
      </c>
      <c r="Q956" s="15" t="s">
        <v>72</v>
      </c>
      <c r="R956" s="23">
        <v>1</v>
      </c>
      <c r="S956" s="13" t="s">
        <v>1190</v>
      </c>
    </row>
    <row r="957" spans="1:19" customFormat="1">
      <c r="A957" s="31">
        <v>9780433044451</v>
      </c>
      <c r="B957" s="31">
        <f>VLOOKUP(A:A,[1]Sheet1!$A:$A,1,FALSE)</f>
        <v>9780433044451</v>
      </c>
      <c r="C957" s="13" t="s">
        <v>1201</v>
      </c>
      <c r="D957" s="13"/>
      <c r="E957" s="471">
        <f>VLOOKUP(B:B,[1]Sheet1!$A:$D,4,FALSE)</f>
        <v>7.09</v>
      </c>
      <c r="F957" s="471">
        <f t="shared" si="45"/>
        <v>7.1</v>
      </c>
      <c r="G957" s="27">
        <v>6.6</v>
      </c>
      <c r="H957" s="32">
        <f t="shared" si="43"/>
        <v>9.99</v>
      </c>
      <c r="I957" s="33">
        <f t="shared" si="44"/>
        <v>8.99</v>
      </c>
      <c r="J957" s="13" t="s">
        <v>1</v>
      </c>
      <c r="K957" s="13" t="s">
        <v>1102</v>
      </c>
      <c r="L957" s="29">
        <v>96</v>
      </c>
      <c r="M957" s="13" t="s">
        <v>209</v>
      </c>
      <c r="N957" s="13"/>
      <c r="O957" s="13" t="s">
        <v>80</v>
      </c>
      <c r="P957" s="13" t="s">
        <v>55</v>
      </c>
      <c r="Q957" s="15" t="s">
        <v>72</v>
      </c>
      <c r="R957" s="23">
        <v>1</v>
      </c>
      <c r="S957" s="13" t="s">
        <v>1190</v>
      </c>
    </row>
    <row r="958" spans="1:19" customFormat="1">
      <c r="A958" s="31">
        <v>9780433027799</v>
      </c>
      <c r="B958" s="31">
        <f>VLOOKUP(A:A,[1]Sheet1!$A:$A,1,FALSE)</f>
        <v>9780433027799</v>
      </c>
      <c r="C958" s="13" t="s">
        <v>1202</v>
      </c>
      <c r="D958" s="13"/>
      <c r="E958" s="471">
        <f>VLOOKUP(B:B,[1]Sheet1!$A:$D,4,FALSE)</f>
        <v>7.09</v>
      </c>
      <c r="F958" s="471">
        <f t="shared" si="45"/>
        <v>7.1</v>
      </c>
      <c r="G958" s="27">
        <v>6.6</v>
      </c>
      <c r="H958" s="32">
        <f t="shared" si="43"/>
        <v>9.99</v>
      </c>
      <c r="I958" s="33">
        <f t="shared" si="44"/>
        <v>8.99</v>
      </c>
      <c r="J958" s="13" t="s">
        <v>1</v>
      </c>
      <c r="K958" s="13" t="s">
        <v>1102</v>
      </c>
      <c r="L958" s="29">
        <v>97</v>
      </c>
      <c r="M958" s="13" t="s">
        <v>209</v>
      </c>
      <c r="N958" s="13"/>
      <c r="O958" s="13" t="s">
        <v>80</v>
      </c>
      <c r="P958" s="13" t="s">
        <v>55</v>
      </c>
      <c r="Q958" s="15" t="s">
        <v>72</v>
      </c>
      <c r="R958" s="23">
        <v>1</v>
      </c>
      <c r="S958" s="13" t="s">
        <v>1190</v>
      </c>
    </row>
    <row r="959" spans="1:19" customFormat="1">
      <c r="A959" s="31">
        <v>9780433026778</v>
      </c>
      <c r="B959" s="31">
        <f>VLOOKUP(A:A,[1]Sheet1!$A:$A,1,FALSE)</f>
        <v>9780433026778</v>
      </c>
      <c r="C959" s="13" t="s">
        <v>1203</v>
      </c>
      <c r="D959" s="13"/>
      <c r="E959" s="471">
        <f>VLOOKUP(B:B,[1]Sheet1!$A:$D,4,FALSE)</f>
        <v>7.09</v>
      </c>
      <c r="F959" s="471">
        <f t="shared" si="45"/>
        <v>7.1</v>
      </c>
      <c r="G959" s="27">
        <v>6.6</v>
      </c>
      <c r="H959" s="32">
        <f t="shared" si="43"/>
        <v>9.99</v>
      </c>
      <c r="I959" s="33">
        <f t="shared" si="44"/>
        <v>8.99</v>
      </c>
      <c r="J959" s="13" t="s">
        <v>1</v>
      </c>
      <c r="K959" s="13" t="s">
        <v>1102</v>
      </c>
      <c r="L959" s="29">
        <v>98</v>
      </c>
      <c r="M959" s="13" t="s">
        <v>209</v>
      </c>
      <c r="N959" s="13"/>
      <c r="O959" s="13" t="s">
        <v>80</v>
      </c>
      <c r="P959" s="13" t="s">
        <v>55</v>
      </c>
      <c r="Q959" s="15" t="s">
        <v>72</v>
      </c>
      <c r="R959" s="23">
        <v>1</v>
      </c>
      <c r="S959" s="13" t="s">
        <v>1190</v>
      </c>
    </row>
    <row r="960" spans="1:19" customFormat="1">
      <c r="A960" s="31">
        <v>9780433027645</v>
      </c>
      <c r="B960" s="31">
        <f>VLOOKUP(A:A,[1]Sheet1!$A:$A,1,FALSE)</f>
        <v>9780433027645</v>
      </c>
      <c r="C960" s="13" t="s">
        <v>1204</v>
      </c>
      <c r="D960" s="13"/>
      <c r="E960" s="471">
        <f>VLOOKUP(B:B,[1]Sheet1!$A:$D,4,FALSE)</f>
        <v>7.09</v>
      </c>
      <c r="F960" s="471">
        <f t="shared" si="45"/>
        <v>7.1</v>
      </c>
      <c r="G960" s="27">
        <v>6.6</v>
      </c>
      <c r="H960" s="32">
        <f t="shared" si="43"/>
        <v>9.99</v>
      </c>
      <c r="I960" s="33">
        <f t="shared" si="44"/>
        <v>8.99</v>
      </c>
      <c r="J960" s="13" t="s">
        <v>1</v>
      </c>
      <c r="K960" s="13" t="s">
        <v>1102</v>
      </c>
      <c r="L960" s="29">
        <v>99</v>
      </c>
      <c r="M960" s="13" t="s">
        <v>209</v>
      </c>
      <c r="N960" s="13"/>
      <c r="O960" s="13" t="s">
        <v>80</v>
      </c>
      <c r="P960" s="13" t="s">
        <v>55</v>
      </c>
      <c r="Q960" s="15" t="s">
        <v>72</v>
      </c>
      <c r="R960" s="23">
        <v>1</v>
      </c>
      <c r="S960" s="13" t="s">
        <v>1190</v>
      </c>
    </row>
    <row r="961" spans="1:19" customFormat="1">
      <c r="A961" s="31">
        <v>9780433026686</v>
      </c>
      <c r="B961" s="31">
        <f>VLOOKUP(A:A,[1]Sheet1!$A:$A,1,FALSE)</f>
        <v>9780433026686</v>
      </c>
      <c r="C961" s="13" t="s">
        <v>1205</v>
      </c>
      <c r="D961" s="13"/>
      <c r="E961" s="471">
        <f>VLOOKUP(B:B,[1]Sheet1!$A:$D,4,FALSE)</f>
        <v>7.09</v>
      </c>
      <c r="F961" s="471">
        <f t="shared" si="45"/>
        <v>7.1</v>
      </c>
      <c r="G961" s="27">
        <v>6.6</v>
      </c>
      <c r="H961" s="32">
        <f t="shared" si="43"/>
        <v>9.99</v>
      </c>
      <c r="I961" s="33">
        <f t="shared" si="44"/>
        <v>8.99</v>
      </c>
      <c r="J961" s="13" t="s">
        <v>1</v>
      </c>
      <c r="K961" s="13" t="s">
        <v>1102</v>
      </c>
      <c r="L961" s="29">
        <v>100</v>
      </c>
      <c r="M961" s="13" t="s">
        <v>209</v>
      </c>
      <c r="N961" s="13"/>
      <c r="O961" s="13" t="s">
        <v>80</v>
      </c>
      <c r="P961" s="13" t="s">
        <v>55</v>
      </c>
      <c r="Q961" s="15" t="s">
        <v>72</v>
      </c>
      <c r="R961" s="23">
        <v>1</v>
      </c>
      <c r="S961" s="13" t="s">
        <v>1190</v>
      </c>
    </row>
    <row r="962" spans="1:19" customFormat="1">
      <c r="A962" s="31">
        <v>9780433072829</v>
      </c>
      <c r="B962" s="31">
        <f>VLOOKUP(A:A,[1]Sheet1!$A:$A,1,FALSE)</f>
        <v>9780433072829</v>
      </c>
      <c r="C962" s="13" t="s">
        <v>1206</v>
      </c>
      <c r="D962" s="13"/>
      <c r="E962" s="471">
        <f>VLOOKUP(B:B,[1]Sheet1!$A:$D,4,FALSE)</f>
        <v>7.09</v>
      </c>
      <c r="F962" s="471">
        <f t="shared" si="45"/>
        <v>7.1</v>
      </c>
      <c r="G962" s="27">
        <v>6.6</v>
      </c>
      <c r="H962" s="32">
        <f t="shared" ref="H962:H1025" si="46">ROUNDUP(E962*1.35,0)-0.01</f>
        <v>9.99</v>
      </c>
      <c r="I962" s="33">
        <f t="shared" ref="I962:I1025" si="47">ROUNDUP(E962*1.152,0)-0.01</f>
        <v>8.99</v>
      </c>
      <c r="J962" s="13" t="s">
        <v>1</v>
      </c>
      <c r="K962" s="13" t="s">
        <v>1102</v>
      </c>
      <c r="L962" s="29">
        <v>101</v>
      </c>
      <c r="M962" s="13" t="s">
        <v>209</v>
      </c>
      <c r="N962" s="13"/>
      <c r="O962" s="13" t="s">
        <v>80</v>
      </c>
      <c r="P962" s="13" t="s">
        <v>55</v>
      </c>
      <c r="Q962" s="15" t="s">
        <v>72</v>
      </c>
      <c r="R962" s="23">
        <v>1</v>
      </c>
      <c r="S962" s="13" t="s">
        <v>1190</v>
      </c>
    </row>
    <row r="963" spans="1:19" customFormat="1">
      <c r="A963" s="31">
        <v>9780433073079</v>
      </c>
      <c r="B963" s="31">
        <f>VLOOKUP(A:A,[1]Sheet1!$A:$A,1,FALSE)</f>
        <v>9780433073079</v>
      </c>
      <c r="C963" s="13" t="s">
        <v>1207</v>
      </c>
      <c r="D963" s="13"/>
      <c r="E963" s="471">
        <f>VLOOKUP(B:B,[1]Sheet1!$A:$D,4,FALSE)</f>
        <v>7.09</v>
      </c>
      <c r="F963" s="471">
        <f t="shared" si="45"/>
        <v>7.1</v>
      </c>
      <c r="G963" s="27">
        <v>6.6</v>
      </c>
      <c r="H963" s="32">
        <f t="shared" si="46"/>
        <v>9.99</v>
      </c>
      <c r="I963" s="33">
        <f t="shared" si="47"/>
        <v>8.99</v>
      </c>
      <c r="J963" s="13" t="s">
        <v>1</v>
      </c>
      <c r="K963" s="13" t="s">
        <v>1102</v>
      </c>
      <c r="L963" s="29">
        <v>102</v>
      </c>
      <c r="M963" s="13" t="s">
        <v>209</v>
      </c>
      <c r="N963" s="13"/>
      <c r="O963" s="13" t="s">
        <v>80</v>
      </c>
      <c r="P963" s="13" t="s">
        <v>55</v>
      </c>
      <c r="Q963" s="15" t="s">
        <v>72</v>
      </c>
      <c r="R963" s="23">
        <v>1</v>
      </c>
      <c r="S963" s="13" t="s">
        <v>1190</v>
      </c>
    </row>
    <row r="964" spans="1:19" customFormat="1">
      <c r="A964" s="31">
        <v>9780433072812</v>
      </c>
      <c r="B964" s="31">
        <f>VLOOKUP(A:A,[1]Sheet1!$A:$A,1,FALSE)</f>
        <v>9780433072812</v>
      </c>
      <c r="C964" s="13" t="s">
        <v>1208</v>
      </c>
      <c r="D964" s="13"/>
      <c r="E964" s="471">
        <f>VLOOKUP(B:B,[1]Sheet1!$A:$D,4,FALSE)</f>
        <v>7.09</v>
      </c>
      <c r="F964" s="471">
        <f t="shared" si="45"/>
        <v>7.1</v>
      </c>
      <c r="G964" s="27">
        <v>6.6</v>
      </c>
      <c r="H964" s="32">
        <f t="shared" si="46"/>
        <v>9.99</v>
      </c>
      <c r="I964" s="33">
        <f t="shared" si="47"/>
        <v>8.99</v>
      </c>
      <c r="J964" s="13" t="s">
        <v>1</v>
      </c>
      <c r="K964" s="13" t="s">
        <v>1102</v>
      </c>
      <c r="L964" s="29">
        <v>103</v>
      </c>
      <c r="M964" s="13" t="s">
        <v>209</v>
      </c>
      <c r="N964" s="13"/>
      <c r="O964" s="13" t="s">
        <v>80</v>
      </c>
      <c r="P964" s="13" t="s">
        <v>55</v>
      </c>
      <c r="Q964" s="15" t="s">
        <v>72</v>
      </c>
      <c r="R964" s="23">
        <v>1</v>
      </c>
      <c r="S964" s="13" t="s">
        <v>1190</v>
      </c>
    </row>
    <row r="965" spans="1:19" customFormat="1">
      <c r="A965" s="31">
        <v>9780433073086</v>
      </c>
      <c r="B965" s="31">
        <f>VLOOKUP(A:A,[1]Sheet1!$A:$A,1,FALSE)</f>
        <v>9780433073086</v>
      </c>
      <c r="C965" s="13" t="s">
        <v>1209</v>
      </c>
      <c r="D965" s="13"/>
      <c r="E965" s="471">
        <f>VLOOKUP(B:B,[1]Sheet1!$A:$D,4,FALSE)</f>
        <v>7.09</v>
      </c>
      <c r="F965" s="471">
        <f t="shared" si="45"/>
        <v>7.1</v>
      </c>
      <c r="G965" s="27">
        <v>6.6</v>
      </c>
      <c r="H965" s="32">
        <f t="shared" si="46"/>
        <v>9.99</v>
      </c>
      <c r="I965" s="33">
        <f t="shared" si="47"/>
        <v>8.99</v>
      </c>
      <c r="J965" s="13" t="s">
        <v>1</v>
      </c>
      <c r="K965" s="13" t="s">
        <v>1102</v>
      </c>
      <c r="L965" s="29">
        <v>104</v>
      </c>
      <c r="M965" s="13" t="s">
        <v>209</v>
      </c>
      <c r="N965" s="13"/>
      <c r="O965" s="13" t="s">
        <v>80</v>
      </c>
      <c r="P965" s="13" t="s">
        <v>55</v>
      </c>
      <c r="Q965" s="15" t="s">
        <v>72</v>
      </c>
      <c r="R965" s="23">
        <v>1</v>
      </c>
      <c r="S965" s="13" t="s">
        <v>1190</v>
      </c>
    </row>
    <row r="966" spans="1:19" customFormat="1">
      <c r="A966" s="31">
        <v>9780433028185</v>
      </c>
      <c r="B966" s="31">
        <f>VLOOKUP(A:A,[1]Sheet1!$A:$A,1,FALSE)</f>
        <v>9780433028185</v>
      </c>
      <c r="C966" s="13" t="s">
        <v>1210</v>
      </c>
      <c r="D966" s="13"/>
      <c r="E966" s="471">
        <f>VLOOKUP(B:B,[1]Sheet1!$A:$D,4,FALSE)</f>
        <v>7.09</v>
      </c>
      <c r="F966" s="471">
        <f t="shared" si="45"/>
        <v>7.1</v>
      </c>
      <c r="G966" s="27">
        <v>6.6</v>
      </c>
      <c r="H966" s="32">
        <f t="shared" si="46"/>
        <v>9.99</v>
      </c>
      <c r="I966" s="33">
        <f t="shared" si="47"/>
        <v>8.99</v>
      </c>
      <c r="J966" s="13" t="s">
        <v>1</v>
      </c>
      <c r="K966" s="13" t="s">
        <v>1102</v>
      </c>
      <c r="L966" s="29">
        <v>105</v>
      </c>
      <c r="M966" s="13" t="s">
        <v>209</v>
      </c>
      <c r="N966" s="13"/>
      <c r="O966" s="13" t="s">
        <v>80</v>
      </c>
      <c r="P966" s="13" t="s">
        <v>55</v>
      </c>
      <c r="Q966" s="15" t="s">
        <v>72</v>
      </c>
      <c r="R966" s="23">
        <v>1</v>
      </c>
      <c r="S966" s="13" t="s">
        <v>1190</v>
      </c>
    </row>
    <row r="967" spans="1:19" customFormat="1">
      <c r="A967" s="31">
        <v>9780433028178</v>
      </c>
      <c r="B967" s="31">
        <f>VLOOKUP(A:A,[1]Sheet1!$A:$A,1,FALSE)</f>
        <v>9780433028178</v>
      </c>
      <c r="C967" s="13" t="s">
        <v>1211</v>
      </c>
      <c r="D967" s="13"/>
      <c r="E967" s="471">
        <f>VLOOKUP(B:B,[1]Sheet1!$A:$D,4,FALSE)</f>
        <v>7.09</v>
      </c>
      <c r="F967" s="471">
        <f t="shared" si="45"/>
        <v>7.1</v>
      </c>
      <c r="G967" s="27">
        <v>6.6</v>
      </c>
      <c r="H967" s="32">
        <f t="shared" si="46"/>
        <v>9.99</v>
      </c>
      <c r="I967" s="33">
        <f t="shared" si="47"/>
        <v>8.99</v>
      </c>
      <c r="J967" s="13" t="s">
        <v>1</v>
      </c>
      <c r="K967" s="13" t="s">
        <v>1102</v>
      </c>
      <c r="L967" s="29">
        <v>106</v>
      </c>
      <c r="M967" s="13" t="s">
        <v>209</v>
      </c>
      <c r="N967" s="13"/>
      <c r="O967" s="13" t="s">
        <v>80</v>
      </c>
      <c r="P967" s="13" t="s">
        <v>55</v>
      </c>
      <c r="Q967" s="15" t="s">
        <v>72</v>
      </c>
      <c r="R967" s="23">
        <v>1</v>
      </c>
      <c r="S967" s="13" t="s">
        <v>1190</v>
      </c>
    </row>
    <row r="968" spans="1:19" customFormat="1">
      <c r="A968" s="31">
        <v>9780433028154</v>
      </c>
      <c r="B968" s="31">
        <f>VLOOKUP(A:A,[1]Sheet1!$A:$A,1,FALSE)</f>
        <v>9780433028154</v>
      </c>
      <c r="C968" s="13" t="s">
        <v>1212</v>
      </c>
      <c r="D968" s="13"/>
      <c r="E968" s="471">
        <f>VLOOKUP(B:B,[1]Sheet1!$A:$D,4,FALSE)</f>
        <v>7.09</v>
      </c>
      <c r="F968" s="471">
        <f t="shared" si="45"/>
        <v>7.1</v>
      </c>
      <c r="G968" s="27">
        <v>6.6</v>
      </c>
      <c r="H968" s="32">
        <f t="shared" si="46"/>
        <v>9.99</v>
      </c>
      <c r="I968" s="33">
        <f t="shared" si="47"/>
        <v>8.99</v>
      </c>
      <c r="J968" s="13" t="s">
        <v>1</v>
      </c>
      <c r="K968" s="13" t="s">
        <v>1102</v>
      </c>
      <c r="L968" s="29">
        <v>107</v>
      </c>
      <c r="M968" s="13" t="s">
        <v>209</v>
      </c>
      <c r="N968" s="13"/>
      <c r="O968" s="13" t="s">
        <v>80</v>
      </c>
      <c r="P968" s="13" t="s">
        <v>55</v>
      </c>
      <c r="Q968" s="15" t="s">
        <v>72</v>
      </c>
      <c r="R968" s="23">
        <v>1</v>
      </c>
      <c r="S968" s="13" t="s">
        <v>1190</v>
      </c>
    </row>
    <row r="969" spans="1:19" customFormat="1">
      <c r="A969" s="31">
        <v>9780433028161</v>
      </c>
      <c r="B969" s="31">
        <f>VLOOKUP(A:A,[1]Sheet1!$A:$A,1,FALSE)</f>
        <v>9780433028161</v>
      </c>
      <c r="C969" s="13" t="s">
        <v>1213</v>
      </c>
      <c r="D969" s="13"/>
      <c r="E969" s="471">
        <f>VLOOKUP(B:B,[1]Sheet1!$A:$D,4,FALSE)</f>
        <v>7.09</v>
      </c>
      <c r="F969" s="471">
        <f t="shared" si="45"/>
        <v>7.1</v>
      </c>
      <c r="G969" s="27">
        <v>6.6</v>
      </c>
      <c r="H969" s="32">
        <f t="shared" si="46"/>
        <v>9.99</v>
      </c>
      <c r="I969" s="33">
        <f t="shared" si="47"/>
        <v>8.99</v>
      </c>
      <c r="J969" s="13" t="s">
        <v>1</v>
      </c>
      <c r="K969" s="13" t="s">
        <v>1102</v>
      </c>
      <c r="L969" s="29">
        <v>108</v>
      </c>
      <c r="M969" s="13" t="s">
        <v>209</v>
      </c>
      <c r="N969" s="13"/>
      <c r="O969" s="13" t="s">
        <v>80</v>
      </c>
      <c r="P969" s="13" t="s">
        <v>55</v>
      </c>
      <c r="Q969" s="15" t="s">
        <v>72</v>
      </c>
      <c r="R969" s="23">
        <v>1</v>
      </c>
      <c r="S969" s="13" t="s">
        <v>1190</v>
      </c>
    </row>
    <row r="970" spans="1:19" customFormat="1">
      <c r="A970" s="31">
        <v>9780433027690</v>
      </c>
      <c r="B970" s="31">
        <f>VLOOKUP(A:A,[1]Sheet1!$A:$A,1,FALSE)</f>
        <v>9780433027690</v>
      </c>
      <c r="C970" s="13" t="s">
        <v>1214</v>
      </c>
      <c r="D970" s="13"/>
      <c r="E970" s="471">
        <f>VLOOKUP(B:B,[1]Sheet1!$A:$D,4,FALSE)</f>
        <v>7.09</v>
      </c>
      <c r="F970" s="471">
        <f t="shared" si="45"/>
        <v>7.1</v>
      </c>
      <c r="G970" s="27">
        <v>6.6</v>
      </c>
      <c r="H970" s="32">
        <f t="shared" si="46"/>
        <v>9.99</v>
      </c>
      <c r="I970" s="33">
        <f t="shared" si="47"/>
        <v>8.99</v>
      </c>
      <c r="J970" s="13" t="s">
        <v>1</v>
      </c>
      <c r="K970" s="13" t="s">
        <v>1102</v>
      </c>
      <c r="L970" s="29">
        <v>109</v>
      </c>
      <c r="M970" s="13" t="s">
        <v>209</v>
      </c>
      <c r="N970" s="13"/>
      <c r="O970" s="13" t="s">
        <v>80</v>
      </c>
      <c r="P970" s="13" t="s">
        <v>55</v>
      </c>
      <c r="Q970" s="15" t="s">
        <v>72</v>
      </c>
      <c r="R970" s="23">
        <v>1</v>
      </c>
      <c r="S970" s="13" t="s">
        <v>1215</v>
      </c>
    </row>
    <row r="971" spans="1:19" customFormat="1">
      <c r="A971" s="31">
        <v>9780433027683</v>
      </c>
      <c r="B971" s="31">
        <f>VLOOKUP(A:A,[1]Sheet1!$A:$A,1,FALSE)</f>
        <v>9780433027683</v>
      </c>
      <c r="C971" s="13" t="s">
        <v>1216</v>
      </c>
      <c r="D971" s="13"/>
      <c r="E971" s="471">
        <f>VLOOKUP(B:B,[1]Sheet1!$A:$D,4,FALSE)</f>
        <v>7.09</v>
      </c>
      <c r="F971" s="471">
        <f t="shared" si="45"/>
        <v>7.1</v>
      </c>
      <c r="G971" s="27">
        <v>6.6</v>
      </c>
      <c r="H971" s="32">
        <f t="shared" si="46"/>
        <v>9.99</v>
      </c>
      <c r="I971" s="33">
        <f t="shared" si="47"/>
        <v>8.99</v>
      </c>
      <c r="J971" s="13" t="s">
        <v>1</v>
      </c>
      <c r="K971" s="13" t="s">
        <v>1102</v>
      </c>
      <c r="L971" s="29">
        <v>110</v>
      </c>
      <c r="M971" s="13" t="s">
        <v>209</v>
      </c>
      <c r="N971" s="13"/>
      <c r="O971" s="13" t="s">
        <v>80</v>
      </c>
      <c r="P971" s="13" t="s">
        <v>55</v>
      </c>
      <c r="Q971" s="15" t="s">
        <v>72</v>
      </c>
      <c r="R971" s="23">
        <v>1</v>
      </c>
      <c r="S971" s="13" t="s">
        <v>1215</v>
      </c>
    </row>
    <row r="972" spans="1:19" customFormat="1">
      <c r="A972" s="31">
        <v>9780433027812</v>
      </c>
      <c r="B972" s="31">
        <f>VLOOKUP(A:A,[1]Sheet1!$A:$A,1,FALSE)</f>
        <v>9780433027812</v>
      </c>
      <c r="C972" s="13" t="s">
        <v>1217</v>
      </c>
      <c r="D972" s="13"/>
      <c r="E972" s="471">
        <f>VLOOKUP(B:B,[1]Sheet1!$A:$D,4,FALSE)</f>
        <v>7.09</v>
      </c>
      <c r="F972" s="471">
        <f t="shared" si="45"/>
        <v>7.1</v>
      </c>
      <c r="G972" s="27">
        <v>6.6</v>
      </c>
      <c r="H972" s="32">
        <f t="shared" si="46"/>
        <v>9.99</v>
      </c>
      <c r="I972" s="33">
        <f t="shared" si="47"/>
        <v>8.99</v>
      </c>
      <c r="J972" s="13" t="s">
        <v>1</v>
      </c>
      <c r="K972" s="13" t="s">
        <v>1102</v>
      </c>
      <c r="L972" s="29">
        <v>111</v>
      </c>
      <c r="M972" s="13" t="s">
        <v>209</v>
      </c>
      <c r="N972" s="13"/>
      <c r="O972" s="13" t="s">
        <v>80</v>
      </c>
      <c r="P972" s="13" t="s">
        <v>55</v>
      </c>
      <c r="Q972" s="15" t="s">
        <v>72</v>
      </c>
      <c r="R972" s="23">
        <v>1</v>
      </c>
      <c r="S972" s="13" t="s">
        <v>1215</v>
      </c>
    </row>
    <row r="973" spans="1:19" customFormat="1">
      <c r="A973" s="31">
        <v>9780433027713</v>
      </c>
      <c r="B973" s="31">
        <f>VLOOKUP(A:A,[1]Sheet1!$A:$A,1,FALSE)</f>
        <v>9780433027713</v>
      </c>
      <c r="C973" s="13" t="s">
        <v>1218</v>
      </c>
      <c r="D973" s="13"/>
      <c r="E973" s="471">
        <f>VLOOKUP(B:B,[1]Sheet1!$A:$D,4,FALSE)</f>
        <v>7.09</v>
      </c>
      <c r="F973" s="471">
        <f t="shared" si="45"/>
        <v>7.1</v>
      </c>
      <c r="G973" s="27">
        <v>6.6</v>
      </c>
      <c r="H973" s="32">
        <f t="shared" si="46"/>
        <v>9.99</v>
      </c>
      <c r="I973" s="33">
        <f t="shared" si="47"/>
        <v>8.99</v>
      </c>
      <c r="J973" s="13" t="s">
        <v>1</v>
      </c>
      <c r="K973" s="13" t="s">
        <v>1102</v>
      </c>
      <c r="L973" s="29">
        <v>112</v>
      </c>
      <c r="M973" s="13" t="s">
        <v>209</v>
      </c>
      <c r="N973" s="13"/>
      <c r="O973" s="13" t="s">
        <v>80</v>
      </c>
      <c r="P973" s="13" t="s">
        <v>55</v>
      </c>
      <c r="Q973" s="15" t="s">
        <v>72</v>
      </c>
      <c r="R973" s="23">
        <v>1</v>
      </c>
      <c r="S973" s="13" t="s">
        <v>1215</v>
      </c>
    </row>
    <row r="974" spans="1:19" customFormat="1">
      <c r="A974" s="31">
        <v>9780433027720</v>
      </c>
      <c r="B974" s="31">
        <f>VLOOKUP(A:A,[1]Sheet1!$A:$A,1,FALSE)</f>
        <v>9780433027720</v>
      </c>
      <c r="C974" s="13" t="s">
        <v>1219</v>
      </c>
      <c r="D974" s="13"/>
      <c r="E974" s="471">
        <f>VLOOKUP(B:B,[1]Sheet1!$A:$D,4,FALSE)</f>
        <v>7.09</v>
      </c>
      <c r="F974" s="471">
        <f t="shared" si="45"/>
        <v>7.1</v>
      </c>
      <c r="G974" s="27">
        <v>6.6</v>
      </c>
      <c r="H974" s="32">
        <f t="shared" si="46"/>
        <v>9.99</v>
      </c>
      <c r="I974" s="33">
        <f t="shared" si="47"/>
        <v>8.99</v>
      </c>
      <c r="J974" s="13" t="s">
        <v>1</v>
      </c>
      <c r="K974" s="13" t="s">
        <v>1102</v>
      </c>
      <c r="L974" s="29">
        <v>113</v>
      </c>
      <c r="M974" s="13" t="s">
        <v>209</v>
      </c>
      <c r="N974" s="13"/>
      <c r="O974" s="13" t="s">
        <v>80</v>
      </c>
      <c r="P974" s="13" t="s">
        <v>55</v>
      </c>
      <c r="Q974" s="15" t="s">
        <v>72</v>
      </c>
      <c r="R974" s="23">
        <v>1</v>
      </c>
      <c r="S974" s="13" t="s">
        <v>1215</v>
      </c>
    </row>
    <row r="975" spans="1:19" customFormat="1">
      <c r="A975" s="31">
        <v>9780433027836</v>
      </c>
      <c r="B975" s="31">
        <f>VLOOKUP(A:A,[1]Sheet1!$A:$A,1,FALSE)</f>
        <v>9780433027836</v>
      </c>
      <c r="C975" s="13" t="s">
        <v>1220</v>
      </c>
      <c r="D975" s="13"/>
      <c r="E975" s="471">
        <f>VLOOKUP(B:B,[1]Sheet1!$A:$D,4,FALSE)</f>
        <v>7.09</v>
      </c>
      <c r="F975" s="471">
        <f t="shared" si="45"/>
        <v>7.1</v>
      </c>
      <c r="G975" s="27">
        <v>6.6</v>
      </c>
      <c r="H975" s="32">
        <f t="shared" si="46"/>
        <v>9.99</v>
      </c>
      <c r="I975" s="33">
        <f t="shared" si="47"/>
        <v>8.99</v>
      </c>
      <c r="J975" s="13" t="s">
        <v>1</v>
      </c>
      <c r="K975" s="13" t="s">
        <v>1102</v>
      </c>
      <c r="L975" s="29">
        <v>114</v>
      </c>
      <c r="M975" s="13" t="s">
        <v>209</v>
      </c>
      <c r="N975" s="13"/>
      <c r="O975" s="13" t="s">
        <v>80</v>
      </c>
      <c r="P975" s="13" t="s">
        <v>55</v>
      </c>
      <c r="Q975" s="15" t="s">
        <v>72</v>
      </c>
      <c r="R975" s="23">
        <v>1</v>
      </c>
      <c r="S975" s="13" t="s">
        <v>1215</v>
      </c>
    </row>
    <row r="976" spans="1:19" customFormat="1">
      <c r="A976" s="31">
        <v>9780433027737</v>
      </c>
      <c r="B976" s="31">
        <f>VLOOKUP(A:A,[1]Sheet1!$A:$A,1,FALSE)</f>
        <v>9780433027737</v>
      </c>
      <c r="C976" s="13" t="s">
        <v>1221</v>
      </c>
      <c r="D976" s="13"/>
      <c r="E976" s="471">
        <f>VLOOKUP(B:B,[1]Sheet1!$A:$D,4,FALSE)</f>
        <v>7.09</v>
      </c>
      <c r="F976" s="471">
        <f t="shared" si="45"/>
        <v>7.1</v>
      </c>
      <c r="G976" s="27">
        <v>6.6</v>
      </c>
      <c r="H976" s="32">
        <f t="shared" si="46"/>
        <v>9.99</v>
      </c>
      <c r="I976" s="33">
        <f t="shared" si="47"/>
        <v>8.99</v>
      </c>
      <c r="J976" s="13" t="s">
        <v>1</v>
      </c>
      <c r="K976" s="13" t="s">
        <v>1102</v>
      </c>
      <c r="L976" s="29">
        <v>115</v>
      </c>
      <c r="M976" s="13" t="s">
        <v>209</v>
      </c>
      <c r="N976" s="13"/>
      <c r="O976" s="13" t="s">
        <v>80</v>
      </c>
      <c r="P976" s="13" t="s">
        <v>55</v>
      </c>
      <c r="Q976" s="15" t="s">
        <v>72</v>
      </c>
      <c r="R976" s="23">
        <v>1</v>
      </c>
      <c r="S976" s="13" t="s">
        <v>1215</v>
      </c>
    </row>
    <row r="977" spans="1:19" customFormat="1">
      <c r="A977" s="31">
        <v>9780433027843</v>
      </c>
      <c r="B977" s="31">
        <f>VLOOKUP(A:A,[1]Sheet1!$A:$A,1,FALSE)</f>
        <v>9780433027843</v>
      </c>
      <c r="C977" s="13" t="s">
        <v>1222</v>
      </c>
      <c r="D977" s="13"/>
      <c r="E977" s="471">
        <f>VLOOKUP(B:B,[1]Sheet1!$A:$D,4,FALSE)</f>
        <v>7.09</v>
      </c>
      <c r="F977" s="471">
        <f t="shared" si="45"/>
        <v>7.1</v>
      </c>
      <c r="G977" s="27">
        <v>6.6</v>
      </c>
      <c r="H977" s="32">
        <f t="shared" si="46"/>
        <v>9.99</v>
      </c>
      <c r="I977" s="33">
        <f t="shared" si="47"/>
        <v>8.99</v>
      </c>
      <c r="J977" s="13" t="s">
        <v>1</v>
      </c>
      <c r="K977" s="13" t="s">
        <v>1102</v>
      </c>
      <c r="L977" s="29">
        <v>116</v>
      </c>
      <c r="M977" s="13" t="s">
        <v>209</v>
      </c>
      <c r="N977" s="13"/>
      <c r="O977" s="13" t="s">
        <v>80</v>
      </c>
      <c r="P977" s="13" t="s">
        <v>55</v>
      </c>
      <c r="Q977" s="15" t="s">
        <v>72</v>
      </c>
      <c r="R977" s="23">
        <v>1</v>
      </c>
      <c r="S977" s="13" t="s">
        <v>1215</v>
      </c>
    </row>
    <row r="978" spans="1:19" customFormat="1">
      <c r="A978" s="31">
        <v>9780433072843</v>
      </c>
      <c r="B978" s="31">
        <f>VLOOKUP(A:A,[1]Sheet1!$A:$A,1,FALSE)</f>
        <v>9780433072843</v>
      </c>
      <c r="C978" s="13" t="s">
        <v>1223</v>
      </c>
      <c r="D978" s="13"/>
      <c r="E978" s="471">
        <f>VLOOKUP(B:B,[1]Sheet1!$A:$D,4,FALSE)</f>
        <v>7.09</v>
      </c>
      <c r="F978" s="471">
        <f t="shared" si="45"/>
        <v>7.1</v>
      </c>
      <c r="G978" s="27">
        <v>6.6</v>
      </c>
      <c r="H978" s="32">
        <f t="shared" si="46"/>
        <v>9.99</v>
      </c>
      <c r="I978" s="33">
        <f t="shared" si="47"/>
        <v>8.99</v>
      </c>
      <c r="J978" s="13" t="s">
        <v>1</v>
      </c>
      <c r="K978" s="13" t="s">
        <v>1102</v>
      </c>
      <c r="L978" s="29">
        <v>117</v>
      </c>
      <c r="M978" s="13" t="s">
        <v>209</v>
      </c>
      <c r="N978" s="13"/>
      <c r="O978" s="13" t="s">
        <v>80</v>
      </c>
      <c r="P978" s="13" t="s">
        <v>55</v>
      </c>
      <c r="Q978" s="15" t="s">
        <v>72</v>
      </c>
      <c r="R978" s="23">
        <v>1</v>
      </c>
      <c r="S978" s="13" t="s">
        <v>1215</v>
      </c>
    </row>
    <row r="979" spans="1:19" customFormat="1">
      <c r="A979" s="31">
        <v>9780433073109</v>
      </c>
      <c r="B979" s="31">
        <f>VLOOKUP(A:A,[1]Sheet1!$A:$A,1,FALSE)</f>
        <v>9780433073109</v>
      </c>
      <c r="C979" s="13" t="s">
        <v>1224</v>
      </c>
      <c r="D979" s="13"/>
      <c r="E979" s="471">
        <f>VLOOKUP(B:B,[1]Sheet1!$A:$D,4,FALSE)</f>
        <v>7.09</v>
      </c>
      <c r="F979" s="471">
        <f t="shared" si="45"/>
        <v>7.1</v>
      </c>
      <c r="G979" s="27">
        <v>6.6</v>
      </c>
      <c r="H979" s="32">
        <f t="shared" si="46"/>
        <v>9.99</v>
      </c>
      <c r="I979" s="33">
        <f t="shared" si="47"/>
        <v>8.99</v>
      </c>
      <c r="J979" s="13" t="s">
        <v>1</v>
      </c>
      <c r="K979" s="13" t="s">
        <v>1102</v>
      </c>
      <c r="L979" s="29">
        <v>118</v>
      </c>
      <c r="M979" s="13" t="s">
        <v>209</v>
      </c>
      <c r="N979" s="13"/>
      <c r="O979" s="13" t="s">
        <v>80</v>
      </c>
      <c r="P979" s="13" t="s">
        <v>55</v>
      </c>
      <c r="Q979" s="15" t="s">
        <v>72</v>
      </c>
      <c r="R979" s="23">
        <v>1</v>
      </c>
      <c r="S979" s="13" t="s">
        <v>1215</v>
      </c>
    </row>
    <row r="980" spans="1:19" customFormat="1">
      <c r="A980" s="31">
        <v>9780433072836</v>
      </c>
      <c r="B980" s="31">
        <f>VLOOKUP(A:A,[1]Sheet1!$A:$A,1,FALSE)</f>
        <v>9780433072836</v>
      </c>
      <c r="C980" s="13" t="s">
        <v>1225</v>
      </c>
      <c r="D980" s="13"/>
      <c r="E980" s="471">
        <f>VLOOKUP(B:B,[1]Sheet1!$A:$D,4,FALSE)</f>
        <v>7.09</v>
      </c>
      <c r="F980" s="471">
        <f t="shared" si="45"/>
        <v>7.1</v>
      </c>
      <c r="G980" s="27">
        <v>6.6</v>
      </c>
      <c r="H980" s="32">
        <f t="shared" si="46"/>
        <v>9.99</v>
      </c>
      <c r="I980" s="33">
        <f t="shared" si="47"/>
        <v>8.99</v>
      </c>
      <c r="J980" s="13" t="s">
        <v>1</v>
      </c>
      <c r="K980" s="13" t="s">
        <v>1102</v>
      </c>
      <c r="L980" s="29">
        <v>119</v>
      </c>
      <c r="M980" s="13" t="s">
        <v>209</v>
      </c>
      <c r="N980" s="13"/>
      <c r="O980" s="13" t="s">
        <v>80</v>
      </c>
      <c r="P980" s="13" t="s">
        <v>55</v>
      </c>
      <c r="Q980" s="15" t="s">
        <v>72</v>
      </c>
      <c r="R980" s="23">
        <v>1</v>
      </c>
      <c r="S980" s="13" t="s">
        <v>1215</v>
      </c>
    </row>
    <row r="981" spans="1:19" customFormat="1">
      <c r="A981" s="31">
        <v>9780433073093</v>
      </c>
      <c r="B981" s="31">
        <f>VLOOKUP(A:A,[1]Sheet1!$A:$A,1,FALSE)</f>
        <v>9780433073093</v>
      </c>
      <c r="C981" s="13" t="s">
        <v>1226</v>
      </c>
      <c r="D981" s="13"/>
      <c r="E981" s="471">
        <f>VLOOKUP(B:B,[1]Sheet1!$A:$D,4,FALSE)</f>
        <v>7.09</v>
      </c>
      <c r="F981" s="471">
        <f t="shared" si="45"/>
        <v>7.1</v>
      </c>
      <c r="G981" s="27">
        <v>6.6</v>
      </c>
      <c r="H981" s="32">
        <f t="shared" si="46"/>
        <v>9.99</v>
      </c>
      <c r="I981" s="33">
        <f t="shared" si="47"/>
        <v>8.99</v>
      </c>
      <c r="J981" s="13" t="s">
        <v>1</v>
      </c>
      <c r="K981" s="13" t="s">
        <v>1102</v>
      </c>
      <c r="L981" s="29">
        <v>120</v>
      </c>
      <c r="M981" s="13" t="s">
        <v>209</v>
      </c>
      <c r="N981" s="13"/>
      <c r="O981" s="13" t="s">
        <v>80</v>
      </c>
      <c r="P981" s="13" t="s">
        <v>55</v>
      </c>
      <c r="Q981" s="15" t="s">
        <v>72</v>
      </c>
      <c r="R981" s="23">
        <v>1</v>
      </c>
      <c r="S981" s="13" t="s">
        <v>1215</v>
      </c>
    </row>
    <row r="982" spans="1:19" customFormat="1">
      <c r="A982" s="31">
        <v>9780433028208</v>
      </c>
      <c r="B982" s="31">
        <f>VLOOKUP(A:A,[1]Sheet1!$A:$A,1,FALSE)</f>
        <v>9780433028208</v>
      </c>
      <c r="C982" s="13" t="s">
        <v>1227</v>
      </c>
      <c r="D982" s="13"/>
      <c r="E982" s="471">
        <f>VLOOKUP(B:B,[1]Sheet1!$A:$D,4,FALSE)</f>
        <v>7.09</v>
      </c>
      <c r="F982" s="471">
        <f t="shared" si="45"/>
        <v>7.1</v>
      </c>
      <c r="G982" s="27">
        <v>6.6</v>
      </c>
      <c r="H982" s="32">
        <f t="shared" si="46"/>
        <v>9.99</v>
      </c>
      <c r="I982" s="33">
        <f t="shared" si="47"/>
        <v>8.99</v>
      </c>
      <c r="J982" s="13" t="s">
        <v>1</v>
      </c>
      <c r="K982" s="13" t="s">
        <v>1102</v>
      </c>
      <c r="L982" s="29">
        <v>121</v>
      </c>
      <c r="M982" s="13" t="s">
        <v>209</v>
      </c>
      <c r="N982" s="13"/>
      <c r="O982" s="13" t="s">
        <v>80</v>
      </c>
      <c r="P982" s="13" t="s">
        <v>55</v>
      </c>
      <c r="Q982" s="15" t="s">
        <v>72</v>
      </c>
      <c r="R982" s="23">
        <v>1</v>
      </c>
      <c r="S982" s="13" t="s">
        <v>1215</v>
      </c>
    </row>
    <row r="983" spans="1:19" customFormat="1">
      <c r="A983" s="31">
        <v>9780433028192</v>
      </c>
      <c r="B983" s="31">
        <f>VLOOKUP(A:A,[1]Sheet1!$A:$A,1,FALSE)</f>
        <v>9780433028192</v>
      </c>
      <c r="C983" s="13" t="s">
        <v>1228</v>
      </c>
      <c r="D983" s="13"/>
      <c r="E983" s="471">
        <f>VLOOKUP(B:B,[1]Sheet1!$A:$D,4,FALSE)</f>
        <v>7.09</v>
      </c>
      <c r="F983" s="471">
        <f t="shared" si="45"/>
        <v>7.1</v>
      </c>
      <c r="G983" s="27">
        <v>6.6</v>
      </c>
      <c r="H983" s="32">
        <f t="shared" si="46"/>
        <v>9.99</v>
      </c>
      <c r="I983" s="33">
        <f t="shared" si="47"/>
        <v>8.99</v>
      </c>
      <c r="J983" s="13" t="s">
        <v>1</v>
      </c>
      <c r="K983" s="13" t="s">
        <v>1102</v>
      </c>
      <c r="L983" s="29">
        <v>122</v>
      </c>
      <c r="M983" s="13" t="s">
        <v>209</v>
      </c>
      <c r="N983" s="13"/>
      <c r="O983" s="13" t="s">
        <v>80</v>
      </c>
      <c r="P983" s="13" t="s">
        <v>55</v>
      </c>
      <c r="Q983" s="15" t="s">
        <v>72</v>
      </c>
      <c r="R983" s="23">
        <v>1</v>
      </c>
      <c r="S983" s="13" t="s">
        <v>1215</v>
      </c>
    </row>
    <row r="984" spans="1:19" customFormat="1">
      <c r="A984" s="31">
        <v>9780433028215</v>
      </c>
      <c r="B984" s="31">
        <f>VLOOKUP(A:A,[1]Sheet1!$A:$A,1,FALSE)</f>
        <v>9780433028215</v>
      </c>
      <c r="C984" s="13" t="s">
        <v>1229</v>
      </c>
      <c r="D984" s="13"/>
      <c r="E984" s="471">
        <f>VLOOKUP(B:B,[1]Sheet1!$A:$D,4,FALSE)</f>
        <v>6.99</v>
      </c>
      <c r="F984" s="471">
        <f t="shared" si="45"/>
        <v>7</v>
      </c>
      <c r="G984" s="27">
        <v>6.6</v>
      </c>
      <c r="H984" s="32">
        <f t="shared" si="46"/>
        <v>9.99</v>
      </c>
      <c r="I984" s="33">
        <f t="shared" si="47"/>
        <v>8.99</v>
      </c>
      <c r="J984" s="13" t="s">
        <v>1</v>
      </c>
      <c r="K984" s="13" t="s">
        <v>1102</v>
      </c>
      <c r="L984" s="29">
        <v>123</v>
      </c>
      <c r="M984" s="13" t="s">
        <v>209</v>
      </c>
      <c r="N984" s="13"/>
      <c r="O984" s="13" t="s">
        <v>80</v>
      </c>
      <c r="P984" s="13" t="s">
        <v>55</v>
      </c>
      <c r="Q984" s="15" t="s">
        <v>72</v>
      </c>
      <c r="R984" s="23">
        <v>1</v>
      </c>
      <c r="S984" s="13" t="s">
        <v>1215</v>
      </c>
    </row>
    <row r="985" spans="1:19" customFormat="1">
      <c r="A985" s="31">
        <v>9780433028239</v>
      </c>
      <c r="B985" s="31">
        <f>VLOOKUP(A:A,[1]Sheet1!$A:$A,1,FALSE)</f>
        <v>9780433028239</v>
      </c>
      <c r="C985" s="13" t="s">
        <v>1230</v>
      </c>
      <c r="D985" s="13"/>
      <c r="E985" s="471">
        <f>VLOOKUP(B:B,[1]Sheet1!$A:$D,4,FALSE)</f>
        <v>7.09</v>
      </c>
      <c r="F985" s="471">
        <f t="shared" si="45"/>
        <v>7.1</v>
      </c>
      <c r="G985" s="27">
        <v>6.6</v>
      </c>
      <c r="H985" s="32">
        <f t="shared" si="46"/>
        <v>9.99</v>
      </c>
      <c r="I985" s="33">
        <f t="shared" si="47"/>
        <v>8.99</v>
      </c>
      <c r="J985" s="13" t="s">
        <v>1</v>
      </c>
      <c r="K985" s="13" t="s">
        <v>1102</v>
      </c>
      <c r="L985" s="29">
        <v>124</v>
      </c>
      <c r="M985" s="13" t="s">
        <v>209</v>
      </c>
      <c r="N985" s="13"/>
      <c r="O985" s="13" t="s">
        <v>80</v>
      </c>
      <c r="P985" s="13" t="s">
        <v>55</v>
      </c>
      <c r="Q985" s="15" t="s">
        <v>72</v>
      </c>
      <c r="R985" s="23">
        <v>1</v>
      </c>
      <c r="S985" s="13" t="s">
        <v>1215</v>
      </c>
    </row>
    <row r="986" spans="1:19" customFormat="1">
      <c r="A986" s="31">
        <v>9780433028222</v>
      </c>
      <c r="B986" s="31">
        <f>VLOOKUP(A:A,[1]Sheet1!$A:$A,1,FALSE)</f>
        <v>9780433028222</v>
      </c>
      <c r="C986" s="13" t="s">
        <v>1231</v>
      </c>
      <c r="D986" s="13"/>
      <c r="E986" s="471">
        <f>VLOOKUP(B:B,[1]Sheet1!$A:$D,4,FALSE)</f>
        <v>7.09</v>
      </c>
      <c r="F986" s="471">
        <f t="shared" si="45"/>
        <v>7.1</v>
      </c>
      <c r="G986" s="27">
        <v>6.6</v>
      </c>
      <c r="H986" s="32">
        <f t="shared" si="46"/>
        <v>9.99</v>
      </c>
      <c r="I986" s="33">
        <f t="shared" si="47"/>
        <v>8.99</v>
      </c>
      <c r="J986" s="13" t="s">
        <v>1</v>
      </c>
      <c r="K986" s="13" t="s">
        <v>1102</v>
      </c>
      <c r="L986" s="29">
        <v>125</v>
      </c>
      <c r="M986" s="13" t="s">
        <v>209</v>
      </c>
      <c r="N986" s="13"/>
      <c r="O986" s="13" t="s">
        <v>80</v>
      </c>
      <c r="P986" s="13" t="s">
        <v>55</v>
      </c>
      <c r="Q986" s="15" t="s">
        <v>72</v>
      </c>
      <c r="R986" s="23">
        <v>1</v>
      </c>
      <c r="S986" s="13" t="s">
        <v>1215</v>
      </c>
    </row>
    <row r="987" spans="1:19" customFormat="1">
      <c r="A987" s="31">
        <v>9780433028246</v>
      </c>
      <c r="B987" s="31">
        <f>VLOOKUP(A:A,[1]Sheet1!$A:$A,1,FALSE)</f>
        <v>9780433028246</v>
      </c>
      <c r="C987" s="13" t="s">
        <v>1232</v>
      </c>
      <c r="D987" s="13"/>
      <c r="E987" s="471">
        <f>VLOOKUP(B:B,[1]Sheet1!$A:$D,4,FALSE)</f>
        <v>7.09</v>
      </c>
      <c r="F987" s="471">
        <f t="shared" si="45"/>
        <v>7.1</v>
      </c>
      <c r="G987" s="27">
        <v>6.6</v>
      </c>
      <c r="H987" s="32">
        <f t="shared" si="46"/>
        <v>9.99</v>
      </c>
      <c r="I987" s="33">
        <f t="shared" si="47"/>
        <v>8.99</v>
      </c>
      <c r="J987" s="13" t="s">
        <v>1</v>
      </c>
      <c r="K987" s="13" t="s">
        <v>1102</v>
      </c>
      <c r="L987" s="29">
        <v>126</v>
      </c>
      <c r="M987" s="13" t="s">
        <v>209</v>
      </c>
      <c r="N987" s="13"/>
      <c r="O987" s="13" t="s">
        <v>80</v>
      </c>
      <c r="P987" s="13" t="s">
        <v>55</v>
      </c>
      <c r="Q987" s="15" t="s">
        <v>72</v>
      </c>
      <c r="R987" s="23">
        <v>1</v>
      </c>
      <c r="S987" s="13" t="s">
        <v>1215</v>
      </c>
    </row>
    <row r="988" spans="1:19" customFormat="1">
      <c r="A988" s="31">
        <v>9780433027874</v>
      </c>
      <c r="B988" s="31">
        <f>VLOOKUP(A:A,[1]Sheet1!$A:$A,1,FALSE)</f>
        <v>9780433027874</v>
      </c>
      <c r="C988" s="13" t="s">
        <v>1233</v>
      </c>
      <c r="D988" s="13"/>
      <c r="E988" s="471">
        <f>VLOOKUP(B:B,[1]Sheet1!$A:$D,4,FALSE)</f>
        <v>7.09</v>
      </c>
      <c r="F988" s="471">
        <f t="shared" si="45"/>
        <v>7.1</v>
      </c>
      <c r="G988" s="27">
        <v>6.6</v>
      </c>
      <c r="H988" s="32">
        <f t="shared" si="46"/>
        <v>9.99</v>
      </c>
      <c r="I988" s="33">
        <f t="shared" si="47"/>
        <v>8.99</v>
      </c>
      <c r="J988" s="13" t="s">
        <v>1</v>
      </c>
      <c r="K988" s="13" t="s">
        <v>1102</v>
      </c>
      <c r="L988" s="29">
        <v>127</v>
      </c>
      <c r="M988" s="13" t="s">
        <v>209</v>
      </c>
      <c r="N988" s="13"/>
      <c r="O988" s="13" t="s">
        <v>80</v>
      </c>
      <c r="P988" s="13" t="s">
        <v>55</v>
      </c>
      <c r="Q988" s="15" t="s">
        <v>72</v>
      </c>
      <c r="R988" s="23">
        <v>1</v>
      </c>
      <c r="S988" s="13" t="s">
        <v>1234</v>
      </c>
    </row>
    <row r="989" spans="1:19" customFormat="1">
      <c r="A989" s="31">
        <v>9780433027959</v>
      </c>
      <c r="B989" s="31">
        <f>VLOOKUP(A:A,[1]Sheet1!$A:$A,1,FALSE)</f>
        <v>9780433027959</v>
      </c>
      <c r="C989" s="13" t="s">
        <v>1235</v>
      </c>
      <c r="D989" s="13"/>
      <c r="E989" s="471">
        <f>VLOOKUP(B:B,[1]Sheet1!$A:$D,4,FALSE)</f>
        <v>7.09</v>
      </c>
      <c r="F989" s="471">
        <f t="shared" si="45"/>
        <v>7.1</v>
      </c>
      <c r="G989" s="27">
        <v>6.6</v>
      </c>
      <c r="H989" s="32">
        <f t="shared" si="46"/>
        <v>9.99</v>
      </c>
      <c r="I989" s="33">
        <f t="shared" si="47"/>
        <v>8.99</v>
      </c>
      <c r="J989" s="13" t="s">
        <v>1</v>
      </c>
      <c r="K989" s="13" t="s">
        <v>1102</v>
      </c>
      <c r="L989" s="29">
        <v>128</v>
      </c>
      <c r="M989" s="13" t="s">
        <v>209</v>
      </c>
      <c r="N989" s="13"/>
      <c r="O989" s="13" t="s">
        <v>80</v>
      </c>
      <c r="P989" s="13" t="s">
        <v>55</v>
      </c>
      <c r="Q989" s="15" t="s">
        <v>72</v>
      </c>
      <c r="R989" s="23">
        <v>1</v>
      </c>
      <c r="S989" s="13" t="s">
        <v>1234</v>
      </c>
    </row>
    <row r="990" spans="1:19" customFormat="1">
      <c r="A990" s="31">
        <v>9780433027775</v>
      </c>
      <c r="B990" s="31">
        <f>VLOOKUP(A:A,[1]Sheet1!$A:$A,1,FALSE)</f>
        <v>9780433027775</v>
      </c>
      <c r="C990" s="13" t="s">
        <v>1236</v>
      </c>
      <c r="D990" s="13"/>
      <c r="E990" s="471">
        <f>VLOOKUP(B:B,[1]Sheet1!$A:$D,4,FALSE)</f>
        <v>7.09</v>
      </c>
      <c r="F990" s="471">
        <f t="shared" si="45"/>
        <v>7.1</v>
      </c>
      <c r="G990" s="27">
        <v>6.6</v>
      </c>
      <c r="H990" s="32">
        <f t="shared" si="46"/>
        <v>9.99</v>
      </c>
      <c r="I990" s="33">
        <f t="shared" si="47"/>
        <v>8.99</v>
      </c>
      <c r="J990" s="13" t="s">
        <v>1</v>
      </c>
      <c r="K990" s="13" t="s">
        <v>1102</v>
      </c>
      <c r="L990" s="29">
        <v>129</v>
      </c>
      <c r="M990" s="13" t="s">
        <v>209</v>
      </c>
      <c r="N990" s="13"/>
      <c r="O990" s="13" t="s">
        <v>80</v>
      </c>
      <c r="P990" s="13" t="s">
        <v>55</v>
      </c>
      <c r="Q990" s="15" t="s">
        <v>72</v>
      </c>
      <c r="R990" s="23">
        <v>1</v>
      </c>
      <c r="S990" s="13" t="s">
        <v>1234</v>
      </c>
    </row>
    <row r="991" spans="1:19" customFormat="1">
      <c r="A991" s="31">
        <v>9780433027751</v>
      </c>
      <c r="B991" s="31">
        <f>VLOOKUP(A:A,[1]Sheet1!$A:$A,1,FALSE)</f>
        <v>9780433027751</v>
      </c>
      <c r="C991" s="13" t="s">
        <v>1237</v>
      </c>
      <c r="D991" s="13"/>
      <c r="E991" s="471">
        <f>VLOOKUP(B:B,[1]Sheet1!$A:$D,4,FALSE)</f>
        <v>7.09</v>
      </c>
      <c r="F991" s="471">
        <f t="shared" si="45"/>
        <v>7.1</v>
      </c>
      <c r="G991" s="27">
        <v>6.6</v>
      </c>
      <c r="H991" s="32">
        <f t="shared" si="46"/>
        <v>9.99</v>
      </c>
      <c r="I991" s="33">
        <f t="shared" si="47"/>
        <v>8.99</v>
      </c>
      <c r="J991" s="13" t="s">
        <v>1</v>
      </c>
      <c r="K991" s="13" t="s">
        <v>1102</v>
      </c>
      <c r="L991" s="29">
        <v>130</v>
      </c>
      <c r="M991" s="13" t="s">
        <v>209</v>
      </c>
      <c r="N991" s="13"/>
      <c r="O991" s="13" t="s">
        <v>80</v>
      </c>
      <c r="P991" s="13" t="s">
        <v>55</v>
      </c>
      <c r="Q991" s="15" t="s">
        <v>72</v>
      </c>
      <c r="R991" s="23">
        <v>1</v>
      </c>
      <c r="S991" s="13" t="s">
        <v>1234</v>
      </c>
    </row>
    <row r="992" spans="1:19" customFormat="1">
      <c r="A992" s="31">
        <v>9780433027911</v>
      </c>
      <c r="B992" s="31">
        <f>VLOOKUP(A:A,[1]Sheet1!$A:$A,1,FALSE)</f>
        <v>9780433027911</v>
      </c>
      <c r="C992" s="13" t="s">
        <v>1238</v>
      </c>
      <c r="D992" s="13"/>
      <c r="E992" s="471">
        <f>VLOOKUP(B:B,[1]Sheet1!$A:$D,4,FALSE)</f>
        <v>7.09</v>
      </c>
      <c r="F992" s="471">
        <f t="shared" si="45"/>
        <v>7.1</v>
      </c>
      <c r="G992" s="27">
        <v>6.6</v>
      </c>
      <c r="H992" s="32">
        <f t="shared" si="46"/>
        <v>9.99</v>
      </c>
      <c r="I992" s="33">
        <f t="shared" si="47"/>
        <v>8.99</v>
      </c>
      <c r="J992" s="13" t="s">
        <v>1</v>
      </c>
      <c r="K992" s="13" t="s">
        <v>1102</v>
      </c>
      <c r="L992" s="29">
        <v>131</v>
      </c>
      <c r="M992" s="13" t="s">
        <v>209</v>
      </c>
      <c r="N992" s="13"/>
      <c r="O992" s="13" t="s">
        <v>80</v>
      </c>
      <c r="P992" s="13" t="s">
        <v>55</v>
      </c>
      <c r="Q992" s="15" t="s">
        <v>72</v>
      </c>
      <c r="R992" s="23">
        <v>1</v>
      </c>
      <c r="S992" s="13" t="s">
        <v>1234</v>
      </c>
    </row>
    <row r="993" spans="1:19" customFormat="1">
      <c r="A993" s="31">
        <v>9780433027904</v>
      </c>
      <c r="B993" s="31">
        <f>VLOOKUP(A:A,[1]Sheet1!$A:$A,1,FALSE)</f>
        <v>9780433027904</v>
      </c>
      <c r="C993" s="13" t="s">
        <v>1239</v>
      </c>
      <c r="D993" s="13"/>
      <c r="E993" s="471">
        <f>VLOOKUP(B:B,[1]Sheet1!$A:$D,4,FALSE)</f>
        <v>7.09</v>
      </c>
      <c r="F993" s="471">
        <f t="shared" si="45"/>
        <v>7.1</v>
      </c>
      <c r="G993" s="27">
        <v>6.6</v>
      </c>
      <c r="H993" s="32">
        <f t="shared" si="46"/>
        <v>9.99</v>
      </c>
      <c r="I993" s="33">
        <f t="shared" si="47"/>
        <v>8.99</v>
      </c>
      <c r="J993" s="13" t="s">
        <v>1</v>
      </c>
      <c r="K993" s="13" t="s">
        <v>1102</v>
      </c>
      <c r="L993" s="29">
        <v>132</v>
      </c>
      <c r="M993" s="13" t="s">
        <v>209</v>
      </c>
      <c r="N993" s="13"/>
      <c r="O993" s="13" t="s">
        <v>80</v>
      </c>
      <c r="P993" s="13" t="s">
        <v>55</v>
      </c>
      <c r="Q993" s="15" t="s">
        <v>72</v>
      </c>
      <c r="R993" s="23">
        <v>1</v>
      </c>
      <c r="S993" s="13" t="s">
        <v>1234</v>
      </c>
    </row>
    <row r="994" spans="1:19" customFormat="1">
      <c r="A994" s="31">
        <v>9780433027898</v>
      </c>
      <c r="B994" s="31">
        <f>VLOOKUP(A:A,[1]Sheet1!$A:$A,1,FALSE)</f>
        <v>9780433027898</v>
      </c>
      <c r="C994" s="13" t="s">
        <v>1240</v>
      </c>
      <c r="D994" s="13"/>
      <c r="E994" s="471">
        <f>VLOOKUP(B:B,[1]Sheet1!$A:$D,4,FALSE)</f>
        <v>7.09</v>
      </c>
      <c r="F994" s="471">
        <f t="shared" si="45"/>
        <v>7.1</v>
      </c>
      <c r="G994" s="27">
        <v>6.6</v>
      </c>
      <c r="H994" s="32">
        <f t="shared" si="46"/>
        <v>9.99</v>
      </c>
      <c r="I994" s="33">
        <f t="shared" si="47"/>
        <v>8.99</v>
      </c>
      <c r="J994" s="13" t="s">
        <v>1</v>
      </c>
      <c r="K994" s="13" t="s">
        <v>1102</v>
      </c>
      <c r="L994" s="29">
        <v>133</v>
      </c>
      <c r="M994" s="13" t="s">
        <v>209</v>
      </c>
      <c r="N994" s="13"/>
      <c r="O994" s="13" t="s">
        <v>80</v>
      </c>
      <c r="P994" s="13" t="s">
        <v>55</v>
      </c>
      <c r="Q994" s="15" t="s">
        <v>72</v>
      </c>
      <c r="R994" s="23">
        <v>1</v>
      </c>
      <c r="S994" s="13" t="s">
        <v>1234</v>
      </c>
    </row>
    <row r="995" spans="1:19" customFormat="1">
      <c r="A995" s="31">
        <v>9780433027744</v>
      </c>
      <c r="B995" s="31">
        <f>VLOOKUP(A:A,[1]Sheet1!$A:$A,1,FALSE)</f>
        <v>9780433027744</v>
      </c>
      <c r="C995" s="13" t="s">
        <v>1241</v>
      </c>
      <c r="D995" s="13"/>
      <c r="E995" s="471">
        <f>VLOOKUP(B:B,[1]Sheet1!$A:$D,4,FALSE)</f>
        <v>7.09</v>
      </c>
      <c r="F995" s="471">
        <f t="shared" si="45"/>
        <v>7.1</v>
      </c>
      <c r="G995" s="27">
        <v>6.6</v>
      </c>
      <c r="H995" s="32">
        <f t="shared" si="46"/>
        <v>9.99</v>
      </c>
      <c r="I995" s="33">
        <f t="shared" si="47"/>
        <v>8.99</v>
      </c>
      <c r="J995" s="13" t="s">
        <v>1</v>
      </c>
      <c r="K995" s="13" t="s">
        <v>1102</v>
      </c>
      <c r="L995" s="29">
        <v>134</v>
      </c>
      <c r="M995" s="13" t="s">
        <v>209</v>
      </c>
      <c r="N995" s="13"/>
      <c r="O995" s="13" t="s">
        <v>80</v>
      </c>
      <c r="P995" s="13" t="s">
        <v>55</v>
      </c>
      <c r="Q995" s="15" t="s">
        <v>72</v>
      </c>
      <c r="R995" s="23">
        <v>1</v>
      </c>
      <c r="S995" s="13" t="s">
        <v>1234</v>
      </c>
    </row>
    <row r="996" spans="1:19" customFormat="1">
      <c r="A996" s="31">
        <v>9780433073116</v>
      </c>
      <c r="B996" s="31">
        <f>VLOOKUP(A:A,[1]Sheet1!$A:$A,1,FALSE)</f>
        <v>9780433073116</v>
      </c>
      <c r="C996" s="13" t="s">
        <v>1242</v>
      </c>
      <c r="D996" s="13"/>
      <c r="E996" s="471">
        <f>VLOOKUP(B:B,[1]Sheet1!$A:$D,4,FALSE)</f>
        <v>7.09</v>
      </c>
      <c r="F996" s="471">
        <f t="shared" si="45"/>
        <v>7.1</v>
      </c>
      <c r="G996" s="27">
        <v>6.6</v>
      </c>
      <c r="H996" s="32">
        <f t="shared" si="46"/>
        <v>9.99</v>
      </c>
      <c r="I996" s="33">
        <f t="shared" si="47"/>
        <v>8.99</v>
      </c>
      <c r="J996" s="13" t="s">
        <v>1</v>
      </c>
      <c r="K996" s="13" t="s">
        <v>1102</v>
      </c>
      <c r="L996" s="29">
        <v>135</v>
      </c>
      <c r="M996" s="13" t="s">
        <v>209</v>
      </c>
      <c r="N996" s="13"/>
      <c r="O996" s="13" t="s">
        <v>80</v>
      </c>
      <c r="P996" s="13" t="s">
        <v>55</v>
      </c>
      <c r="Q996" s="15" t="s">
        <v>72</v>
      </c>
      <c r="R996" s="23">
        <v>1</v>
      </c>
      <c r="S996" s="13" t="s">
        <v>1234</v>
      </c>
    </row>
    <row r="997" spans="1:19" customFormat="1">
      <c r="A997" s="31">
        <v>9780433073123</v>
      </c>
      <c r="B997" s="31">
        <f>VLOOKUP(A:A,[1]Sheet1!$A:$A,1,FALSE)</f>
        <v>9780433073123</v>
      </c>
      <c r="C997" s="13" t="s">
        <v>1243</v>
      </c>
      <c r="D997" s="13"/>
      <c r="E997" s="471">
        <f>VLOOKUP(B:B,[1]Sheet1!$A:$D,4,FALSE)</f>
        <v>7.09</v>
      </c>
      <c r="F997" s="471">
        <f t="shared" si="45"/>
        <v>7.1</v>
      </c>
      <c r="G997" s="27">
        <v>6.6</v>
      </c>
      <c r="H997" s="32">
        <f t="shared" si="46"/>
        <v>9.99</v>
      </c>
      <c r="I997" s="33">
        <f t="shared" si="47"/>
        <v>8.99</v>
      </c>
      <c r="J997" s="13" t="s">
        <v>1</v>
      </c>
      <c r="K997" s="13" t="s">
        <v>1102</v>
      </c>
      <c r="L997" s="29">
        <v>136</v>
      </c>
      <c r="M997" s="13" t="s">
        <v>209</v>
      </c>
      <c r="N997" s="13"/>
      <c r="O997" s="13" t="s">
        <v>80</v>
      </c>
      <c r="P997" s="13" t="s">
        <v>55</v>
      </c>
      <c r="Q997" s="15" t="s">
        <v>72</v>
      </c>
      <c r="R997" s="23">
        <v>1</v>
      </c>
      <c r="S997" s="13" t="s">
        <v>1234</v>
      </c>
    </row>
    <row r="998" spans="1:19" customFormat="1">
      <c r="A998" s="31">
        <v>9780433072867</v>
      </c>
      <c r="B998" s="31">
        <f>VLOOKUP(A:A,[1]Sheet1!$A:$A,1,FALSE)</f>
        <v>9780433072867</v>
      </c>
      <c r="C998" s="13" t="s">
        <v>1244</v>
      </c>
      <c r="D998" s="13"/>
      <c r="E998" s="471">
        <f>VLOOKUP(B:B,[1]Sheet1!$A:$D,4,FALSE)</f>
        <v>7.09</v>
      </c>
      <c r="F998" s="471">
        <f t="shared" si="45"/>
        <v>7.1</v>
      </c>
      <c r="G998" s="27">
        <v>6.6</v>
      </c>
      <c r="H998" s="32">
        <f t="shared" si="46"/>
        <v>9.99</v>
      </c>
      <c r="I998" s="33">
        <f t="shared" si="47"/>
        <v>8.99</v>
      </c>
      <c r="J998" s="13" t="s">
        <v>1</v>
      </c>
      <c r="K998" s="13" t="s">
        <v>1102</v>
      </c>
      <c r="L998" s="29">
        <v>137</v>
      </c>
      <c r="M998" s="13" t="s">
        <v>209</v>
      </c>
      <c r="N998" s="13"/>
      <c r="O998" s="13" t="s">
        <v>80</v>
      </c>
      <c r="P998" s="13" t="s">
        <v>55</v>
      </c>
      <c r="Q998" s="15" t="s">
        <v>72</v>
      </c>
      <c r="R998" s="23">
        <v>1</v>
      </c>
      <c r="S998" s="13" t="s">
        <v>1234</v>
      </c>
    </row>
    <row r="999" spans="1:19" customFormat="1">
      <c r="A999" s="31">
        <v>9780433028277</v>
      </c>
      <c r="B999" s="31">
        <f>VLOOKUP(A:A,[1]Sheet1!$A:$A,1,FALSE)</f>
        <v>9780433028277</v>
      </c>
      <c r="C999" s="13" t="s">
        <v>1245</v>
      </c>
      <c r="D999" s="13"/>
      <c r="E999" s="471">
        <f>VLOOKUP(B:B,[1]Sheet1!$A:$D,4,FALSE)</f>
        <v>7.09</v>
      </c>
      <c r="F999" s="471">
        <f t="shared" si="45"/>
        <v>7.1</v>
      </c>
      <c r="G999" s="27">
        <v>6.6</v>
      </c>
      <c r="H999" s="32">
        <f t="shared" si="46"/>
        <v>9.99</v>
      </c>
      <c r="I999" s="33">
        <f t="shared" si="47"/>
        <v>8.99</v>
      </c>
      <c r="J999" s="13" t="s">
        <v>1</v>
      </c>
      <c r="K999" s="13" t="s">
        <v>1102</v>
      </c>
      <c r="L999" s="29">
        <v>138</v>
      </c>
      <c r="M999" s="13" t="s">
        <v>209</v>
      </c>
      <c r="N999" s="13"/>
      <c r="O999" s="13" t="s">
        <v>80</v>
      </c>
      <c r="P999" s="13" t="s">
        <v>55</v>
      </c>
      <c r="Q999" s="15" t="s">
        <v>72</v>
      </c>
      <c r="R999" s="23">
        <v>1</v>
      </c>
      <c r="S999" s="13" t="s">
        <v>1234</v>
      </c>
    </row>
    <row r="1000" spans="1:19" customFormat="1">
      <c r="A1000" s="31">
        <v>9780433028260</v>
      </c>
      <c r="B1000" s="31">
        <f>VLOOKUP(A:A,[1]Sheet1!$A:$A,1,FALSE)</f>
        <v>9780433028260</v>
      </c>
      <c r="C1000" s="13" t="s">
        <v>1246</v>
      </c>
      <c r="D1000" s="13"/>
      <c r="E1000" s="471">
        <f>VLOOKUP(B:B,[1]Sheet1!$A:$D,4,FALSE)</f>
        <v>7.09</v>
      </c>
      <c r="F1000" s="471">
        <f t="shared" ref="F1000:F1063" si="48">ROUND(E1000,1)</f>
        <v>7.1</v>
      </c>
      <c r="G1000" s="27">
        <v>6.6</v>
      </c>
      <c r="H1000" s="32">
        <f t="shared" si="46"/>
        <v>9.99</v>
      </c>
      <c r="I1000" s="33">
        <f t="shared" si="47"/>
        <v>8.99</v>
      </c>
      <c r="J1000" s="13" t="s">
        <v>1</v>
      </c>
      <c r="K1000" s="13" t="s">
        <v>1102</v>
      </c>
      <c r="L1000" s="29">
        <v>139</v>
      </c>
      <c r="M1000" s="13" t="s">
        <v>209</v>
      </c>
      <c r="N1000" s="13"/>
      <c r="O1000" s="13" t="s">
        <v>80</v>
      </c>
      <c r="P1000" s="13" t="s">
        <v>55</v>
      </c>
      <c r="Q1000" s="15" t="s">
        <v>72</v>
      </c>
      <c r="R1000" s="23">
        <v>1</v>
      </c>
      <c r="S1000" s="13" t="s">
        <v>1234</v>
      </c>
    </row>
    <row r="1001" spans="1:19" customFormat="1">
      <c r="A1001" s="31">
        <v>9780433028253</v>
      </c>
      <c r="B1001" s="31">
        <f>VLOOKUP(A:A,[1]Sheet1!$A:$A,1,FALSE)</f>
        <v>9780433028253</v>
      </c>
      <c r="C1001" s="13" t="s">
        <v>1247</v>
      </c>
      <c r="D1001" s="13"/>
      <c r="E1001" s="471">
        <f>VLOOKUP(B:B,[1]Sheet1!$A:$D,4,FALSE)</f>
        <v>7.09</v>
      </c>
      <c r="F1001" s="471">
        <f t="shared" si="48"/>
        <v>7.1</v>
      </c>
      <c r="G1001" s="27">
        <v>6.6</v>
      </c>
      <c r="H1001" s="32">
        <f t="shared" si="46"/>
        <v>9.99</v>
      </c>
      <c r="I1001" s="33">
        <f t="shared" si="47"/>
        <v>8.99</v>
      </c>
      <c r="J1001" s="13" t="s">
        <v>1</v>
      </c>
      <c r="K1001" s="13" t="s">
        <v>1102</v>
      </c>
      <c r="L1001" s="29">
        <v>140</v>
      </c>
      <c r="M1001" s="13" t="s">
        <v>209</v>
      </c>
      <c r="N1001" s="13"/>
      <c r="O1001" s="13" t="s">
        <v>80</v>
      </c>
      <c r="P1001" s="13" t="s">
        <v>55</v>
      </c>
      <c r="Q1001" s="15" t="s">
        <v>72</v>
      </c>
      <c r="R1001" s="23">
        <v>1</v>
      </c>
      <c r="S1001" s="13" t="s">
        <v>1234</v>
      </c>
    </row>
    <row r="1002" spans="1:19" customFormat="1">
      <c r="A1002" s="31">
        <v>9780433028284</v>
      </c>
      <c r="B1002" s="31">
        <f>VLOOKUP(A:A,[1]Sheet1!$A:$A,1,FALSE)</f>
        <v>9780433028284</v>
      </c>
      <c r="C1002" s="13" t="s">
        <v>1248</v>
      </c>
      <c r="D1002" s="13"/>
      <c r="E1002" s="471">
        <f>VLOOKUP(B:B,[1]Sheet1!$A:$D,4,FALSE)</f>
        <v>7.09</v>
      </c>
      <c r="F1002" s="471">
        <f t="shared" si="48"/>
        <v>7.1</v>
      </c>
      <c r="G1002" s="27">
        <v>6.6</v>
      </c>
      <c r="H1002" s="32">
        <f t="shared" si="46"/>
        <v>9.99</v>
      </c>
      <c r="I1002" s="33">
        <f t="shared" si="47"/>
        <v>8.99</v>
      </c>
      <c r="J1002" s="13" t="s">
        <v>1</v>
      </c>
      <c r="K1002" s="13" t="s">
        <v>1102</v>
      </c>
      <c r="L1002" s="29">
        <v>141</v>
      </c>
      <c r="M1002" s="13" t="s">
        <v>209</v>
      </c>
      <c r="N1002" s="13"/>
      <c r="O1002" s="13" t="s">
        <v>80</v>
      </c>
      <c r="P1002" s="13" t="s">
        <v>55</v>
      </c>
      <c r="Q1002" s="15" t="s">
        <v>72</v>
      </c>
      <c r="R1002" s="23">
        <v>1</v>
      </c>
      <c r="S1002" s="13" t="s">
        <v>1234</v>
      </c>
    </row>
    <row r="1003" spans="1:19" customFormat="1">
      <c r="A1003" s="31">
        <v>9780433050520</v>
      </c>
      <c r="B1003" s="31">
        <f>VLOOKUP(A:A,[1]Sheet1!$A:$A,1,FALSE)</f>
        <v>9780433050520</v>
      </c>
      <c r="C1003" s="13" t="s">
        <v>1249</v>
      </c>
      <c r="D1003" s="13"/>
      <c r="E1003" s="471">
        <f>VLOOKUP(B:B,[1]Sheet1!$A:$D,4,FALSE)</f>
        <v>70.39</v>
      </c>
      <c r="F1003" s="471">
        <f t="shared" si="48"/>
        <v>70.400000000000006</v>
      </c>
      <c r="G1003" s="27">
        <v>65</v>
      </c>
      <c r="H1003" s="32">
        <f t="shared" si="46"/>
        <v>95.99</v>
      </c>
      <c r="I1003" s="33">
        <f t="shared" si="47"/>
        <v>81.99</v>
      </c>
      <c r="J1003" s="13" t="s">
        <v>1</v>
      </c>
      <c r="K1003" s="13" t="s">
        <v>1102</v>
      </c>
      <c r="L1003" s="29">
        <v>142</v>
      </c>
      <c r="M1003" s="13" t="s">
        <v>209</v>
      </c>
      <c r="N1003" s="13"/>
      <c r="O1003" s="13" t="s">
        <v>80</v>
      </c>
      <c r="P1003" s="13" t="s">
        <v>55</v>
      </c>
      <c r="Q1003" s="15" t="s">
        <v>85</v>
      </c>
      <c r="R1003" s="23">
        <v>2</v>
      </c>
    </row>
    <row r="1004" spans="1:19" customFormat="1">
      <c r="A1004" s="31">
        <v>9780433074472</v>
      </c>
      <c r="B1004" s="31" t="e">
        <f>VLOOKUP(A:A,[1]Sheet1!$A:$A,1,FALSE)</f>
        <v>#N/A</v>
      </c>
      <c r="C1004" s="13" t="s">
        <v>1250</v>
      </c>
      <c r="D1004" s="13"/>
      <c r="E1004" s="27">
        <f>MasterList[[#This Row],[Column 1]]</f>
        <v>43.416000000000004</v>
      </c>
      <c r="F1004" s="471">
        <f>MasterList[[#This Row],[Price GBP £]]*1.08</f>
        <v>43.416000000000004</v>
      </c>
      <c r="G1004" s="27">
        <v>40.200000000000003</v>
      </c>
      <c r="H1004" s="32">
        <f t="shared" si="46"/>
        <v>58.99</v>
      </c>
      <c r="I1004" s="33">
        <f t="shared" si="47"/>
        <v>50.99</v>
      </c>
      <c r="J1004" s="13" t="s">
        <v>1</v>
      </c>
      <c r="K1004" s="13" t="s">
        <v>1102</v>
      </c>
      <c r="L1004" s="29">
        <v>143</v>
      </c>
      <c r="M1004" s="13" t="s">
        <v>209</v>
      </c>
      <c r="N1004" s="13"/>
      <c r="O1004" s="13" t="s">
        <v>80</v>
      </c>
      <c r="P1004" s="13" t="s">
        <v>55</v>
      </c>
      <c r="Q1004" s="15" t="s">
        <v>85</v>
      </c>
      <c r="R1004" s="23">
        <v>2</v>
      </c>
      <c r="S1004" s="13" t="s">
        <v>1251</v>
      </c>
    </row>
    <row r="1005" spans="1:19" customFormat="1">
      <c r="A1005" s="31">
        <v>9780433074601</v>
      </c>
      <c r="B1005" s="31" t="e">
        <f>VLOOKUP(A:A,[1]Sheet1!$A:$A,1,FALSE)</f>
        <v>#N/A</v>
      </c>
      <c r="C1005" s="13" t="s">
        <v>1252</v>
      </c>
      <c r="D1005" s="13"/>
      <c r="E1005" s="27">
        <f>MasterList[[#This Row],[Column 1]]</f>
        <v>43.631999999999998</v>
      </c>
      <c r="F1005" s="471">
        <f>MasterList[[#This Row],[Price GBP £]]*1.08</f>
        <v>43.631999999999998</v>
      </c>
      <c r="G1005" s="27">
        <v>40.4</v>
      </c>
      <c r="H1005" s="32">
        <f t="shared" si="46"/>
        <v>58.99</v>
      </c>
      <c r="I1005" s="33">
        <f t="shared" si="47"/>
        <v>50.99</v>
      </c>
      <c r="J1005" s="13" t="s">
        <v>1</v>
      </c>
      <c r="K1005" s="13" t="s">
        <v>1102</v>
      </c>
      <c r="L1005" s="29">
        <v>144</v>
      </c>
      <c r="M1005" s="13" t="s">
        <v>209</v>
      </c>
      <c r="N1005" s="13"/>
      <c r="O1005" s="13" t="s">
        <v>80</v>
      </c>
      <c r="P1005" s="13" t="s">
        <v>55</v>
      </c>
      <c r="Q1005" s="15" t="s">
        <v>85</v>
      </c>
      <c r="R1005" s="23">
        <v>2</v>
      </c>
      <c r="S1005" s="13" t="s">
        <v>1253</v>
      </c>
    </row>
    <row r="1006" spans="1:19" customFormat="1">
      <c r="A1006" s="31">
        <v>9780433027867</v>
      </c>
      <c r="B1006" s="31">
        <f>VLOOKUP(A:A,[1]Sheet1!$A:$A,1,FALSE)</f>
        <v>9780433027867</v>
      </c>
      <c r="C1006" s="13" t="s">
        <v>1254</v>
      </c>
      <c r="D1006" s="13"/>
      <c r="E1006" s="471">
        <f>VLOOKUP(B:B,[1]Sheet1!$A:$D,4,FALSE)</f>
        <v>7.79</v>
      </c>
      <c r="F1006" s="471">
        <f t="shared" si="48"/>
        <v>7.8</v>
      </c>
      <c r="G1006" s="27">
        <v>7.2</v>
      </c>
      <c r="H1006" s="32">
        <f t="shared" si="46"/>
        <v>10.99</v>
      </c>
      <c r="I1006" s="33">
        <f t="shared" si="47"/>
        <v>8.99</v>
      </c>
      <c r="J1006" s="13" t="s">
        <v>1</v>
      </c>
      <c r="K1006" s="13" t="s">
        <v>1102</v>
      </c>
      <c r="L1006" s="29">
        <v>148</v>
      </c>
      <c r="M1006" s="13" t="s">
        <v>209</v>
      </c>
      <c r="N1006" s="13"/>
      <c r="O1006" s="13" t="s">
        <v>80</v>
      </c>
      <c r="P1006" s="13" t="s">
        <v>55</v>
      </c>
      <c r="Q1006" s="15" t="s">
        <v>85</v>
      </c>
      <c r="R1006" s="23">
        <v>2</v>
      </c>
      <c r="S1006" s="13" t="s">
        <v>1255</v>
      </c>
    </row>
    <row r="1007" spans="1:19" customFormat="1">
      <c r="A1007" s="31">
        <v>9780433027928</v>
      </c>
      <c r="B1007" s="31">
        <f>VLOOKUP(A:A,[1]Sheet1!$A:$A,1,FALSE)</f>
        <v>9780433027928</v>
      </c>
      <c r="C1007" s="13" t="s">
        <v>1256</v>
      </c>
      <c r="D1007" s="13"/>
      <c r="E1007" s="471">
        <f>VLOOKUP(B:B,[1]Sheet1!$A:$D,4,FALSE)</f>
        <v>7.8900000000000006</v>
      </c>
      <c r="F1007" s="471">
        <f t="shared" si="48"/>
        <v>7.9</v>
      </c>
      <c r="G1007" s="27">
        <v>7.2</v>
      </c>
      <c r="H1007" s="32">
        <f t="shared" si="46"/>
        <v>10.99</v>
      </c>
      <c r="I1007" s="33">
        <f t="shared" si="47"/>
        <v>9.99</v>
      </c>
      <c r="J1007" s="13" t="s">
        <v>1</v>
      </c>
      <c r="K1007" s="13" t="s">
        <v>1102</v>
      </c>
      <c r="L1007" s="29">
        <v>149</v>
      </c>
      <c r="M1007" s="13" t="s">
        <v>209</v>
      </c>
      <c r="N1007" s="13"/>
      <c r="O1007" s="13" t="s">
        <v>80</v>
      </c>
      <c r="P1007" s="13" t="s">
        <v>55</v>
      </c>
      <c r="Q1007" s="15" t="s">
        <v>85</v>
      </c>
      <c r="R1007" s="23">
        <v>2</v>
      </c>
      <c r="S1007" s="13" t="s">
        <v>1255</v>
      </c>
    </row>
    <row r="1008" spans="1:19" customFormat="1">
      <c r="A1008" s="31">
        <v>9780433028819</v>
      </c>
      <c r="B1008" s="31">
        <f>VLOOKUP(A:A,[1]Sheet1!$A:$A,1,FALSE)</f>
        <v>9780433028819</v>
      </c>
      <c r="C1008" s="13" t="s">
        <v>1257</v>
      </c>
      <c r="D1008" s="13"/>
      <c r="E1008" s="471">
        <f>VLOOKUP(B:B,[1]Sheet1!$A:$D,4,FALSE)</f>
        <v>7.8900000000000006</v>
      </c>
      <c r="F1008" s="471">
        <f t="shared" si="48"/>
        <v>7.9</v>
      </c>
      <c r="G1008" s="27">
        <v>7.2</v>
      </c>
      <c r="H1008" s="32">
        <f t="shared" si="46"/>
        <v>10.99</v>
      </c>
      <c r="I1008" s="33">
        <f t="shared" si="47"/>
        <v>9.99</v>
      </c>
      <c r="J1008" s="13" t="s">
        <v>1</v>
      </c>
      <c r="K1008" s="13" t="s">
        <v>1102</v>
      </c>
      <c r="L1008" s="29">
        <v>150</v>
      </c>
      <c r="M1008" s="13" t="s">
        <v>209</v>
      </c>
      <c r="N1008" s="13"/>
      <c r="O1008" s="13" t="s">
        <v>80</v>
      </c>
      <c r="P1008" s="13" t="s">
        <v>55</v>
      </c>
      <c r="Q1008" s="15" t="s">
        <v>85</v>
      </c>
      <c r="R1008" s="23">
        <v>2</v>
      </c>
      <c r="S1008" s="13" t="s">
        <v>1255</v>
      </c>
    </row>
    <row r="1009" spans="1:19" customFormat="1">
      <c r="A1009" s="31">
        <v>9780433028826</v>
      </c>
      <c r="B1009" s="31">
        <f>VLOOKUP(A:A,[1]Sheet1!$A:$A,1,FALSE)</f>
        <v>9780433028826</v>
      </c>
      <c r="C1009" s="13" t="s">
        <v>1258</v>
      </c>
      <c r="D1009" s="13"/>
      <c r="E1009" s="471">
        <f>VLOOKUP(B:B,[1]Sheet1!$A:$D,4,FALSE)</f>
        <v>7.79</v>
      </c>
      <c r="F1009" s="471">
        <f t="shared" si="48"/>
        <v>7.8</v>
      </c>
      <c r="G1009" s="27">
        <v>7.2</v>
      </c>
      <c r="H1009" s="32">
        <f t="shared" si="46"/>
        <v>10.99</v>
      </c>
      <c r="I1009" s="33">
        <f t="shared" si="47"/>
        <v>8.99</v>
      </c>
      <c r="J1009" s="13" t="s">
        <v>1</v>
      </c>
      <c r="K1009" s="13" t="s">
        <v>1102</v>
      </c>
      <c r="L1009" s="29">
        <v>151</v>
      </c>
      <c r="M1009" s="13" t="s">
        <v>209</v>
      </c>
      <c r="N1009" s="13"/>
      <c r="O1009" s="13" t="s">
        <v>80</v>
      </c>
      <c r="P1009" s="13" t="s">
        <v>55</v>
      </c>
      <c r="Q1009" s="15" t="s">
        <v>85</v>
      </c>
      <c r="R1009" s="23">
        <v>2</v>
      </c>
      <c r="S1009" s="13" t="s">
        <v>1255</v>
      </c>
    </row>
    <row r="1010" spans="1:19" customFormat="1">
      <c r="A1010" s="31">
        <v>9780433027942</v>
      </c>
      <c r="B1010" s="31">
        <f>VLOOKUP(A:A,[1]Sheet1!$A:$A,1,FALSE)</f>
        <v>9780433027942</v>
      </c>
      <c r="C1010" s="13" t="s">
        <v>1259</v>
      </c>
      <c r="D1010" s="13"/>
      <c r="E1010" s="471">
        <f>VLOOKUP(B:B,[1]Sheet1!$A:$D,4,FALSE)</f>
        <v>7.79</v>
      </c>
      <c r="F1010" s="471">
        <f t="shared" si="48"/>
        <v>7.8</v>
      </c>
      <c r="G1010" s="27">
        <v>7.2</v>
      </c>
      <c r="H1010" s="32">
        <f t="shared" si="46"/>
        <v>10.99</v>
      </c>
      <c r="I1010" s="33">
        <f t="shared" si="47"/>
        <v>8.99</v>
      </c>
      <c r="J1010" s="13" t="s">
        <v>1</v>
      </c>
      <c r="K1010" s="13" t="s">
        <v>1102</v>
      </c>
      <c r="L1010" s="29">
        <v>152</v>
      </c>
      <c r="M1010" s="13" t="s">
        <v>209</v>
      </c>
      <c r="N1010" s="13"/>
      <c r="O1010" s="13" t="s">
        <v>80</v>
      </c>
      <c r="P1010" s="13" t="s">
        <v>55</v>
      </c>
      <c r="Q1010" s="15" t="s">
        <v>85</v>
      </c>
      <c r="R1010" s="23">
        <v>2</v>
      </c>
      <c r="S1010" s="13" t="s">
        <v>1255</v>
      </c>
    </row>
    <row r="1011" spans="1:19" customFormat="1">
      <c r="A1011" s="31">
        <v>9780433028833</v>
      </c>
      <c r="B1011" s="31">
        <f>VLOOKUP(A:A,[1]Sheet1!$A:$A,1,FALSE)</f>
        <v>9780433028833</v>
      </c>
      <c r="C1011" s="13" t="s">
        <v>1260</v>
      </c>
      <c r="D1011" s="13"/>
      <c r="E1011" s="471">
        <f>VLOOKUP(B:B,[1]Sheet1!$A:$D,4,FALSE)</f>
        <v>7.79</v>
      </c>
      <c r="F1011" s="471">
        <f t="shared" si="48"/>
        <v>7.8</v>
      </c>
      <c r="G1011" s="27">
        <v>7.2</v>
      </c>
      <c r="H1011" s="32">
        <f t="shared" si="46"/>
        <v>10.99</v>
      </c>
      <c r="I1011" s="33">
        <f t="shared" si="47"/>
        <v>8.99</v>
      </c>
      <c r="J1011" s="13" t="s">
        <v>1</v>
      </c>
      <c r="K1011" s="13" t="s">
        <v>1102</v>
      </c>
      <c r="L1011" s="29">
        <v>153</v>
      </c>
      <c r="M1011" s="13" t="s">
        <v>209</v>
      </c>
      <c r="N1011" s="13"/>
      <c r="O1011" s="13" t="s">
        <v>80</v>
      </c>
      <c r="P1011" s="13" t="s">
        <v>55</v>
      </c>
      <c r="Q1011" s="15" t="s">
        <v>85</v>
      </c>
      <c r="R1011" s="23">
        <v>2</v>
      </c>
      <c r="S1011" s="13" t="s">
        <v>1255</v>
      </c>
    </row>
    <row r="1012" spans="1:19" customFormat="1">
      <c r="A1012" s="31">
        <v>9780433072423</v>
      </c>
      <c r="B1012" s="31">
        <f>VLOOKUP(A:A,[1]Sheet1!$A:$A,1,FALSE)</f>
        <v>9780433072423</v>
      </c>
      <c r="C1012" s="13" t="s">
        <v>1261</v>
      </c>
      <c r="D1012" s="13"/>
      <c r="E1012" s="471">
        <f>VLOOKUP(B:B,[1]Sheet1!$A:$D,4,FALSE)</f>
        <v>7.8900000000000006</v>
      </c>
      <c r="F1012" s="471">
        <f t="shared" si="48"/>
        <v>7.9</v>
      </c>
      <c r="G1012" s="27">
        <v>7.2</v>
      </c>
      <c r="H1012" s="32">
        <f t="shared" si="46"/>
        <v>10.99</v>
      </c>
      <c r="I1012" s="33">
        <f t="shared" si="47"/>
        <v>9.99</v>
      </c>
      <c r="J1012" s="13" t="s">
        <v>1</v>
      </c>
      <c r="K1012" s="13" t="s">
        <v>1102</v>
      </c>
      <c r="L1012" s="29">
        <v>154</v>
      </c>
      <c r="M1012" s="13" t="s">
        <v>209</v>
      </c>
      <c r="N1012" s="13"/>
      <c r="O1012" s="13" t="s">
        <v>80</v>
      </c>
      <c r="P1012" s="13" t="s">
        <v>55</v>
      </c>
      <c r="Q1012" s="15" t="s">
        <v>85</v>
      </c>
      <c r="R1012" s="23">
        <v>2</v>
      </c>
      <c r="S1012" s="13" t="s">
        <v>1255</v>
      </c>
    </row>
    <row r="1013" spans="1:19" customFormat="1">
      <c r="A1013" s="31">
        <v>9780433072416</v>
      </c>
      <c r="B1013" s="31">
        <f>VLOOKUP(A:A,[1]Sheet1!$A:$A,1,FALSE)</f>
        <v>9780433072416</v>
      </c>
      <c r="C1013" s="13" t="s">
        <v>1262</v>
      </c>
      <c r="D1013" s="13"/>
      <c r="E1013" s="471">
        <f>VLOOKUP(B:B,[1]Sheet1!$A:$D,4,FALSE)</f>
        <v>7.8900000000000006</v>
      </c>
      <c r="F1013" s="471">
        <f t="shared" si="48"/>
        <v>7.9</v>
      </c>
      <c r="G1013" s="27">
        <v>7.2</v>
      </c>
      <c r="H1013" s="32">
        <f t="shared" si="46"/>
        <v>10.99</v>
      </c>
      <c r="I1013" s="33">
        <f t="shared" si="47"/>
        <v>9.99</v>
      </c>
      <c r="J1013" s="13" t="s">
        <v>1</v>
      </c>
      <c r="K1013" s="13" t="s">
        <v>1102</v>
      </c>
      <c r="L1013" s="29">
        <v>155</v>
      </c>
      <c r="M1013" s="13" t="s">
        <v>209</v>
      </c>
      <c r="N1013" s="13"/>
      <c r="O1013" s="13" t="s">
        <v>80</v>
      </c>
      <c r="P1013" s="13" t="s">
        <v>55</v>
      </c>
      <c r="Q1013" s="15" t="s">
        <v>85</v>
      </c>
      <c r="R1013" s="23">
        <v>2</v>
      </c>
      <c r="S1013" s="13" t="s">
        <v>1255</v>
      </c>
    </row>
    <row r="1014" spans="1:19" customFormat="1">
      <c r="A1014" s="31">
        <v>9780433029052</v>
      </c>
      <c r="B1014" s="31">
        <f>VLOOKUP(A:A,[1]Sheet1!$A:$A,1,FALSE)</f>
        <v>9780433029052</v>
      </c>
      <c r="C1014" s="13" t="s">
        <v>1263</v>
      </c>
      <c r="D1014" s="13"/>
      <c r="E1014" s="471">
        <f>VLOOKUP(B:B,[1]Sheet1!$A:$D,4,FALSE)</f>
        <v>7.79</v>
      </c>
      <c r="F1014" s="471">
        <f t="shared" si="48"/>
        <v>7.8</v>
      </c>
      <c r="G1014" s="27">
        <v>7.2</v>
      </c>
      <c r="H1014" s="32">
        <f t="shared" si="46"/>
        <v>10.99</v>
      </c>
      <c r="I1014" s="33">
        <f t="shared" si="47"/>
        <v>8.99</v>
      </c>
      <c r="J1014" s="13" t="s">
        <v>1</v>
      </c>
      <c r="K1014" s="13" t="s">
        <v>1102</v>
      </c>
      <c r="L1014" s="29">
        <v>156</v>
      </c>
      <c r="M1014" s="13" t="s">
        <v>209</v>
      </c>
      <c r="N1014" s="13"/>
      <c r="O1014" s="13" t="s">
        <v>80</v>
      </c>
      <c r="P1014" s="13" t="s">
        <v>55</v>
      </c>
      <c r="Q1014" s="15" t="s">
        <v>85</v>
      </c>
      <c r="R1014" s="23">
        <v>2</v>
      </c>
      <c r="S1014" s="13" t="s">
        <v>1264</v>
      </c>
    </row>
    <row r="1015" spans="1:19" customFormat="1">
      <c r="A1015" s="31">
        <v>9780433028871</v>
      </c>
      <c r="B1015" s="31">
        <f>VLOOKUP(A:A,[1]Sheet1!$A:$A,1,FALSE)</f>
        <v>9780433028871</v>
      </c>
      <c r="C1015" s="13" t="s">
        <v>1265</v>
      </c>
      <c r="D1015" s="13"/>
      <c r="E1015" s="471">
        <f>VLOOKUP(B:B,[1]Sheet1!$A:$D,4,FALSE)</f>
        <v>7.79</v>
      </c>
      <c r="F1015" s="471">
        <f t="shared" si="48"/>
        <v>7.8</v>
      </c>
      <c r="G1015" s="27">
        <v>7.2</v>
      </c>
      <c r="H1015" s="32">
        <f t="shared" si="46"/>
        <v>10.99</v>
      </c>
      <c r="I1015" s="33">
        <f t="shared" si="47"/>
        <v>8.99</v>
      </c>
      <c r="J1015" s="13" t="s">
        <v>1</v>
      </c>
      <c r="K1015" s="13" t="s">
        <v>1102</v>
      </c>
      <c r="L1015" s="29">
        <v>157</v>
      </c>
      <c r="M1015" s="13" t="s">
        <v>209</v>
      </c>
      <c r="N1015" s="13"/>
      <c r="O1015" s="13" t="s">
        <v>80</v>
      </c>
      <c r="P1015" s="13" t="s">
        <v>55</v>
      </c>
      <c r="Q1015" s="15" t="s">
        <v>85</v>
      </c>
      <c r="R1015" s="23">
        <v>2</v>
      </c>
      <c r="S1015" s="13" t="s">
        <v>1264</v>
      </c>
    </row>
    <row r="1016" spans="1:19" customFormat="1">
      <c r="A1016" s="31">
        <v>9780433029014</v>
      </c>
      <c r="B1016" s="31">
        <f>VLOOKUP(A:A,[1]Sheet1!$A:$A,1,FALSE)</f>
        <v>9780433029014</v>
      </c>
      <c r="C1016" s="13" t="s">
        <v>1266</v>
      </c>
      <c r="D1016" s="13"/>
      <c r="E1016" s="471">
        <f>VLOOKUP(B:B,[1]Sheet1!$A:$D,4,FALSE)</f>
        <v>7.79</v>
      </c>
      <c r="F1016" s="471">
        <f t="shared" si="48"/>
        <v>7.8</v>
      </c>
      <c r="G1016" s="27">
        <v>7.2</v>
      </c>
      <c r="H1016" s="32">
        <f t="shared" si="46"/>
        <v>10.99</v>
      </c>
      <c r="I1016" s="33">
        <f t="shared" si="47"/>
        <v>8.99</v>
      </c>
      <c r="J1016" s="13" t="s">
        <v>1</v>
      </c>
      <c r="K1016" s="13" t="s">
        <v>1102</v>
      </c>
      <c r="L1016" s="29">
        <v>158</v>
      </c>
      <c r="M1016" s="13" t="s">
        <v>209</v>
      </c>
      <c r="N1016" s="13"/>
      <c r="O1016" s="13" t="s">
        <v>80</v>
      </c>
      <c r="P1016" s="13" t="s">
        <v>55</v>
      </c>
      <c r="Q1016" s="15" t="s">
        <v>85</v>
      </c>
      <c r="R1016" s="23">
        <v>2</v>
      </c>
      <c r="S1016" s="13" t="s">
        <v>1264</v>
      </c>
    </row>
    <row r="1017" spans="1:19" customFormat="1">
      <c r="A1017" s="31">
        <v>9780433028857</v>
      </c>
      <c r="B1017" s="31">
        <f>VLOOKUP(A:A,[1]Sheet1!$A:$A,1,FALSE)</f>
        <v>9780433028857</v>
      </c>
      <c r="C1017" s="13" t="s">
        <v>1267</v>
      </c>
      <c r="D1017" s="13"/>
      <c r="E1017" s="471">
        <f>VLOOKUP(B:B,[1]Sheet1!$A:$D,4,FALSE)</f>
        <v>7.79</v>
      </c>
      <c r="F1017" s="471">
        <f t="shared" si="48"/>
        <v>7.8</v>
      </c>
      <c r="G1017" s="27">
        <v>7.2</v>
      </c>
      <c r="H1017" s="32">
        <f t="shared" si="46"/>
        <v>10.99</v>
      </c>
      <c r="I1017" s="33">
        <f t="shared" si="47"/>
        <v>8.99</v>
      </c>
      <c r="J1017" s="13" t="s">
        <v>1</v>
      </c>
      <c r="K1017" s="13" t="s">
        <v>1102</v>
      </c>
      <c r="L1017" s="29">
        <v>159</v>
      </c>
      <c r="M1017" s="13" t="s">
        <v>209</v>
      </c>
      <c r="N1017" s="13"/>
      <c r="O1017" s="13" t="s">
        <v>80</v>
      </c>
      <c r="P1017" s="13" t="s">
        <v>55</v>
      </c>
      <c r="Q1017" s="15" t="s">
        <v>85</v>
      </c>
      <c r="R1017" s="23">
        <v>2</v>
      </c>
      <c r="S1017" s="13" t="s">
        <v>1264</v>
      </c>
    </row>
    <row r="1018" spans="1:19" customFormat="1">
      <c r="A1018" s="31">
        <v>9780433029038</v>
      </c>
      <c r="B1018" s="31">
        <f>VLOOKUP(A:A,[1]Sheet1!$A:$A,1,FALSE)</f>
        <v>9780433029038</v>
      </c>
      <c r="C1018" s="13" t="s">
        <v>1268</v>
      </c>
      <c r="D1018" s="13"/>
      <c r="E1018" s="471">
        <f>VLOOKUP(B:B,[1]Sheet1!$A:$D,4,FALSE)</f>
        <v>7.79</v>
      </c>
      <c r="F1018" s="471">
        <f t="shared" si="48"/>
        <v>7.8</v>
      </c>
      <c r="G1018" s="27">
        <v>7.2</v>
      </c>
      <c r="H1018" s="32">
        <f t="shared" si="46"/>
        <v>10.99</v>
      </c>
      <c r="I1018" s="33">
        <f t="shared" si="47"/>
        <v>8.99</v>
      </c>
      <c r="J1018" s="13" t="s">
        <v>1</v>
      </c>
      <c r="K1018" s="13" t="s">
        <v>1102</v>
      </c>
      <c r="L1018" s="29">
        <v>160</v>
      </c>
      <c r="M1018" s="13" t="s">
        <v>209</v>
      </c>
      <c r="N1018" s="13"/>
      <c r="O1018" s="13" t="s">
        <v>80</v>
      </c>
      <c r="P1018" s="13" t="s">
        <v>55</v>
      </c>
      <c r="Q1018" s="15" t="s">
        <v>85</v>
      </c>
      <c r="R1018" s="23">
        <v>2</v>
      </c>
      <c r="S1018" s="13" t="s">
        <v>1264</v>
      </c>
    </row>
    <row r="1019" spans="1:19" customFormat="1">
      <c r="A1019" s="31">
        <v>9780433044468</v>
      </c>
      <c r="B1019" s="31">
        <f>VLOOKUP(A:A,[1]Sheet1!$A:$A,1,FALSE)</f>
        <v>9780433044468</v>
      </c>
      <c r="C1019" s="13" t="s">
        <v>1269</v>
      </c>
      <c r="D1019" s="13"/>
      <c r="E1019" s="471">
        <f>VLOOKUP(B:B,[1]Sheet1!$A:$D,4,FALSE)</f>
        <v>7.79</v>
      </c>
      <c r="F1019" s="471">
        <f t="shared" si="48"/>
        <v>7.8</v>
      </c>
      <c r="G1019" s="27">
        <v>7.2</v>
      </c>
      <c r="H1019" s="32">
        <f t="shared" si="46"/>
        <v>10.99</v>
      </c>
      <c r="I1019" s="33">
        <f t="shared" si="47"/>
        <v>8.99</v>
      </c>
      <c r="J1019" s="13" t="s">
        <v>1</v>
      </c>
      <c r="K1019" s="13" t="s">
        <v>1102</v>
      </c>
      <c r="L1019" s="29">
        <v>161</v>
      </c>
      <c r="M1019" s="13" t="s">
        <v>209</v>
      </c>
      <c r="N1019" s="13"/>
      <c r="O1019" s="13" t="s">
        <v>80</v>
      </c>
      <c r="P1019" s="13" t="s">
        <v>55</v>
      </c>
      <c r="Q1019" s="15" t="s">
        <v>85</v>
      </c>
      <c r="R1019" s="23">
        <v>2</v>
      </c>
      <c r="S1019" s="13" t="s">
        <v>1264</v>
      </c>
    </row>
    <row r="1020" spans="1:19" customFormat="1">
      <c r="A1020" s="31">
        <v>9780433072430</v>
      </c>
      <c r="B1020" s="31">
        <f>VLOOKUP(A:A,[1]Sheet1!$A:$A,1,FALSE)</f>
        <v>9780433072430</v>
      </c>
      <c r="C1020" s="13" t="s">
        <v>1270</v>
      </c>
      <c r="D1020" s="13"/>
      <c r="E1020" s="471">
        <f>VLOOKUP(B:B,[1]Sheet1!$A:$D,4,FALSE)</f>
        <v>7.79</v>
      </c>
      <c r="F1020" s="471">
        <f t="shared" si="48"/>
        <v>7.8</v>
      </c>
      <c r="G1020" s="27">
        <v>7.2</v>
      </c>
      <c r="H1020" s="32">
        <f t="shared" si="46"/>
        <v>10.99</v>
      </c>
      <c r="I1020" s="33">
        <f t="shared" si="47"/>
        <v>8.99</v>
      </c>
      <c r="J1020" s="13" t="s">
        <v>1</v>
      </c>
      <c r="K1020" s="13" t="s">
        <v>1102</v>
      </c>
      <c r="L1020" s="29">
        <v>162</v>
      </c>
      <c r="M1020" s="13" t="s">
        <v>209</v>
      </c>
      <c r="N1020" s="13"/>
      <c r="O1020" s="13" t="s">
        <v>80</v>
      </c>
      <c r="P1020" s="13" t="s">
        <v>55</v>
      </c>
      <c r="Q1020" s="15" t="s">
        <v>85</v>
      </c>
      <c r="R1020" s="23">
        <v>2</v>
      </c>
      <c r="S1020" s="13" t="s">
        <v>1264</v>
      </c>
    </row>
    <row r="1021" spans="1:19" customFormat="1">
      <c r="A1021" s="31">
        <v>9780433072447</v>
      </c>
      <c r="B1021" s="31">
        <f>VLOOKUP(A:A,[1]Sheet1!$A:$A,1,FALSE)</f>
        <v>9780433072447</v>
      </c>
      <c r="C1021" s="13" t="s">
        <v>1271</v>
      </c>
      <c r="D1021" s="13"/>
      <c r="E1021" s="471">
        <f>VLOOKUP(B:B,[1]Sheet1!$A:$D,4,FALSE)</f>
        <v>7.79</v>
      </c>
      <c r="F1021" s="471">
        <f t="shared" si="48"/>
        <v>7.8</v>
      </c>
      <c r="G1021" s="27">
        <v>7.2</v>
      </c>
      <c r="H1021" s="32">
        <f t="shared" si="46"/>
        <v>10.99</v>
      </c>
      <c r="I1021" s="33">
        <f t="shared" si="47"/>
        <v>8.99</v>
      </c>
      <c r="J1021" s="13" t="s">
        <v>1</v>
      </c>
      <c r="K1021" s="13" t="s">
        <v>1102</v>
      </c>
      <c r="L1021" s="29">
        <v>163</v>
      </c>
      <c r="M1021" s="13" t="s">
        <v>209</v>
      </c>
      <c r="N1021" s="13"/>
      <c r="O1021" s="13" t="s">
        <v>80</v>
      </c>
      <c r="P1021" s="13" t="s">
        <v>55</v>
      </c>
      <c r="Q1021" s="15" t="s">
        <v>85</v>
      </c>
      <c r="R1021" s="23">
        <v>2</v>
      </c>
      <c r="S1021" s="13" t="s">
        <v>1264</v>
      </c>
    </row>
    <row r="1022" spans="1:19" customFormat="1">
      <c r="A1022" s="31">
        <v>9780433029069</v>
      </c>
      <c r="B1022" s="31">
        <f>VLOOKUP(A:A,[1]Sheet1!$A:$A,1,FALSE)</f>
        <v>9780433029069</v>
      </c>
      <c r="C1022" s="13" t="s">
        <v>1272</v>
      </c>
      <c r="D1022" s="13"/>
      <c r="E1022" s="471">
        <f>VLOOKUP(B:B,[1]Sheet1!$A:$D,4,FALSE)</f>
        <v>7.8900000000000006</v>
      </c>
      <c r="F1022" s="471">
        <f t="shared" si="48"/>
        <v>7.9</v>
      </c>
      <c r="G1022" s="27">
        <v>7.2</v>
      </c>
      <c r="H1022" s="32">
        <f t="shared" si="46"/>
        <v>10.99</v>
      </c>
      <c r="I1022" s="33">
        <f t="shared" si="47"/>
        <v>9.99</v>
      </c>
      <c r="J1022" s="13" t="s">
        <v>1</v>
      </c>
      <c r="K1022" s="13" t="s">
        <v>1102</v>
      </c>
      <c r="L1022" s="29">
        <v>164</v>
      </c>
      <c r="M1022" s="13" t="s">
        <v>209</v>
      </c>
      <c r="N1022" s="13"/>
      <c r="O1022" s="13" t="s">
        <v>80</v>
      </c>
      <c r="P1022" s="13" t="s">
        <v>55</v>
      </c>
      <c r="Q1022" s="15" t="s">
        <v>85</v>
      </c>
      <c r="R1022" s="23">
        <v>2</v>
      </c>
      <c r="S1022" s="13" t="s">
        <v>1251</v>
      </c>
    </row>
    <row r="1023" spans="1:19" customFormat="1">
      <c r="A1023" s="31">
        <v>9780433028895</v>
      </c>
      <c r="B1023" s="31">
        <f>VLOOKUP(A:A,[1]Sheet1!$A:$A,1,FALSE)</f>
        <v>9780433028895</v>
      </c>
      <c r="C1023" s="13" t="s">
        <v>1273</v>
      </c>
      <c r="D1023" s="13"/>
      <c r="E1023" s="471">
        <f>VLOOKUP(B:B,[1]Sheet1!$A:$D,4,FALSE)</f>
        <v>7.79</v>
      </c>
      <c r="F1023" s="471">
        <f t="shared" si="48"/>
        <v>7.8</v>
      </c>
      <c r="G1023" s="27">
        <v>7.2</v>
      </c>
      <c r="H1023" s="32">
        <f t="shared" si="46"/>
        <v>10.99</v>
      </c>
      <c r="I1023" s="33">
        <f t="shared" si="47"/>
        <v>8.99</v>
      </c>
      <c r="J1023" s="13" t="s">
        <v>1</v>
      </c>
      <c r="K1023" s="13" t="s">
        <v>1102</v>
      </c>
      <c r="L1023" s="29">
        <v>165</v>
      </c>
      <c r="M1023" s="13" t="s">
        <v>209</v>
      </c>
      <c r="N1023" s="13"/>
      <c r="O1023" s="13" t="s">
        <v>80</v>
      </c>
      <c r="P1023" s="13" t="s">
        <v>55</v>
      </c>
      <c r="Q1023" s="15" t="s">
        <v>85</v>
      </c>
      <c r="R1023" s="23">
        <v>2</v>
      </c>
      <c r="S1023" s="13" t="s">
        <v>1251</v>
      </c>
    </row>
    <row r="1024" spans="1:19" customFormat="1">
      <c r="A1024" s="31">
        <v>9780433029045</v>
      </c>
      <c r="B1024" s="31">
        <f>VLOOKUP(A:A,[1]Sheet1!$A:$A,1,FALSE)</f>
        <v>9780433029045</v>
      </c>
      <c r="C1024" s="13" t="s">
        <v>1274</v>
      </c>
      <c r="D1024" s="13"/>
      <c r="E1024" s="471">
        <f>VLOOKUP(B:B,[1]Sheet1!$A:$D,4,FALSE)</f>
        <v>7.8900000000000006</v>
      </c>
      <c r="F1024" s="471">
        <f t="shared" si="48"/>
        <v>7.9</v>
      </c>
      <c r="G1024" s="27">
        <v>7.2</v>
      </c>
      <c r="H1024" s="32">
        <f t="shared" si="46"/>
        <v>10.99</v>
      </c>
      <c r="I1024" s="33">
        <f t="shared" si="47"/>
        <v>9.99</v>
      </c>
      <c r="J1024" s="13" t="s">
        <v>1</v>
      </c>
      <c r="K1024" s="13" t="s">
        <v>1102</v>
      </c>
      <c r="L1024" s="29">
        <v>166</v>
      </c>
      <c r="M1024" s="13" t="s">
        <v>209</v>
      </c>
      <c r="N1024" s="13"/>
      <c r="O1024" s="13" t="s">
        <v>80</v>
      </c>
      <c r="P1024" s="13" t="s">
        <v>55</v>
      </c>
      <c r="Q1024" s="15" t="s">
        <v>85</v>
      </c>
      <c r="R1024" s="23">
        <v>2</v>
      </c>
      <c r="S1024" s="13" t="s">
        <v>1251</v>
      </c>
    </row>
    <row r="1025" spans="1:19" customFormat="1">
      <c r="A1025" s="31">
        <v>9780433028840</v>
      </c>
      <c r="B1025" s="31">
        <f>VLOOKUP(A:A,[1]Sheet1!$A:$A,1,FALSE)</f>
        <v>9780433028840</v>
      </c>
      <c r="C1025" s="13" t="s">
        <v>1275</v>
      </c>
      <c r="D1025" s="13"/>
      <c r="E1025" s="471">
        <f>VLOOKUP(B:B,[1]Sheet1!$A:$D,4,FALSE)</f>
        <v>7.79</v>
      </c>
      <c r="F1025" s="471">
        <f t="shared" si="48"/>
        <v>7.8</v>
      </c>
      <c r="G1025" s="27">
        <v>7.2</v>
      </c>
      <c r="H1025" s="32">
        <f t="shared" si="46"/>
        <v>10.99</v>
      </c>
      <c r="I1025" s="33">
        <f t="shared" si="47"/>
        <v>8.99</v>
      </c>
      <c r="J1025" s="13" t="s">
        <v>1</v>
      </c>
      <c r="K1025" s="13" t="s">
        <v>1102</v>
      </c>
      <c r="L1025" s="29">
        <v>167</v>
      </c>
      <c r="M1025" s="13" t="s">
        <v>209</v>
      </c>
      <c r="N1025" s="13"/>
      <c r="O1025" s="13" t="s">
        <v>80</v>
      </c>
      <c r="P1025" s="13" t="s">
        <v>55</v>
      </c>
      <c r="Q1025" s="15" t="s">
        <v>85</v>
      </c>
      <c r="R1025" s="23">
        <v>2</v>
      </c>
      <c r="S1025" s="13" t="s">
        <v>1251</v>
      </c>
    </row>
    <row r="1026" spans="1:19" customFormat="1">
      <c r="A1026" s="31">
        <v>9780433028901</v>
      </c>
      <c r="B1026" s="31">
        <f>VLOOKUP(A:A,[1]Sheet1!$A:$A,1,FALSE)</f>
        <v>9780433028901</v>
      </c>
      <c r="C1026" s="13" t="s">
        <v>1276</v>
      </c>
      <c r="D1026" s="13"/>
      <c r="E1026" s="471">
        <f>VLOOKUP(B:B,[1]Sheet1!$A:$D,4,FALSE)</f>
        <v>7.79</v>
      </c>
      <c r="F1026" s="471">
        <f t="shared" si="48"/>
        <v>7.8</v>
      </c>
      <c r="G1026" s="27">
        <v>7.2</v>
      </c>
      <c r="H1026" s="32">
        <f t="shared" ref="H1026:H1089" si="49">ROUNDUP(E1026*1.35,0)-0.01</f>
        <v>10.99</v>
      </c>
      <c r="I1026" s="33">
        <f t="shared" ref="I1026:I1089" si="50">ROUNDUP(E1026*1.152,0)-0.01</f>
        <v>8.99</v>
      </c>
      <c r="J1026" s="13" t="s">
        <v>1</v>
      </c>
      <c r="K1026" s="13" t="s">
        <v>1102</v>
      </c>
      <c r="L1026" s="29">
        <v>168</v>
      </c>
      <c r="M1026" s="13" t="s">
        <v>209</v>
      </c>
      <c r="N1026" s="13"/>
      <c r="O1026" s="13" t="s">
        <v>80</v>
      </c>
      <c r="P1026" s="13" t="s">
        <v>55</v>
      </c>
      <c r="Q1026" s="15" t="s">
        <v>85</v>
      </c>
      <c r="R1026" s="23">
        <v>2</v>
      </c>
      <c r="S1026" s="13" t="s">
        <v>1251</v>
      </c>
    </row>
    <row r="1027" spans="1:19" customFormat="1">
      <c r="A1027" s="31">
        <v>9780433028864</v>
      </c>
      <c r="B1027" s="31">
        <f>VLOOKUP(A:A,[1]Sheet1!$A:$A,1,FALSE)</f>
        <v>9780433028864</v>
      </c>
      <c r="C1027" s="13" t="s">
        <v>1277</v>
      </c>
      <c r="D1027" s="13"/>
      <c r="E1027" s="471">
        <f>VLOOKUP(B:B,[1]Sheet1!$A:$D,4,FALSE)</f>
        <v>7.79</v>
      </c>
      <c r="F1027" s="471">
        <f t="shared" si="48"/>
        <v>7.8</v>
      </c>
      <c r="G1027" s="27">
        <v>7.2</v>
      </c>
      <c r="H1027" s="32">
        <f t="shared" si="49"/>
        <v>10.99</v>
      </c>
      <c r="I1027" s="33">
        <f t="shared" si="50"/>
        <v>8.99</v>
      </c>
      <c r="J1027" s="13" t="s">
        <v>1</v>
      </c>
      <c r="K1027" s="13" t="s">
        <v>1102</v>
      </c>
      <c r="L1027" s="29">
        <v>169</v>
      </c>
      <c r="M1027" s="13" t="s">
        <v>209</v>
      </c>
      <c r="N1027" s="13"/>
      <c r="O1027" s="13" t="s">
        <v>80</v>
      </c>
      <c r="P1027" s="13" t="s">
        <v>55</v>
      </c>
      <c r="Q1027" s="15" t="s">
        <v>85</v>
      </c>
      <c r="R1027" s="23">
        <v>2</v>
      </c>
      <c r="S1027" s="13" t="s">
        <v>1251</v>
      </c>
    </row>
    <row r="1028" spans="1:19" customFormat="1">
      <c r="A1028" s="31">
        <v>9780433072454</v>
      </c>
      <c r="B1028" s="31">
        <f>VLOOKUP(A:A,[1]Sheet1!$A:$A,1,FALSE)</f>
        <v>9780433072454</v>
      </c>
      <c r="C1028" s="13" t="s">
        <v>1278</v>
      </c>
      <c r="D1028" s="13"/>
      <c r="E1028" s="471">
        <f>VLOOKUP(B:B,[1]Sheet1!$A:$D,4,FALSE)</f>
        <v>7.79</v>
      </c>
      <c r="F1028" s="471">
        <f t="shared" si="48"/>
        <v>7.8</v>
      </c>
      <c r="G1028" s="27">
        <v>7.2</v>
      </c>
      <c r="H1028" s="32">
        <f t="shared" si="49"/>
        <v>10.99</v>
      </c>
      <c r="I1028" s="33">
        <f t="shared" si="50"/>
        <v>8.99</v>
      </c>
      <c r="J1028" s="13" t="s">
        <v>1</v>
      </c>
      <c r="K1028" s="13" t="s">
        <v>1102</v>
      </c>
      <c r="L1028" s="29">
        <v>170</v>
      </c>
      <c r="M1028" s="13" t="s">
        <v>209</v>
      </c>
      <c r="N1028" s="13"/>
      <c r="O1028" s="13" t="s">
        <v>80</v>
      </c>
      <c r="P1028" s="13" t="s">
        <v>55</v>
      </c>
      <c r="Q1028" s="15" t="s">
        <v>85</v>
      </c>
      <c r="R1028" s="23">
        <v>2</v>
      </c>
      <c r="S1028" s="13" t="s">
        <v>1251</v>
      </c>
    </row>
    <row r="1029" spans="1:19" customFormat="1">
      <c r="A1029" s="31">
        <v>9780433028970</v>
      </c>
      <c r="B1029" s="31">
        <f>VLOOKUP(A:A,[1]Sheet1!$A:$A,1,FALSE)</f>
        <v>9780433028970</v>
      </c>
      <c r="C1029" s="13" t="s">
        <v>1279</v>
      </c>
      <c r="D1029" s="13"/>
      <c r="E1029" s="471">
        <f>VLOOKUP(B:B,[1]Sheet1!$A:$D,4,FALSE)</f>
        <v>8.39</v>
      </c>
      <c r="F1029" s="471">
        <f t="shared" si="48"/>
        <v>8.4</v>
      </c>
      <c r="G1029" s="27">
        <v>7.8</v>
      </c>
      <c r="H1029" s="32">
        <f t="shared" si="49"/>
        <v>11.99</v>
      </c>
      <c r="I1029" s="33">
        <f t="shared" si="50"/>
        <v>9.99</v>
      </c>
      <c r="J1029" s="13" t="s">
        <v>1</v>
      </c>
      <c r="K1029" s="13" t="s">
        <v>1102</v>
      </c>
      <c r="L1029" s="29">
        <v>171</v>
      </c>
      <c r="M1029" s="13" t="s">
        <v>209</v>
      </c>
      <c r="N1029" s="13"/>
      <c r="O1029" s="13" t="s">
        <v>80</v>
      </c>
      <c r="P1029" s="13" t="s">
        <v>55</v>
      </c>
      <c r="Q1029" s="15" t="s">
        <v>85</v>
      </c>
      <c r="R1029" s="23">
        <v>2</v>
      </c>
      <c r="S1029" s="13" t="s">
        <v>1280</v>
      </c>
    </row>
    <row r="1030" spans="1:19" customFormat="1">
      <c r="A1030" s="31">
        <v>9780433028918</v>
      </c>
      <c r="B1030" s="31">
        <f>VLOOKUP(A:A,[1]Sheet1!$A:$A,1,FALSE)</f>
        <v>9780433028918</v>
      </c>
      <c r="C1030" s="13" t="s">
        <v>1281</v>
      </c>
      <c r="D1030" s="13"/>
      <c r="E1030" s="471">
        <f>VLOOKUP(B:B,[1]Sheet1!$A:$D,4,FALSE)</f>
        <v>8.39</v>
      </c>
      <c r="F1030" s="471">
        <f t="shared" si="48"/>
        <v>8.4</v>
      </c>
      <c r="G1030" s="27">
        <v>7.8</v>
      </c>
      <c r="H1030" s="32">
        <f t="shared" si="49"/>
        <v>11.99</v>
      </c>
      <c r="I1030" s="33">
        <f t="shared" si="50"/>
        <v>9.99</v>
      </c>
      <c r="J1030" s="13" t="s">
        <v>1</v>
      </c>
      <c r="K1030" s="13" t="s">
        <v>1102</v>
      </c>
      <c r="L1030" s="29">
        <v>172</v>
      </c>
      <c r="M1030" s="13" t="s">
        <v>209</v>
      </c>
      <c r="N1030" s="13"/>
      <c r="O1030" s="13" t="s">
        <v>80</v>
      </c>
      <c r="P1030" s="13" t="s">
        <v>55</v>
      </c>
      <c r="Q1030" s="15" t="s">
        <v>85</v>
      </c>
      <c r="R1030" s="23">
        <v>2</v>
      </c>
      <c r="S1030" s="13" t="s">
        <v>1280</v>
      </c>
    </row>
    <row r="1031" spans="1:19" customFormat="1">
      <c r="A1031" s="31">
        <v>9780433029106</v>
      </c>
      <c r="B1031" s="31">
        <f>VLOOKUP(A:A,[1]Sheet1!$A:$A,1,FALSE)</f>
        <v>9780433029106</v>
      </c>
      <c r="C1031" s="13" t="s">
        <v>1282</v>
      </c>
      <c r="D1031" s="13"/>
      <c r="E1031" s="471">
        <f>VLOOKUP(B:B,[1]Sheet1!$A:$D,4,FALSE)</f>
        <v>8.39</v>
      </c>
      <c r="F1031" s="471">
        <f t="shared" si="48"/>
        <v>8.4</v>
      </c>
      <c r="G1031" s="27">
        <v>7.8</v>
      </c>
      <c r="H1031" s="32">
        <f t="shared" si="49"/>
        <v>11.99</v>
      </c>
      <c r="I1031" s="33">
        <f t="shared" si="50"/>
        <v>9.99</v>
      </c>
      <c r="J1031" s="13" t="s">
        <v>1</v>
      </c>
      <c r="K1031" s="13" t="s">
        <v>1102</v>
      </c>
      <c r="L1031" s="29">
        <v>173</v>
      </c>
      <c r="M1031" s="13" t="s">
        <v>209</v>
      </c>
      <c r="N1031" s="13"/>
      <c r="O1031" s="13" t="s">
        <v>80</v>
      </c>
      <c r="P1031" s="13" t="s">
        <v>55</v>
      </c>
      <c r="Q1031" s="15" t="s">
        <v>85</v>
      </c>
      <c r="R1031" s="23">
        <v>2</v>
      </c>
      <c r="S1031" s="13" t="s">
        <v>1280</v>
      </c>
    </row>
    <row r="1032" spans="1:19" customFormat="1">
      <c r="A1032" s="31">
        <v>9780433028925</v>
      </c>
      <c r="B1032" s="31">
        <f>VLOOKUP(A:A,[1]Sheet1!$A:$A,1,FALSE)</f>
        <v>9780433028925</v>
      </c>
      <c r="C1032" s="13" t="s">
        <v>1283</v>
      </c>
      <c r="D1032" s="13"/>
      <c r="E1032" s="471">
        <f>VLOOKUP(B:B,[1]Sheet1!$A:$D,4,FALSE)</f>
        <v>8.39</v>
      </c>
      <c r="F1032" s="471">
        <f t="shared" si="48"/>
        <v>8.4</v>
      </c>
      <c r="G1032" s="27">
        <v>7.8</v>
      </c>
      <c r="H1032" s="32">
        <f t="shared" si="49"/>
        <v>11.99</v>
      </c>
      <c r="I1032" s="33">
        <f t="shared" si="50"/>
        <v>9.99</v>
      </c>
      <c r="J1032" s="13" t="s">
        <v>1</v>
      </c>
      <c r="K1032" s="13" t="s">
        <v>1102</v>
      </c>
      <c r="L1032" s="29">
        <v>174</v>
      </c>
      <c r="M1032" s="13" t="s">
        <v>209</v>
      </c>
      <c r="N1032" s="13"/>
      <c r="O1032" s="13" t="s">
        <v>80</v>
      </c>
      <c r="P1032" s="13" t="s">
        <v>55</v>
      </c>
      <c r="Q1032" s="15" t="s">
        <v>85</v>
      </c>
      <c r="R1032" s="23">
        <v>2</v>
      </c>
      <c r="S1032" s="13" t="s">
        <v>1280</v>
      </c>
    </row>
    <row r="1033" spans="1:19" customFormat="1">
      <c r="A1033" s="31">
        <v>9780433028963</v>
      </c>
      <c r="B1033" s="31">
        <f>VLOOKUP(A:A,[1]Sheet1!$A:$A,1,FALSE)</f>
        <v>9780433028963</v>
      </c>
      <c r="C1033" s="13" t="s">
        <v>1284</v>
      </c>
      <c r="D1033" s="13"/>
      <c r="E1033" s="471">
        <f>VLOOKUP(B:B,[1]Sheet1!$A:$D,4,FALSE)</f>
        <v>8.39</v>
      </c>
      <c r="F1033" s="471">
        <f t="shared" si="48"/>
        <v>8.4</v>
      </c>
      <c r="G1033" s="27">
        <v>7.8</v>
      </c>
      <c r="H1033" s="32">
        <f t="shared" si="49"/>
        <v>11.99</v>
      </c>
      <c r="I1033" s="33">
        <f t="shared" si="50"/>
        <v>9.99</v>
      </c>
      <c r="J1033" s="13" t="s">
        <v>1</v>
      </c>
      <c r="K1033" s="13" t="s">
        <v>1102</v>
      </c>
      <c r="L1033" s="29">
        <v>175</v>
      </c>
      <c r="M1033" s="13" t="s">
        <v>209</v>
      </c>
      <c r="N1033" s="13"/>
      <c r="O1033" s="13" t="s">
        <v>80</v>
      </c>
      <c r="P1033" s="13" t="s">
        <v>55</v>
      </c>
      <c r="Q1033" s="15" t="s">
        <v>85</v>
      </c>
      <c r="R1033" s="23">
        <v>2</v>
      </c>
      <c r="S1033" s="13" t="s">
        <v>1280</v>
      </c>
    </row>
    <row r="1034" spans="1:19" customFormat="1">
      <c r="A1034" s="31">
        <v>9780433029076</v>
      </c>
      <c r="B1034" s="31">
        <f>VLOOKUP(A:A,[1]Sheet1!$A:$A,1,FALSE)</f>
        <v>9780433029076</v>
      </c>
      <c r="C1034" s="13" t="s">
        <v>1285</v>
      </c>
      <c r="D1034" s="13"/>
      <c r="E1034" s="471">
        <f>VLOOKUP(B:B,[1]Sheet1!$A:$D,4,FALSE)</f>
        <v>8.39</v>
      </c>
      <c r="F1034" s="471">
        <f t="shared" si="48"/>
        <v>8.4</v>
      </c>
      <c r="G1034" s="27">
        <v>7.8</v>
      </c>
      <c r="H1034" s="32">
        <f t="shared" si="49"/>
        <v>11.99</v>
      </c>
      <c r="I1034" s="33">
        <f t="shared" si="50"/>
        <v>9.99</v>
      </c>
      <c r="J1034" s="13" t="s">
        <v>1</v>
      </c>
      <c r="K1034" s="13" t="s">
        <v>1102</v>
      </c>
      <c r="L1034" s="29">
        <v>176</v>
      </c>
      <c r="M1034" s="13" t="s">
        <v>209</v>
      </c>
      <c r="N1034" s="13"/>
      <c r="O1034" s="13" t="s">
        <v>80</v>
      </c>
      <c r="P1034" s="13" t="s">
        <v>55</v>
      </c>
      <c r="Q1034" s="15" t="s">
        <v>85</v>
      </c>
      <c r="R1034" s="23">
        <v>2</v>
      </c>
      <c r="S1034" s="13" t="s">
        <v>1280</v>
      </c>
    </row>
    <row r="1035" spans="1:19" customFormat="1">
      <c r="A1035" s="31">
        <v>9780433072485</v>
      </c>
      <c r="B1035" s="31">
        <f>VLOOKUP(A:A,[1]Sheet1!$A:$A,1,FALSE)</f>
        <v>9780433072485</v>
      </c>
      <c r="C1035" s="13" t="s">
        <v>1286</v>
      </c>
      <c r="D1035" s="13"/>
      <c r="E1035" s="471">
        <f>VLOOKUP(B:B,[1]Sheet1!$A:$D,4,FALSE)</f>
        <v>8.39</v>
      </c>
      <c r="F1035" s="471">
        <f t="shared" si="48"/>
        <v>8.4</v>
      </c>
      <c r="G1035" s="27">
        <v>7.8</v>
      </c>
      <c r="H1035" s="32">
        <f t="shared" si="49"/>
        <v>11.99</v>
      </c>
      <c r="I1035" s="33">
        <f t="shared" si="50"/>
        <v>9.99</v>
      </c>
      <c r="J1035" s="13" t="s">
        <v>1</v>
      </c>
      <c r="K1035" s="13" t="s">
        <v>1102</v>
      </c>
      <c r="L1035" s="29">
        <v>177</v>
      </c>
      <c r="M1035" s="13" t="s">
        <v>209</v>
      </c>
      <c r="N1035" s="13"/>
      <c r="O1035" s="13" t="s">
        <v>80</v>
      </c>
      <c r="P1035" s="13" t="s">
        <v>55</v>
      </c>
      <c r="Q1035" s="15" t="s">
        <v>85</v>
      </c>
      <c r="R1035" s="23">
        <v>2</v>
      </c>
      <c r="S1035" s="13" t="s">
        <v>1280</v>
      </c>
    </row>
    <row r="1036" spans="1:19" customFormat="1">
      <c r="A1036" s="31">
        <v>9780433072478</v>
      </c>
      <c r="B1036" s="31">
        <f>VLOOKUP(A:A,[1]Sheet1!$A:$A,1,FALSE)</f>
        <v>9780433072478</v>
      </c>
      <c r="C1036" s="13" t="s">
        <v>1287</v>
      </c>
      <c r="D1036" s="13"/>
      <c r="E1036" s="471">
        <f>VLOOKUP(B:B,[1]Sheet1!$A:$D,4,FALSE)</f>
        <v>8.39</v>
      </c>
      <c r="F1036" s="471">
        <f t="shared" si="48"/>
        <v>8.4</v>
      </c>
      <c r="G1036" s="27">
        <v>7.8</v>
      </c>
      <c r="H1036" s="32">
        <f t="shared" si="49"/>
        <v>11.99</v>
      </c>
      <c r="I1036" s="33">
        <f t="shared" si="50"/>
        <v>9.99</v>
      </c>
      <c r="J1036" s="13" t="s">
        <v>1</v>
      </c>
      <c r="K1036" s="13" t="s">
        <v>1102</v>
      </c>
      <c r="L1036" s="29">
        <v>178</v>
      </c>
      <c r="M1036" s="13" t="s">
        <v>209</v>
      </c>
      <c r="N1036" s="13"/>
      <c r="O1036" s="13" t="s">
        <v>80</v>
      </c>
      <c r="P1036" s="13" t="s">
        <v>55</v>
      </c>
      <c r="Q1036" s="15" t="s">
        <v>85</v>
      </c>
      <c r="R1036" s="23">
        <v>2</v>
      </c>
      <c r="S1036" s="13" t="s">
        <v>1280</v>
      </c>
    </row>
    <row r="1037" spans="1:19" customFormat="1">
      <c r="A1037" s="31">
        <v>9780433028956</v>
      </c>
      <c r="B1037" s="31">
        <f>VLOOKUP(A:A,[1]Sheet1!$A:$A,1,FALSE)</f>
        <v>9780433028956</v>
      </c>
      <c r="C1037" s="13" t="s">
        <v>1288</v>
      </c>
      <c r="D1037" s="13"/>
      <c r="E1037" s="471">
        <f>VLOOKUP(B:B,[1]Sheet1!$A:$D,4,FALSE)</f>
        <v>8.39</v>
      </c>
      <c r="F1037" s="471">
        <f t="shared" si="48"/>
        <v>8.4</v>
      </c>
      <c r="G1037" s="27">
        <v>7.8</v>
      </c>
      <c r="H1037" s="32">
        <f t="shared" si="49"/>
        <v>11.99</v>
      </c>
      <c r="I1037" s="33">
        <f t="shared" si="50"/>
        <v>9.99</v>
      </c>
      <c r="J1037" s="13" t="s">
        <v>1</v>
      </c>
      <c r="K1037" s="13" t="s">
        <v>1102</v>
      </c>
      <c r="L1037" s="29">
        <v>179</v>
      </c>
      <c r="M1037" s="13" t="s">
        <v>209</v>
      </c>
      <c r="N1037" s="13"/>
      <c r="O1037" s="13" t="s">
        <v>80</v>
      </c>
      <c r="P1037" s="13" t="s">
        <v>55</v>
      </c>
      <c r="Q1037" s="15" t="s">
        <v>85</v>
      </c>
      <c r="R1037" s="23">
        <v>2</v>
      </c>
      <c r="S1037" s="13" t="s">
        <v>1289</v>
      </c>
    </row>
    <row r="1038" spans="1:19" customFormat="1">
      <c r="A1038" s="31">
        <v>9780433030157</v>
      </c>
      <c r="B1038" s="31">
        <f>VLOOKUP(A:A,[1]Sheet1!$A:$A,1,FALSE)</f>
        <v>9780433030157</v>
      </c>
      <c r="C1038" s="13" t="s">
        <v>1290</v>
      </c>
      <c r="D1038" s="13"/>
      <c r="E1038" s="471">
        <f>VLOOKUP(B:B,[1]Sheet1!$A:$D,4,FALSE)</f>
        <v>8.2900000000000009</v>
      </c>
      <c r="F1038" s="471">
        <f t="shared" si="48"/>
        <v>8.3000000000000007</v>
      </c>
      <c r="G1038" s="27">
        <v>7.8</v>
      </c>
      <c r="H1038" s="32">
        <f t="shared" si="49"/>
        <v>11.99</v>
      </c>
      <c r="I1038" s="33">
        <f t="shared" si="50"/>
        <v>9.99</v>
      </c>
      <c r="J1038" s="13" t="s">
        <v>1</v>
      </c>
      <c r="K1038" s="13" t="s">
        <v>1102</v>
      </c>
      <c r="L1038" s="29">
        <v>180</v>
      </c>
      <c r="M1038" s="13" t="s">
        <v>209</v>
      </c>
      <c r="N1038" s="13"/>
      <c r="O1038" s="13" t="s">
        <v>80</v>
      </c>
      <c r="P1038" s="13" t="s">
        <v>55</v>
      </c>
      <c r="Q1038" s="15" t="s">
        <v>85</v>
      </c>
      <c r="R1038" s="23">
        <v>2</v>
      </c>
      <c r="S1038" s="13" t="s">
        <v>1289</v>
      </c>
    </row>
    <row r="1039" spans="1:19" customFormat="1">
      <c r="A1039" s="31">
        <v>9780433030164</v>
      </c>
      <c r="B1039" s="31">
        <f>VLOOKUP(A:A,[1]Sheet1!$A:$A,1,FALSE)</f>
        <v>9780433030164</v>
      </c>
      <c r="C1039" s="13" t="s">
        <v>1291</v>
      </c>
      <c r="D1039" s="13"/>
      <c r="E1039" s="471">
        <f>VLOOKUP(B:B,[1]Sheet1!$A:$D,4,FALSE)</f>
        <v>8.39</v>
      </c>
      <c r="F1039" s="471">
        <f t="shared" si="48"/>
        <v>8.4</v>
      </c>
      <c r="G1039" s="27">
        <v>7.8</v>
      </c>
      <c r="H1039" s="32">
        <f t="shared" si="49"/>
        <v>11.99</v>
      </c>
      <c r="I1039" s="33">
        <f t="shared" si="50"/>
        <v>9.99</v>
      </c>
      <c r="J1039" s="13" t="s">
        <v>1</v>
      </c>
      <c r="K1039" s="13" t="s">
        <v>1102</v>
      </c>
      <c r="L1039" s="29">
        <v>181</v>
      </c>
      <c r="M1039" s="13" t="s">
        <v>209</v>
      </c>
      <c r="N1039" s="13"/>
      <c r="O1039" s="13" t="s">
        <v>80</v>
      </c>
      <c r="P1039" s="13" t="s">
        <v>55</v>
      </c>
      <c r="Q1039" s="15" t="s">
        <v>85</v>
      </c>
      <c r="R1039" s="23">
        <v>2</v>
      </c>
      <c r="S1039" s="13" t="s">
        <v>1289</v>
      </c>
    </row>
    <row r="1040" spans="1:19" customFormat="1">
      <c r="A1040" s="31">
        <v>9780433029083</v>
      </c>
      <c r="B1040" s="31">
        <f>VLOOKUP(A:A,[1]Sheet1!$A:$A,1,FALSE)</f>
        <v>9780433029083</v>
      </c>
      <c r="C1040" s="13" t="s">
        <v>1292</v>
      </c>
      <c r="D1040" s="13"/>
      <c r="E1040" s="471">
        <f>VLOOKUP(B:B,[1]Sheet1!$A:$D,4,FALSE)</f>
        <v>8.39</v>
      </c>
      <c r="F1040" s="471">
        <f t="shared" si="48"/>
        <v>8.4</v>
      </c>
      <c r="G1040" s="27">
        <v>7.8</v>
      </c>
      <c r="H1040" s="32">
        <f t="shared" si="49"/>
        <v>11.99</v>
      </c>
      <c r="I1040" s="33">
        <f t="shared" si="50"/>
        <v>9.99</v>
      </c>
      <c r="J1040" s="13" t="s">
        <v>1</v>
      </c>
      <c r="K1040" s="13" t="s">
        <v>1102</v>
      </c>
      <c r="L1040" s="29">
        <v>182</v>
      </c>
      <c r="M1040" s="13" t="s">
        <v>209</v>
      </c>
      <c r="N1040" s="13"/>
      <c r="O1040" s="13" t="s">
        <v>80</v>
      </c>
      <c r="P1040" s="13" t="s">
        <v>55</v>
      </c>
      <c r="Q1040" s="15" t="s">
        <v>85</v>
      </c>
      <c r="R1040" s="23">
        <v>2</v>
      </c>
      <c r="S1040" s="13" t="s">
        <v>1289</v>
      </c>
    </row>
    <row r="1041" spans="1:19" customFormat="1">
      <c r="A1041" s="31">
        <v>9780433028987</v>
      </c>
      <c r="B1041" s="31">
        <f>VLOOKUP(A:A,[1]Sheet1!$A:$A,1,FALSE)</f>
        <v>9780433028987</v>
      </c>
      <c r="C1041" s="13" t="s">
        <v>1293</v>
      </c>
      <c r="D1041" s="13"/>
      <c r="E1041" s="471">
        <f>VLOOKUP(B:B,[1]Sheet1!$A:$D,4,FALSE)</f>
        <v>8.39</v>
      </c>
      <c r="F1041" s="471">
        <f t="shared" si="48"/>
        <v>8.4</v>
      </c>
      <c r="G1041" s="27">
        <v>7.8</v>
      </c>
      <c r="H1041" s="32">
        <f t="shared" si="49"/>
        <v>11.99</v>
      </c>
      <c r="I1041" s="33">
        <f t="shared" si="50"/>
        <v>9.99</v>
      </c>
      <c r="J1041" s="13" t="s">
        <v>1</v>
      </c>
      <c r="K1041" s="13" t="s">
        <v>1102</v>
      </c>
      <c r="L1041" s="29">
        <v>183</v>
      </c>
      <c r="M1041" s="13" t="s">
        <v>209</v>
      </c>
      <c r="N1041" s="13"/>
      <c r="O1041" s="13" t="s">
        <v>80</v>
      </c>
      <c r="P1041" s="13" t="s">
        <v>55</v>
      </c>
      <c r="Q1041" s="15" t="s">
        <v>85</v>
      </c>
      <c r="R1041" s="23">
        <v>2</v>
      </c>
      <c r="S1041" s="13" t="s">
        <v>1289</v>
      </c>
    </row>
    <row r="1042" spans="1:19" customFormat="1">
      <c r="A1042" s="31">
        <v>9780433028994</v>
      </c>
      <c r="B1042" s="31">
        <f>VLOOKUP(A:A,[1]Sheet1!$A:$A,1,FALSE)</f>
        <v>9780433028994</v>
      </c>
      <c r="C1042" s="13" t="s">
        <v>1294</v>
      </c>
      <c r="D1042" s="13"/>
      <c r="E1042" s="471">
        <f>VLOOKUP(B:B,[1]Sheet1!$A:$D,4,FALSE)</f>
        <v>8.39</v>
      </c>
      <c r="F1042" s="471">
        <f t="shared" si="48"/>
        <v>8.4</v>
      </c>
      <c r="G1042" s="27">
        <v>7.8</v>
      </c>
      <c r="H1042" s="32">
        <f t="shared" si="49"/>
        <v>11.99</v>
      </c>
      <c r="I1042" s="33">
        <f t="shared" si="50"/>
        <v>9.99</v>
      </c>
      <c r="J1042" s="13" t="s">
        <v>1</v>
      </c>
      <c r="K1042" s="13" t="s">
        <v>1102</v>
      </c>
      <c r="L1042" s="29">
        <v>184</v>
      </c>
      <c r="M1042" s="13" t="s">
        <v>209</v>
      </c>
      <c r="N1042" s="13"/>
      <c r="O1042" s="13" t="s">
        <v>80</v>
      </c>
      <c r="P1042" s="13" t="s">
        <v>55</v>
      </c>
      <c r="Q1042" s="15" t="s">
        <v>85</v>
      </c>
      <c r="R1042" s="23">
        <v>2</v>
      </c>
      <c r="S1042" s="13" t="s">
        <v>1289</v>
      </c>
    </row>
    <row r="1043" spans="1:19" customFormat="1">
      <c r="A1043" s="31">
        <v>9780433072508</v>
      </c>
      <c r="B1043" s="31">
        <f>VLOOKUP(A:A,[1]Sheet1!$A:$A,1,FALSE)</f>
        <v>9780433072508</v>
      </c>
      <c r="C1043" s="13" t="s">
        <v>1295</v>
      </c>
      <c r="D1043" s="13"/>
      <c r="E1043" s="471">
        <f>VLOOKUP(B:B,[1]Sheet1!$A:$D,4,FALSE)</f>
        <v>8.39</v>
      </c>
      <c r="F1043" s="471">
        <f t="shared" si="48"/>
        <v>8.4</v>
      </c>
      <c r="G1043" s="27">
        <v>7.8</v>
      </c>
      <c r="H1043" s="32">
        <f t="shared" si="49"/>
        <v>11.99</v>
      </c>
      <c r="I1043" s="33">
        <f t="shared" si="50"/>
        <v>9.99</v>
      </c>
      <c r="J1043" s="13" t="s">
        <v>1</v>
      </c>
      <c r="K1043" s="13" t="s">
        <v>1102</v>
      </c>
      <c r="L1043" s="29">
        <v>185</v>
      </c>
      <c r="M1043" s="13" t="s">
        <v>209</v>
      </c>
      <c r="N1043" s="13"/>
      <c r="O1043" s="13" t="s">
        <v>80</v>
      </c>
      <c r="P1043" s="13" t="s">
        <v>55</v>
      </c>
      <c r="Q1043" s="15" t="s">
        <v>85</v>
      </c>
      <c r="R1043" s="23">
        <v>2</v>
      </c>
      <c r="S1043" s="13" t="s">
        <v>1289</v>
      </c>
    </row>
    <row r="1044" spans="1:19" customFormat="1">
      <c r="A1044" s="31">
        <v>9780433072492</v>
      </c>
      <c r="B1044" s="31">
        <f>VLOOKUP(A:A,[1]Sheet1!$A:$A,1,FALSE)</f>
        <v>9780433072492</v>
      </c>
      <c r="C1044" s="13" t="s">
        <v>1296</v>
      </c>
      <c r="D1044" s="13"/>
      <c r="E1044" s="471">
        <f>VLOOKUP(B:B,[1]Sheet1!$A:$D,4,FALSE)</f>
        <v>8.39</v>
      </c>
      <c r="F1044" s="471">
        <f t="shared" si="48"/>
        <v>8.4</v>
      </c>
      <c r="G1044" s="27">
        <v>7.8</v>
      </c>
      <c r="H1044" s="32">
        <f t="shared" si="49"/>
        <v>11.99</v>
      </c>
      <c r="I1044" s="33">
        <f t="shared" si="50"/>
        <v>9.99</v>
      </c>
      <c r="J1044" s="13" t="s">
        <v>1</v>
      </c>
      <c r="K1044" s="13" t="s">
        <v>1102</v>
      </c>
      <c r="L1044" s="29">
        <v>186</v>
      </c>
      <c r="M1044" s="13" t="s">
        <v>209</v>
      </c>
      <c r="N1044" s="13"/>
      <c r="O1044" s="13" t="s">
        <v>80</v>
      </c>
      <c r="P1044" s="13" t="s">
        <v>55</v>
      </c>
      <c r="Q1044" s="15" t="s">
        <v>85</v>
      </c>
      <c r="R1044" s="23">
        <v>2</v>
      </c>
      <c r="S1044" s="13" t="s">
        <v>1289</v>
      </c>
    </row>
    <row r="1045" spans="1:19" customFormat="1">
      <c r="A1045" s="31">
        <v>9780433084167</v>
      </c>
      <c r="B1045" s="31">
        <f>VLOOKUP(A:A,[1]Sheet1!$A:$A,1,FALSE)</f>
        <v>9780433084167</v>
      </c>
      <c r="C1045" s="13" t="s">
        <v>1297</v>
      </c>
      <c r="D1045" s="13"/>
      <c r="E1045" s="471">
        <f>VLOOKUP(B:B,[1]Sheet1!$A:$D,4,FALSE)</f>
        <v>7.79</v>
      </c>
      <c r="F1045" s="471">
        <f t="shared" si="48"/>
        <v>7.8</v>
      </c>
      <c r="G1045" s="27">
        <v>7.2</v>
      </c>
      <c r="H1045" s="32">
        <f t="shared" si="49"/>
        <v>10.99</v>
      </c>
      <c r="I1045" s="33">
        <f t="shared" si="50"/>
        <v>8.99</v>
      </c>
      <c r="J1045" s="13" t="s">
        <v>1</v>
      </c>
      <c r="K1045" s="13" t="s">
        <v>1102</v>
      </c>
      <c r="L1045" s="29">
        <v>187</v>
      </c>
      <c r="M1045" s="13" t="s">
        <v>209</v>
      </c>
      <c r="N1045" s="13"/>
      <c r="O1045" s="13" t="s">
        <v>80</v>
      </c>
      <c r="P1045" s="13" t="s">
        <v>55</v>
      </c>
      <c r="Q1045" s="15" t="s">
        <v>85</v>
      </c>
      <c r="R1045" s="23">
        <v>2</v>
      </c>
      <c r="S1045" s="13" t="s">
        <v>1298</v>
      </c>
    </row>
    <row r="1046" spans="1:19" customFormat="1">
      <c r="A1046" s="31">
        <v>9780433084129</v>
      </c>
      <c r="B1046" s="31">
        <f>VLOOKUP(A:A,[1]Sheet1!$A:$A,1,FALSE)</f>
        <v>9780433084129</v>
      </c>
      <c r="C1046" s="13" t="s">
        <v>1299</v>
      </c>
      <c r="D1046" s="13"/>
      <c r="E1046" s="471">
        <f>VLOOKUP(B:B,[1]Sheet1!$A:$D,4,FALSE)</f>
        <v>7.79</v>
      </c>
      <c r="F1046" s="471">
        <f t="shared" si="48"/>
        <v>7.8</v>
      </c>
      <c r="G1046" s="27">
        <v>7.2</v>
      </c>
      <c r="H1046" s="32">
        <f t="shared" si="49"/>
        <v>10.99</v>
      </c>
      <c r="I1046" s="33">
        <f t="shared" si="50"/>
        <v>8.99</v>
      </c>
      <c r="J1046" s="13" t="s">
        <v>1</v>
      </c>
      <c r="K1046" s="13" t="s">
        <v>1102</v>
      </c>
      <c r="L1046" s="29">
        <v>188</v>
      </c>
      <c r="M1046" s="13" t="s">
        <v>209</v>
      </c>
      <c r="N1046" s="13"/>
      <c r="O1046" s="13" t="s">
        <v>80</v>
      </c>
      <c r="P1046" s="13" t="s">
        <v>55</v>
      </c>
      <c r="Q1046" s="15" t="s">
        <v>85</v>
      </c>
      <c r="R1046" s="23">
        <v>2</v>
      </c>
      <c r="S1046" s="13" t="s">
        <v>1298</v>
      </c>
    </row>
    <row r="1047" spans="1:19" customFormat="1">
      <c r="A1047" s="31">
        <v>9780433084150</v>
      </c>
      <c r="B1047" s="31">
        <f>VLOOKUP(A:A,[1]Sheet1!$A:$A,1,FALSE)</f>
        <v>9780433084150</v>
      </c>
      <c r="C1047" s="13" t="s">
        <v>1300</v>
      </c>
      <c r="D1047" s="13"/>
      <c r="E1047" s="471">
        <f>VLOOKUP(B:B,[1]Sheet1!$A:$D,4,FALSE)</f>
        <v>7.8900000000000006</v>
      </c>
      <c r="F1047" s="471">
        <f t="shared" si="48"/>
        <v>7.9</v>
      </c>
      <c r="G1047" s="27">
        <v>7.2</v>
      </c>
      <c r="H1047" s="32">
        <f t="shared" si="49"/>
        <v>10.99</v>
      </c>
      <c r="I1047" s="33">
        <f t="shared" si="50"/>
        <v>9.99</v>
      </c>
      <c r="J1047" s="13" t="s">
        <v>1</v>
      </c>
      <c r="K1047" s="13" t="s">
        <v>1102</v>
      </c>
      <c r="L1047" s="29">
        <v>189</v>
      </c>
      <c r="M1047" s="13" t="s">
        <v>209</v>
      </c>
      <c r="N1047" s="13"/>
      <c r="O1047" s="13" t="s">
        <v>80</v>
      </c>
      <c r="P1047" s="13" t="s">
        <v>55</v>
      </c>
      <c r="Q1047" s="15" t="s">
        <v>85</v>
      </c>
      <c r="R1047" s="23">
        <v>2</v>
      </c>
      <c r="S1047" s="13" t="s">
        <v>1298</v>
      </c>
    </row>
    <row r="1048" spans="1:19" customFormat="1">
      <c r="A1048" s="31">
        <v>9780433084143</v>
      </c>
      <c r="B1048" s="31">
        <f>VLOOKUP(A:A,[1]Sheet1!$A:$A,1,FALSE)</f>
        <v>9780433084143</v>
      </c>
      <c r="C1048" s="13" t="s">
        <v>1301</v>
      </c>
      <c r="D1048" s="13"/>
      <c r="E1048" s="471">
        <f>VLOOKUP(B:B,[1]Sheet1!$A:$D,4,FALSE)</f>
        <v>7.79</v>
      </c>
      <c r="F1048" s="471">
        <f t="shared" si="48"/>
        <v>7.8</v>
      </c>
      <c r="G1048" s="27">
        <v>7.2</v>
      </c>
      <c r="H1048" s="32">
        <f t="shared" si="49"/>
        <v>10.99</v>
      </c>
      <c r="I1048" s="33">
        <f t="shared" si="50"/>
        <v>8.99</v>
      </c>
      <c r="J1048" s="13" t="s">
        <v>1</v>
      </c>
      <c r="K1048" s="13" t="s">
        <v>1102</v>
      </c>
      <c r="L1048" s="29">
        <v>190</v>
      </c>
      <c r="M1048" s="13" t="s">
        <v>209</v>
      </c>
      <c r="N1048" s="13"/>
      <c r="O1048" s="13" t="s">
        <v>80</v>
      </c>
      <c r="P1048" s="13" t="s">
        <v>55</v>
      </c>
      <c r="Q1048" s="15" t="s">
        <v>85</v>
      </c>
      <c r="R1048" s="23">
        <v>2</v>
      </c>
      <c r="S1048" s="13" t="s">
        <v>1298</v>
      </c>
    </row>
    <row r="1049" spans="1:19" customFormat="1">
      <c r="A1049" s="31">
        <v>9780433084105</v>
      </c>
      <c r="B1049" s="31">
        <f>VLOOKUP(A:A,[1]Sheet1!$A:$A,1,FALSE)</f>
        <v>9780433084105</v>
      </c>
      <c r="C1049" s="13" t="s">
        <v>1302</v>
      </c>
      <c r="D1049" s="13"/>
      <c r="E1049" s="471">
        <f>VLOOKUP(B:B,[1]Sheet1!$A:$D,4,FALSE)</f>
        <v>7.79</v>
      </c>
      <c r="F1049" s="471">
        <f t="shared" si="48"/>
        <v>7.8</v>
      </c>
      <c r="G1049" s="27">
        <v>7.2</v>
      </c>
      <c r="H1049" s="32">
        <f t="shared" si="49"/>
        <v>10.99</v>
      </c>
      <c r="I1049" s="33">
        <f t="shared" si="50"/>
        <v>8.99</v>
      </c>
      <c r="J1049" s="13" t="s">
        <v>1</v>
      </c>
      <c r="K1049" s="13" t="s">
        <v>1102</v>
      </c>
      <c r="L1049" s="29">
        <v>191</v>
      </c>
      <c r="M1049" s="13" t="s">
        <v>209</v>
      </c>
      <c r="N1049" s="13"/>
      <c r="O1049" s="13" t="s">
        <v>80</v>
      </c>
      <c r="P1049" s="13" t="s">
        <v>55</v>
      </c>
      <c r="Q1049" s="15" t="s">
        <v>85</v>
      </c>
      <c r="R1049" s="23">
        <v>2</v>
      </c>
      <c r="S1049" s="13" t="s">
        <v>1298</v>
      </c>
    </row>
    <row r="1050" spans="1:19" customFormat="1">
      <c r="A1050" s="31">
        <v>9780433084136</v>
      </c>
      <c r="B1050" s="31">
        <f>VLOOKUP(A:A,[1]Sheet1!$A:$A,1,FALSE)</f>
        <v>9780433084136</v>
      </c>
      <c r="C1050" s="13" t="s">
        <v>1303</v>
      </c>
      <c r="D1050" s="13"/>
      <c r="E1050" s="471">
        <f>VLOOKUP(B:B,[1]Sheet1!$A:$D,4,FALSE)</f>
        <v>7.79</v>
      </c>
      <c r="F1050" s="471">
        <f t="shared" si="48"/>
        <v>7.8</v>
      </c>
      <c r="G1050" s="27">
        <v>7.2</v>
      </c>
      <c r="H1050" s="32">
        <f t="shared" si="49"/>
        <v>10.99</v>
      </c>
      <c r="I1050" s="33">
        <f t="shared" si="50"/>
        <v>8.99</v>
      </c>
      <c r="J1050" s="13" t="s">
        <v>1</v>
      </c>
      <c r="K1050" s="13" t="s">
        <v>1102</v>
      </c>
      <c r="L1050" s="29">
        <v>192</v>
      </c>
      <c r="M1050" s="13" t="s">
        <v>209</v>
      </c>
      <c r="N1050" s="13"/>
      <c r="O1050" s="13" t="s">
        <v>80</v>
      </c>
      <c r="P1050" s="13" t="s">
        <v>55</v>
      </c>
      <c r="Q1050" s="15" t="s">
        <v>85</v>
      </c>
      <c r="R1050" s="23">
        <v>2</v>
      </c>
      <c r="S1050" s="13" t="s">
        <v>1298</v>
      </c>
    </row>
    <row r="1051" spans="1:19" customFormat="1">
      <c r="A1051" s="31">
        <v>9780433084112</v>
      </c>
      <c r="B1051" s="31">
        <f>VLOOKUP(A:A,[1]Sheet1!$A:$A,1,FALSE)</f>
        <v>9780433084112</v>
      </c>
      <c r="C1051" s="13" t="s">
        <v>1304</v>
      </c>
      <c r="D1051" s="13"/>
      <c r="E1051" s="471">
        <f>VLOOKUP(B:B,[1]Sheet1!$A:$D,4,FALSE)</f>
        <v>7.79</v>
      </c>
      <c r="F1051" s="471">
        <f t="shared" si="48"/>
        <v>7.8</v>
      </c>
      <c r="G1051" s="27">
        <v>7.2</v>
      </c>
      <c r="H1051" s="32">
        <f t="shared" si="49"/>
        <v>10.99</v>
      </c>
      <c r="I1051" s="33">
        <f t="shared" si="50"/>
        <v>8.99</v>
      </c>
      <c r="J1051" s="13" t="s">
        <v>1</v>
      </c>
      <c r="K1051" s="13" t="s">
        <v>1102</v>
      </c>
      <c r="L1051" s="29">
        <v>193</v>
      </c>
      <c r="M1051" s="13" t="s">
        <v>209</v>
      </c>
      <c r="N1051" s="13"/>
      <c r="O1051" s="13" t="s">
        <v>80</v>
      </c>
      <c r="P1051" s="13" t="s">
        <v>55</v>
      </c>
      <c r="Q1051" s="15" t="s">
        <v>85</v>
      </c>
      <c r="R1051" s="23">
        <v>2</v>
      </c>
      <c r="S1051" s="13" t="s">
        <v>1298</v>
      </c>
    </row>
    <row r="1052" spans="1:19" customFormat="1">
      <c r="A1052" s="31">
        <v>9780433084075</v>
      </c>
      <c r="B1052" s="31">
        <f>VLOOKUP(A:A,[1]Sheet1!$A:$A,1,FALSE)</f>
        <v>9780433084075</v>
      </c>
      <c r="C1052" s="13" t="s">
        <v>1305</v>
      </c>
      <c r="D1052" s="13"/>
      <c r="E1052" s="471">
        <f>VLOOKUP(B:B,[1]Sheet1!$A:$D,4,FALSE)</f>
        <v>7.79</v>
      </c>
      <c r="F1052" s="471">
        <f t="shared" si="48"/>
        <v>7.8</v>
      </c>
      <c r="G1052" s="27">
        <v>7.2</v>
      </c>
      <c r="H1052" s="32">
        <f t="shared" si="49"/>
        <v>10.99</v>
      </c>
      <c r="I1052" s="33">
        <f t="shared" si="50"/>
        <v>8.99</v>
      </c>
      <c r="J1052" s="13" t="s">
        <v>1</v>
      </c>
      <c r="K1052" s="13" t="s">
        <v>1102</v>
      </c>
      <c r="L1052" s="29">
        <v>194</v>
      </c>
      <c r="M1052" s="13" t="s">
        <v>209</v>
      </c>
      <c r="N1052" s="13"/>
      <c r="O1052" s="13" t="s">
        <v>80</v>
      </c>
      <c r="P1052" s="13" t="s">
        <v>55</v>
      </c>
      <c r="Q1052" s="15" t="s">
        <v>85</v>
      </c>
      <c r="R1052" s="23">
        <v>2</v>
      </c>
      <c r="S1052" s="13" t="s">
        <v>1298</v>
      </c>
    </row>
    <row r="1053" spans="1:19" customFormat="1">
      <c r="A1053" s="31">
        <v>9780433084082</v>
      </c>
      <c r="B1053" s="31">
        <f>VLOOKUP(A:A,[1]Sheet1!$A:$A,1,FALSE)</f>
        <v>9780433084082</v>
      </c>
      <c r="C1053" s="13" t="s">
        <v>1306</v>
      </c>
      <c r="D1053" s="13"/>
      <c r="E1053" s="471">
        <f>VLOOKUP(B:B,[1]Sheet1!$A:$D,4,FALSE)</f>
        <v>7.79</v>
      </c>
      <c r="F1053" s="471">
        <f t="shared" si="48"/>
        <v>7.8</v>
      </c>
      <c r="G1053" s="27">
        <v>7.2</v>
      </c>
      <c r="H1053" s="32">
        <f t="shared" si="49"/>
        <v>10.99</v>
      </c>
      <c r="I1053" s="33">
        <f t="shared" si="50"/>
        <v>8.99</v>
      </c>
      <c r="J1053" s="13" t="s">
        <v>1</v>
      </c>
      <c r="K1053" s="13" t="s">
        <v>1102</v>
      </c>
      <c r="L1053" s="29">
        <v>195</v>
      </c>
      <c r="M1053" s="13" t="s">
        <v>209</v>
      </c>
      <c r="N1053" s="13"/>
      <c r="O1053" s="13" t="s">
        <v>80</v>
      </c>
      <c r="P1053" s="13" t="s">
        <v>55</v>
      </c>
      <c r="Q1053" s="15" t="s">
        <v>85</v>
      </c>
      <c r="R1053" s="23">
        <v>2</v>
      </c>
      <c r="S1053" s="13" t="s">
        <v>1298</v>
      </c>
    </row>
    <row r="1054" spans="1:19" customFormat="1">
      <c r="A1054" s="31">
        <v>9780433084099</v>
      </c>
      <c r="B1054" s="31">
        <f>VLOOKUP(A:A,[1]Sheet1!$A:$A,1,FALSE)</f>
        <v>9780433084099</v>
      </c>
      <c r="C1054" s="13" t="s">
        <v>1307</v>
      </c>
      <c r="D1054" s="13"/>
      <c r="E1054" s="471">
        <f>VLOOKUP(B:B,[1]Sheet1!$A:$D,4,FALSE)</f>
        <v>7.79</v>
      </c>
      <c r="F1054" s="471">
        <f t="shared" si="48"/>
        <v>7.8</v>
      </c>
      <c r="G1054" s="27">
        <v>7.2</v>
      </c>
      <c r="H1054" s="32">
        <f t="shared" si="49"/>
        <v>10.99</v>
      </c>
      <c r="I1054" s="33">
        <f t="shared" si="50"/>
        <v>8.99</v>
      </c>
      <c r="J1054" s="13" t="s">
        <v>1</v>
      </c>
      <c r="K1054" s="13" t="s">
        <v>1102</v>
      </c>
      <c r="L1054" s="29">
        <v>196</v>
      </c>
      <c r="M1054" s="13" t="s">
        <v>209</v>
      </c>
      <c r="N1054" s="13"/>
      <c r="O1054" s="13" t="s">
        <v>80</v>
      </c>
      <c r="P1054" s="13" t="s">
        <v>55</v>
      </c>
      <c r="Q1054" s="15" t="s">
        <v>85</v>
      </c>
      <c r="R1054" s="23">
        <v>2</v>
      </c>
      <c r="S1054" s="13" t="s">
        <v>1298</v>
      </c>
    </row>
    <row r="1055" spans="1:19" customFormat="1">
      <c r="A1055" s="31">
        <v>9780433072515</v>
      </c>
      <c r="B1055" s="31">
        <f>VLOOKUP(A:A,[1]Sheet1!$A:$A,1,FALSE)</f>
        <v>9780433072515</v>
      </c>
      <c r="C1055" s="13" t="s">
        <v>1308</v>
      </c>
      <c r="D1055" s="13"/>
      <c r="E1055" s="471">
        <f>VLOOKUP(B:B,[1]Sheet1!$A:$D,4,FALSE)</f>
        <v>8.39</v>
      </c>
      <c r="F1055" s="471">
        <f t="shared" si="48"/>
        <v>8.4</v>
      </c>
      <c r="G1055" s="27">
        <v>7.8</v>
      </c>
      <c r="H1055" s="32">
        <f t="shared" si="49"/>
        <v>11.99</v>
      </c>
      <c r="I1055" s="33">
        <f t="shared" si="50"/>
        <v>9.99</v>
      </c>
      <c r="J1055" s="13" t="s">
        <v>1</v>
      </c>
      <c r="K1055" s="13" t="s">
        <v>1102</v>
      </c>
      <c r="L1055" s="29">
        <v>197</v>
      </c>
      <c r="M1055" s="13" t="s">
        <v>209</v>
      </c>
      <c r="N1055" s="13"/>
      <c r="O1055" s="13" t="s">
        <v>80</v>
      </c>
      <c r="P1055" s="13" t="s">
        <v>55</v>
      </c>
      <c r="Q1055" s="15" t="s">
        <v>85</v>
      </c>
      <c r="R1055" s="23">
        <v>2</v>
      </c>
      <c r="S1055" s="13" t="s">
        <v>1298</v>
      </c>
    </row>
    <row r="1056" spans="1:19" customFormat="1">
      <c r="A1056" s="31">
        <v>9780433072522</v>
      </c>
      <c r="B1056" s="31">
        <f>VLOOKUP(A:A,[1]Sheet1!$A:$A,1,FALSE)</f>
        <v>9780433072522</v>
      </c>
      <c r="C1056" s="13" t="s">
        <v>1309</v>
      </c>
      <c r="D1056" s="13"/>
      <c r="E1056" s="471">
        <f>VLOOKUP(B:B,[1]Sheet1!$A:$D,4,FALSE)</f>
        <v>8.39</v>
      </c>
      <c r="F1056" s="471">
        <f t="shared" si="48"/>
        <v>8.4</v>
      </c>
      <c r="G1056" s="27">
        <v>7.8</v>
      </c>
      <c r="H1056" s="32">
        <f t="shared" si="49"/>
        <v>11.99</v>
      </c>
      <c r="I1056" s="33">
        <f t="shared" si="50"/>
        <v>9.99</v>
      </c>
      <c r="J1056" s="13" t="s">
        <v>1</v>
      </c>
      <c r="K1056" s="13" t="s">
        <v>1102</v>
      </c>
      <c r="L1056" s="29">
        <v>198</v>
      </c>
      <c r="M1056" s="13" t="s">
        <v>209</v>
      </c>
      <c r="N1056" s="13"/>
      <c r="O1056" s="13" t="s">
        <v>80</v>
      </c>
      <c r="P1056" s="13" t="s">
        <v>55</v>
      </c>
      <c r="Q1056" s="15" t="s">
        <v>85</v>
      </c>
      <c r="R1056" s="23">
        <v>2</v>
      </c>
      <c r="S1056" s="13" t="s">
        <v>1298</v>
      </c>
    </row>
    <row r="1057" spans="1:18" customFormat="1">
      <c r="A1057" s="31">
        <v>9780433028536</v>
      </c>
      <c r="B1057" s="31">
        <f>VLOOKUP(A:A,[1]Sheet1!$A:$A,1,FALSE)</f>
        <v>9780433028536</v>
      </c>
      <c r="C1057" s="13" t="s">
        <v>1310</v>
      </c>
      <c r="D1057" s="13"/>
      <c r="E1057" s="471">
        <f>VLOOKUP(B:B,[1]Sheet1!$A:$D,4,FALSE)</f>
        <v>147.09</v>
      </c>
      <c r="F1057" s="471">
        <f t="shared" si="48"/>
        <v>147.1</v>
      </c>
      <c r="G1057" s="27">
        <v>136</v>
      </c>
      <c r="H1057" s="32">
        <f t="shared" si="49"/>
        <v>198.99</v>
      </c>
      <c r="I1057" s="33">
        <f t="shared" si="50"/>
        <v>169.99</v>
      </c>
      <c r="J1057" s="13" t="s">
        <v>1</v>
      </c>
      <c r="K1057" s="13" t="s">
        <v>1311</v>
      </c>
      <c r="L1057" s="29">
        <v>1</v>
      </c>
      <c r="M1057" s="13" t="s">
        <v>151</v>
      </c>
      <c r="N1057" s="13"/>
      <c r="O1057" s="13" t="s">
        <v>80</v>
      </c>
      <c r="P1057" s="13" t="s">
        <v>55</v>
      </c>
      <c r="Q1057" s="15" t="s">
        <v>131</v>
      </c>
      <c r="R1057" s="13" t="s">
        <v>132</v>
      </c>
    </row>
    <row r="1058" spans="1:18" customFormat="1">
      <c r="A1058" s="31">
        <v>9780433028543</v>
      </c>
      <c r="B1058" s="31" t="e">
        <f>VLOOKUP(A:A,[1]Sheet1!$A:$A,1,FALSE)</f>
        <v>#N/A</v>
      </c>
      <c r="C1058" s="13" t="s">
        <v>1312</v>
      </c>
      <c r="D1058" s="13"/>
      <c r="E1058" s="27">
        <f>MasterList[[#This Row],[Column 1]]</f>
        <v>146.88</v>
      </c>
      <c r="F1058" s="471">
        <f>MasterList[[#This Row],[Price GBP £]]*1.08</f>
        <v>146.88</v>
      </c>
      <c r="G1058" s="27">
        <v>136</v>
      </c>
      <c r="H1058" s="32">
        <f t="shared" si="49"/>
        <v>198.99</v>
      </c>
      <c r="I1058" s="33">
        <f t="shared" si="50"/>
        <v>169.99</v>
      </c>
      <c r="J1058" s="13" t="s">
        <v>1</v>
      </c>
      <c r="K1058" s="13" t="s">
        <v>1311</v>
      </c>
      <c r="L1058" s="29">
        <v>2</v>
      </c>
      <c r="M1058" s="13" t="s">
        <v>151</v>
      </c>
      <c r="N1058" s="13"/>
      <c r="O1058" s="13" t="s">
        <v>80</v>
      </c>
      <c r="P1058" s="13" t="s">
        <v>55</v>
      </c>
      <c r="Q1058" s="15" t="s">
        <v>131</v>
      </c>
      <c r="R1058" s="13" t="s">
        <v>132</v>
      </c>
    </row>
    <row r="1059" spans="1:18" customFormat="1">
      <c r="A1059" s="31">
        <v>9780433028550</v>
      </c>
      <c r="B1059" s="31">
        <f>VLOOKUP(A:A,[1]Sheet1!$A:$A,1,FALSE)</f>
        <v>9780433028550</v>
      </c>
      <c r="C1059" s="13" t="s">
        <v>1313</v>
      </c>
      <c r="D1059" s="13"/>
      <c r="E1059" s="471">
        <f>VLOOKUP(B:B,[1]Sheet1!$A:$D,4,FALSE)</f>
        <v>161.39000000000001</v>
      </c>
      <c r="F1059" s="471">
        <f t="shared" si="48"/>
        <v>161.4</v>
      </c>
      <c r="G1059" s="27">
        <v>149</v>
      </c>
      <c r="H1059" s="32">
        <f t="shared" si="49"/>
        <v>217.99</v>
      </c>
      <c r="I1059" s="33">
        <f t="shared" si="50"/>
        <v>185.99</v>
      </c>
      <c r="J1059" s="13" t="s">
        <v>1</v>
      </c>
      <c r="K1059" s="13" t="s">
        <v>1311</v>
      </c>
      <c r="L1059" s="29">
        <v>3</v>
      </c>
      <c r="M1059" s="13" t="s">
        <v>151</v>
      </c>
      <c r="N1059" s="13"/>
      <c r="O1059" s="13" t="s">
        <v>80</v>
      </c>
      <c r="P1059" s="13" t="s">
        <v>55</v>
      </c>
      <c r="Q1059" s="15" t="s">
        <v>131</v>
      </c>
      <c r="R1059" s="13" t="s">
        <v>132</v>
      </c>
    </row>
    <row r="1060" spans="1:18" customFormat="1">
      <c r="A1060" s="31">
        <v>9780433028567</v>
      </c>
      <c r="B1060" s="31">
        <f>VLOOKUP(A:A,[1]Sheet1!$A:$A,1,FALSE)</f>
        <v>9780433028567</v>
      </c>
      <c r="C1060" s="13" t="s">
        <v>1314</v>
      </c>
      <c r="D1060" s="13"/>
      <c r="E1060" s="471">
        <f>VLOOKUP(B:B,[1]Sheet1!$A:$D,4,FALSE)</f>
        <v>120.19</v>
      </c>
      <c r="F1060" s="471">
        <f t="shared" si="48"/>
        <v>120.2</v>
      </c>
      <c r="G1060" s="27">
        <v>111</v>
      </c>
      <c r="H1060" s="32">
        <f t="shared" si="49"/>
        <v>162.99</v>
      </c>
      <c r="I1060" s="33">
        <f t="shared" si="50"/>
        <v>138.99</v>
      </c>
      <c r="J1060" s="13" t="s">
        <v>1</v>
      </c>
      <c r="K1060" s="13" t="s">
        <v>1311</v>
      </c>
      <c r="L1060" s="29">
        <v>4</v>
      </c>
      <c r="M1060" s="13" t="s">
        <v>151</v>
      </c>
      <c r="N1060" s="13"/>
      <c r="O1060" s="13" t="s">
        <v>80</v>
      </c>
      <c r="P1060" s="13" t="s">
        <v>55</v>
      </c>
      <c r="Q1060" s="15" t="s">
        <v>131</v>
      </c>
      <c r="R1060" s="13" t="s">
        <v>132</v>
      </c>
    </row>
    <row r="1061" spans="1:18" customFormat="1">
      <c r="A1061" s="31">
        <v>9780433028574</v>
      </c>
      <c r="B1061" s="31">
        <f>VLOOKUP(A:A,[1]Sheet1!$A:$A,1,FALSE)</f>
        <v>9780433028574</v>
      </c>
      <c r="C1061" s="13" t="s">
        <v>1315</v>
      </c>
      <c r="D1061" s="13"/>
      <c r="E1061" s="471">
        <f>VLOOKUP(B:B,[1]Sheet1!$A:$D,4,FALSE)</f>
        <v>107.69</v>
      </c>
      <c r="F1061" s="471">
        <f t="shared" si="48"/>
        <v>107.7</v>
      </c>
      <c r="G1061" s="27">
        <v>99</v>
      </c>
      <c r="H1061" s="32">
        <f t="shared" si="49"/>
        <v>145.99</v>
      </c>
      <c r="I1061" s="33">
        <f t="shared" si="50"/>
        <v>124.99</v>
      </c>
      <c r="J1061" s="13" t="s">
        <v>1</v>
      </c>
      <c r="K1061" s="13" t="s">
        <v>1311</v>
      </c>
      <c r="L1061" s="29">
        <v>5</v>
      </c>
      <c r="M1061" s="13" t="s">
        <v>151</v>
      </c>
      <c r="N1061" s="13"/>
      <c r="O1061" s="13" t="s">
        <v>80</v>
      </c>
      <c r="P1061" s="13" t="s">
        <v>55</v>
      </c>
      <c r="Q1061" s="15" t="s">
        <v>131</v>
      </c>
      <c r="R1061" s="13" t="s">
        <v>132</v>
      </c>
    </row>
    <row r="1062" spans="1:18" customFormat="1">
      <c r="A1062" s="31">
        <v>9780433028581</v>
      </c>
      <c r="B1062" s="31">
        <f>VLOOKUP(A:A,[1]Sheet1!$A:$A,1,FALSE)</f>
        <v>9780433028581</v>
      </c>
      <c r="C1062" s="13" t="s">
        <v>1316</v>
      </c>
      <c r="D1062" s="13"/>
      <c r="E1062" s="471">
        <f>VLOOKUP(B:B,[1]Sheet1!$A:$D,4,FALSE)</f>
        <v>74.289999999999992</v>
      </c>
      <c r="F1062" s="471">
        <f t="shared" si="48"/>
        <v>74.3</v>
      </c>
      <c r="G1062" s="27">
        <v>69</v>
      </c>
      <c r="H1062" s="32">
        <f t="shared" si="49"/>
        <v>100.99</v>
      </c>
      <c r="I1062" s="33">
        <f t="shared" si="50"/>
        <v>85.99</v>
      </c>
      <c r="J1062" s="13" t="s">
        <v>1</v>
      </c>
      <c r="K1062" s="13" t="s">
        <v>1311</v>
      </c>
      <c r="L1062" s="29">
        <v>6</v>
      </c>
      <c r="M1062" s="13" t="s">
        <v>151</v>
      </c>
      <c r="N1062" s="13"/>
      <c r="O1062" s="13" t="s">
        <v>80</v>
      </c>
      <c r="P1062" s="13" t="s">
        <v>55</v>
      </c>
      <c r="Q1062" s="15" t="s">
        <v>131</v>
      </c>
      <c r="R1062" s="13" t="s">
        <v>132</v>
      </c>
    </row>
    <row r="1063" spans="1:18" customFormat="1">
      <c r="A1063" s="31">
        <v>9780433028598</v>
      </c>
      <c r="B1063" s="31">
        <f>VLOOKUP(A:A,[1]Sheet1!$A:$A,1,FALSE)</f>
        <v>9780433028598</v>
      </c>
      <c r="C1063" s="13" t="s">
        <v>1317</v>
      </c>
      <c r="D1063" s="13"/>
      <c r="E1063" s="471">
        <f>VLOOKUP(B:B,[1]Sheet1!$A:$D,4,FALSE)</f>
        <v>74.589999999999989</v>
      </c>
      <c r="F1063" s="471">
        <f t="shared" si="48"/>
        <v>74.599999999999994</v>
      </c>
      <c r="G1063" s="27">
        <v>69</v>
      </c>
      <c r="H1063" s="32">
        <f t="shared" si="49"/>
        <v>100.99</v>
      </c>
      <c r="I1063" s="33">
        <f t="shared" si="50"/>
        <v>85.99</v>
      </c>
      <c r="J1063" s="13" t="s">
        <v>1</v>
      </c>
      <c r="K1063" s="13" t="s">
        <v>1311</v>
      </c>
      <c r="L1063" s="29">
        <v>7</v>
      </c>
      <c r="M1063" s="13" t="s">
        <v>151</v>
      </c>
      <c r="N1063" s="13"/>
      <c r="O1063" s="13" t="s">
        <v>80</v>
      </c>
      <c r="P1063" s="13" t="s">
        <v>55</v>
      </c>
      <c r="Q1063" s="15" t="s">
        <v>131</v>
      </c>
      <c r="R1063" s="13" t="s">
        <v>132</v>
      </c>
    </row>
    <row r="1064" spans="1:18" customFormat="1">
      <c r="A1064" s="31">
        <v>9780433028604</v>
      </c>
      <c r="B1064" s="31">
        <f>VLOOKUP(A:A,[1]Sheet1!$A:$A,1,FALSE)</f>
        <v>9780433028604</v>
      </c>
      <c r="C1064" s="13" t="s">
        <v>1318</v>
      </c>
      <c r="D1064" s="13"/>
      <c r="E1064" s="471">
        <f>VLOOKUP(B:B,[1]Sheet1!$A:$D,4,FALSE)</f>
        <v>78.89</v>
      </c>
      <c r="F1064" s="471">
        <f t="shared" ref="F1064:F1127" si="51">ROUND(E1064,1)</f>
        <v>78.900000000000006</v>
      </c>
      <c r="G1064" s="27">
        <v>73</v>
      </c>
      <c r="H1064" s="32">
        <f t="shared" si="49"/>
        <v>106.99</v>
      </c>
      <c r="I1064" s="33">
        <f t="shared" si="50"/>
        <v>90.99</v>
      </c>
      <c r="J1064" s="13" t="s">
        <v>1</v>
      </c>
      <c r="K1064" s="13" t="s">
        <v>1311</v>
      </c>
      <c r="L1064" s="29">
        <v>8</v>
      </c>
      <c r="M1064" s="13" t="s">
        <v>151</v>
      </c>
      <c r="N1064" s="13"/>
      <c r="O1064" s="13" t="s">
        <v>80</v>
      </c>
      <c r="P1064" s="13" t="s">
        <v>55</v>
      </c>
      <c r="Q1064" s="15" t="s">
        <v>131</v>
      </c>
      <c r="R1064" s="13" t="s">
        <v>132</v>
      </c>
    </row>
    <row r="1065" spans="1:18" customFormat="1">
      <c r="A1065" s="31">
        <v>9780433028611</v>
      </c>
      <c r="B1065" s="31" t="e">
        <f>VLOOKUP(A:A,[1]Sheet1!$A:$A,1,FALSE)</f>
        <v>#N/A</v>
      </c>
      <c r="C1065" s="13" t="s">
        <v>1319</v>
      </c>
      <c r="D1065" s="13"/>
      <c r="E1065" s="27">
        <f>MasterList[[#This Row],[Column 1]]</f>
        <v>74.52000000000001</v>
      </c>
      <c r="F1065" s="471">
        <f>MasterList[[#This Row],[Price GBP £]]*1.08</f>
        <v>74.52000000000001</v>
      </c>
      <c r="G1065" s="27">
        <v>69</v>
      </c>
      <c r="H1065" s="32">
        <f t="shared" si="49"/>
        <v>100.99</v>
      </c>
      <c r="I1065" s="33">
        <f t="shared" si="50"/>
        <v>85.99</v>
      </c>
      <c r="J1065" s="13" t="s">
        <v>1</v>
      </c>
      <c r="K1065" s="13" t="s">
        <v>1311</v>
      </c>
      <c r="L1065" s="29">
        <v>9</v>
      </c>
      <c r="M1065" s="13" t="s">
        <v>151</v>
      </c>
      <c r="N1065" s="13"/>
      <c r="O1065" s="13" t="s">
        <v>80</v>
      </c>
      <c r="P1065" s="13" t="s">
        <v>55</v>
      </c>
      <c r="Q1065" s="15" t="s">
        <v>131</v>
      </c>
      <c r="R1065" s="13" t="s">
        <v>132</v>
      </c>
    </row>
    <row r="1066" spans="1:18" customFormat="1">
      <c r="A1066" s="31">
        <v>9780433028635</v>
      </c>
      <c r="B1066" s="31">
        <f>VLOOKUP(A:A,[1]Sheet1!$A:$A,1,FALSE)</f>
        <v>9780433028635</v>
      </c>
      <c r="C1066" s="13" t="s">
        <v>1320</v>
      </c>
      <c r="D1066" s="13"/>
      <c r="E1066" s="471">
        <f>VLOOKUP(B:B,[1]Sheet1!$A:$D,4,FALSE)</f>
        <v>103.49</v>
      </c>
      <c r="F1066" s="471">
        <f t="shared" si="51"/>
        <v>103.5</v>
      </c>
      <c r="G1066" s="27">
        <v>96</v>
      </c>
      <c r="H1066" s="32">
        <f t="shared" si="49"/>
        <v>139.99</v>
      </c>
      <c r="I1066" s="33">
        <f t="shared" si="50"/>
        <v>119.99</v>
      </c>
      <c r="J1066" s="13" t="s">
        <v>1</v>
      </c>
      <c r="K1066" s="13" t="s">
        <v>1311</v>
      </c>
      <c r="L1066" s="29">
        <v>10</v>
      </c>
      <c r="M1066" s="13" t="s">
        <v>151</v>
      </c>
      <c r="N1066" s="13"/>
      <c r="O1066" s="13" t="s">
        <v>80</v>
      </c>
      <c r="P1066" s="13" t="s">
        <v>55</v>
      </c>
      <c r="Q1066" s="15" t="s">
        <v>131</v>
      </c>
      <c r="R1066" s="13" t="s">
        <v>132</v>
      </c>
    </row>
    <row r="1067" spans="1:18" customFormat="1">
      <c r="A1067" s="31">
        <v>9780433028741</v>
      </c>
      <c r="B1067" s="31">
        <f>VLOOKUP(A:A,[1]Sheet1!$A:$A,1,FALSE)</f>
        <v>9780433028741</v>
      </c>
      <c r="C1067" s="13" t="s">
        <v>1321</v>
      </c>
      <c r="D1067" s="13"/>
      <c r="E1067" s="471">
        <f>VLOOKUP(B:B,[1]Sheet1!$A:$D,4,FALSE)</f>
        <v>78.989999999999995</v>
      </c>
      <c r="F1067" s="471">
        <f t="shared" si="51"/>
        <v>79</v>
      </c>
      <c r="G1067" s="27">
        <v>73</v>
      </c>
      <c r="H1067" s="32">
        <f t="shared" si="49"/>
        <v>106.99</v>
      </c>
      <c r="I1067" s="33">
        <f t="shared" si="50"/>
        <v>90.99</v>
      </c>
      <c r="J1067" s="13" t="s">
        <v>1</v>
      </c>
      <c r="K1067" s="13" t="s">
        <v>1311</v>
      </c>
      <c r="L1067" s="29">
        <v>11</v>
      </c>
      <c r="M1067" s="13" t="s">
        <v>151</v>
      </c>
      <c r="N1067" s="13"/>
      <c r="O1067" s="13" t="s">
        <v>80</v>
      </c>
      <c r="P1067" s="13" t="s">
        <v>55</v>
      </c>
      <c r="Q1067" s="15" t="s">
        <v>131</v>
      </c>
      <c r="R1067" s="13" t="s">
        <v>132</v>
      </c>
    </row>
    <row r="1068" spans="1:18" customFormat="1">
      <c r="A1068" s="31">
        <v>9780433030911</v>
      </c>
      <c r="B1068" s="31">
        <f>VLOOKUP(A:A,[1]Sheet1!$A:$A,1,FALSE)</f>
        <v>9780433030911</v>
      </c>
      <c r="C1068" s="13" t="s">
        <v>1322</v>
      </c>
      <c r="D1068" s="13"/>
      <c r="E1068" s="471">
        <f>VLOOKUP(B:B,[1]Sheet1!$A:$D,4,FALSE)</f>
        <v>730.89</v>
      </c>
      <c r="F1068" s="471">
        <f t="shared" si="51"/>
        <v>730.9</v>
      </c>
      <c r="G1068" s="27">
        <v>680</v>
      </c>
      <c r="H1068" s="32">
        <f t="shared" si="49"/>
        <v>986.99</v>
      </c>
      <c r="I1068" s="33">
        <f t="shared" si="50"/>
        <v>841.99</v>
      </c>
      <c r="J1068" s="13" t="s">
        <v>1</v>
      </c>
      <c r="K1068" s="13" t="s">
        <v>1311</v>
      </c>
      <c r="L1068" s="29">
        <v>12</v>
      </c>
      <c r="M1068" s="13" t="s">
        <v>151</v>
      </c>
      <c r="N1068" s="13"/>
      <c r="O1068" s="13" t="s">
        <v>80</v>
      </c>
      <c r="P1068" s="13" t="s">
        <v>55</v>
      </c>
      <c r="Q1068" s="15" t="s">
        <v>131</v>
      </c>
      <c r="R1068" s="13" t="s">
        <v>132</v>
      </c>
    </row>
    <row r="1069" spans="1:18" customFormat="1">
      <c r="A1069" s="31">
        <v>9780433030942</v>
      </c>
      <c r="B1069" s="31">
        <f>VLOOKUP(A:A,[1]Sheet1!$A:$A,1,FALSE)</f>
        <v>9780433030942</v>
      </c>
      <c r="C1069" s="13" t="s">
        <v>1323</v>
      </c>
      <c r="D1069" s="13"/>
      <c r="E1069" s="471">
        <f>VLOOKUP(B:B,[1]Sheet1!$A:$D,4,FALSE)</f>
        <v>974.09</v>
      </c>
      <c r="F1069" s="471">
        <f t="shared" si="51"/>
        <v>974.1</v>
      </c>
      <c r="G1069" s="27">
        <v>900</v>
      </c>
      <c r="H1069" s="32">
        <f t="shared" si="49"/>
        <v>1315.99</v>
      </c>
      <c r="I1069" s="33">
        <f t="shared" si="50"/>
        <v>1122.99</v>
      </c>
      <c r="J1069" s="13" t="s">
        <v>1</v>
      </c>
      <c r="K1069" s="13" t="s">
        <v>1311</v>
      </c>
      <c r="L1069" s="29">
        <v>13</v>
      </c>
      <c r="M1069" s="13" t="s">
        <v>151</v>
      </c>
      <c r="N1069" s="13"/>
      <c r="O1069" s="13" t="s">
        <v>80</v>
      </c>
      <c r="P1069" s="13" t="s">
        <v>55</v>
      </c>
      <c r="Q1069" s="15" t="s">
        <v>131</v>
      </c>
      <c r="R1069" s="13" t="s">
        <v>132</v>
      </c>
    </row>
    <row r="1070" spans="1:18" customFormat="1">
      <c r="A1070" s="31">
        <v>9780433048404</v>
      </c>
      <c r="B1070" s="31">
        <f>VLOOKUP(A:A,[1]Sheet1!$A:$A,1,FALSE)</f>
        <v>9780433048404</v>
      </c>
      <c r="C1070" s="13" t="s">
        <v>1324</v>
      </c>
      <c r="D1070" s="13"/>
      <c r="E1070" s="471">
        <f>VLOOKUP(B:B,[1]Sheet1!$A:$D,4,FALSE)</f>
        <v>45.79</v>
      </c>
      <c r="F1070" s="471">
        <f t="shared" si="51"/>
        <v>45.8</v>
      </c>
      <c r="G1070" s="27">
        <v>42.3</v>
      </c>
      <c r="H1070" s="32">
        <f t="shared" si="49"/>
        <v>61.99</v>
      </c>
      <c r="I1070" s="33">
        <f t="shared" si="50"/>
        <v>52.99</v>
      </c>
      <c r="J1070" s="13" t="s">
        <v>1</v>
      </c>
      <c r="K1070" s="13" t="s">
        <v>1311</v>
      </c>
      <c r="L1070" s="29">
        <v>14</v>
      </c>
      <c r="M1070" s="13" t="s">
        <v>151</v>
      </c>
      <c r="N1070" s="13"/>
      <c r="O1070" s="13" t="s">
        <v>80</v>
      </c>
      <c r="P1070" s="13" t="s">
        <v>55</v>
      </c>
      <c r="Q1070" s="15" t="s">
        <v>131</v>
      </c>
      <c r="R1070" s="13" t="s">
        <v>132</v>
      </c>
    </row>
    <row r="1071" spans="1:18" customFormat="1">
      <c r="A1071" s="31">
        <v>9780433050605</v>
      </c>
      <c r="B1071" s="31">
        <f>VLOOKUP(A:A,[1]Sheet1!$A:$A,1,FALSE)</f>
        <v>9780433050605</v>
      </c>
      <c r="C1071" s="13" t="s">
        <v>1325</v>
      </c>
      <c r="D1071" s="13"/>
      <c r="E1071" s="471">
        <f>VLOOKUP(B:B,[1]Sheet1!$A:$D,4,FALSE)</f>
        <v>277.09000000000003</v>
      </c>
      <c r="F1071" s="471">
        <f t="shared" si="51"/>
        <v>277.10000000000002</v>
      </c>
      <c r="G1071" s="27">
        <v>257</v>
      </c>
      <c r="H1071" s="32">
        <f t="shared" si="49"/>
        <v>374.99</v>
      </c>
      <c r="I1071" s="33">
        <f t="shared" si="50"/>
        <v>319.99</v>
      </c>
      <c r="J1071" s="13" t="s">
        <v>1</v>
      </c>
      <c r="K1071" s="13" t="s">
        <v>1311</v>
      </c>
      <c r="L1071" s="29">
        <v>15</v>
      </c>
      <c r="M1071" s="13" t="s">
        <v>151</v>
      </c>
      <c r="N1071" s="13"/>
      <c r="O1071" s="13" t="s">
        <v>80</v>
      </c>
      <c r="P1071" s="13" t="s">
        <v>55</v>
      </c>
      <c r="Q1071" s="15" t="s">
        <v>131</v>
      </c>
      <c r="R1071" s="13" t="s">
        <v>132</v>
      </c>
    </row>
    <row r="1072" spans="1:18" customFormat="1">
      <c r="A1072" s="31">
        <v>9780433050612</v>
      </c>
      <c r="B1072" s="31">
        <f>VLOOKUP(A:A,[1]Sheet1!$A:$A,1,FALSE)</f>
        <v>9780433050612</v>
      </c>
      <c r="C1072" s="13" t="s">
        <v>1326</v>
      </c>
      <c r="D1072" s="13"/>
      <c r="E1072" s="471">
        <f>VLOOKUP(B:B,[1]Sheet1!$A:$D,4,FALSE)</f>
        <v>889.89</v>
      </c>
      <c r="F1072" s="471">
        <f t="shared" si="51"/>
        <v>889.9</v>
      </c>
      <c r="G1072" s="27">
        <v>820</v>
      </c>
      <c r="H1072" s="32">
        <f t="shared" si="49"/>
        <v>1201.99</v>
      </c>
      <c r="I1072" s="33">
        <f t="shared" si="50"/>
        <v>1025.99</v>
      </c>
      <c r="J1072" s="13" t="s">
        <v>1</v>
      </c>
      <c r="K1072" s="13" t="s">
        <v>1311</v>
      </c>
      <c r="L1072" s="29">
        <v>16</v>
      </c>
      <c r="M1072" s="13" t="s">
        <v>151</v>
      </c>
      <c r="N1072" s="13"/>
      <c r="O1072" s="13" t="s">
        <v>80</v>
      </c>
      <c r="P1072" s="13" t="s">
        <v>55</v>
      </c>
      <c r="Q1072" s="15" t="s">
        <v>131</v>
      </c>
      <c r="R1072" s="13" t="s">
        <v>132</v>
      </c>
    </row>
    <row r="1073" spans="1:19" customFormat="1">
      <c r="A1073" s="31">
        <v>9780433050629</v>
      </c>
      <c r="B1073" s="31">
        <f>VLOOKUP(A:A,[1]Sheet1!$A:$A,1,FALSE)</f>
        <v>9780433050629</v>
      </c>
      <c r="C1073" s="13" t="s">
        <v>1327</v>
      </c>
      <c r="D1073" s="13"/>
      <c r="E1073" s="471">
        <f>VLOOKUP(B:B,[1]Sheet1!$A:$D,4,FALSE)</f>
        <v>450.69</v>
      </c>
      <c r="F1073" s="471">
        <f t="shared" si="51"/>
        <v>450.7</v>
      </c>
      <c r="G1073" s="27">
        <v>417</v>
      </c>
      <c r="H1073" s="32">
        <f t="shared" si="49"/>
        <v>608.99</v>
      </c>
      <c r="I1073" s="33">
        <f t="shared" si="50"/>
        <v>519.99</v>
      </c>
      <c r="J1073" s="13" t="s">
        <v>1</v>
      </c>
      <c r="K1073" s="13" t="s">
        <v>1311</v>
      </c>
      <c r="L1073" s="29">
        <v>17</v>
      </c>
      <c r="M1073" s="13" t="s">
        <v>151</v>
      </c>
      <c r="N1073" s="13"/>
      <c r="O1073" s="13" t="s">
        <v>80</v>
      </c>
      <c r="P1073" s="13" t="s">
        <v>55</v>
      </c>
      <c r="Q1073" s="15" t="s">
        <v>131</v>
      </c>
      <c r="R1073" s="13" t="s">
        <v>132</v>
      </c>
    </row>
    <row r="1074" spans="1:19" customFormat="1">
      <c r="A1074" s="31">
        <v>9780433050650</v>
      </c>
      <c r="B1074" s="31">
        <f>VLOOKUP(A:A,[1]Sheet1!$A:$A,1,FALSE)</f>
        <v>9780433050650</v>
      </c>
      <c r="C1074" s="13" t="s">
        <v>1328</v>
      </c>
      <c r="D1074" s="13"/>
      <c r="E1074" s="471">
        <f>VLOOKUP(B:B,[1]Sheet1!$A:$D,4,FALSE)</f>
        <v>478.09000000000003</v>
      </c>
      <c r="F1074" s="471">
        <f t="shared" si="51"/>
        <v>478.1</v>
      </c>
      <c r="G1074" s="27">
        <v>442</v>
      </c>
      <c r="H1074" s="32">
        <f t="shared" si="49"/>
        <v>645.99</v>
      </c>
      <c r="I1074" s="33">
        <f t="shared" si="50"/>
        <v>550.99</v>
      </c>
      <c r="J1074" s="13" t="s">
        <v>1</v>
      </c>
      <c r="K1074" s="13" t="s">
        <v>1311</v>
      </c>
      <c r="L1074" s="29">
        <v>18</v>
      </c>
      <c r="M1074" s="13" t="s">
        <v>151</v>
      </c>
      <c r="N1074" s="13"/>
      <c r="O1074" s="13" t="s">
        <v>80</v>
      </c>
      <c r="P1074" s="13" t="s">
        <v>55</v>
      </c>
      <c r="Q1074" s="15" t="s">
        <v>131</v>
      </c>
      <c r="R1074" s="13" t="s">
        <v>132</v>
      </c>
    </row>
    <row r="1075" spans="1:19" customFormat="1">
      <c r="A1075" s="31">
        <v>9780433050667</v>
      </c>
      <c r="B1075" s="31">
        <f>VLOOKUP(A:A,[1]Sheet1!$A:$A,1,FALSE)</f>
        <v>9780433050667</v>
      </c>
      <c r="C1075" s="13" t="s">
        <v>1329</v>
      </c>
      <c r="D1075" s="13"/>
      <c r="E1075" s="471">
        <f>VLOOKUP(B:B,[1]Sheet1!$A:$D,4,FALSE)</f>
        <v>478.09000000000003</v>
      </c>
      <c r="F1075" s="471">
        <f t="shared" si="51"/>
        <v>478.1</v>
      </c>
      <c r="G1075" s="27">
        <v>442</v>
      </c>
      <c r="H1075" s="32">
        <f t="shared" si="49"/>
        <v>645.99</v>
      </c>
      <c r="I1075" s="33">
        <f t="shared" si="50"/>
        <v>550.99</v>
      </c>
      <c r="J1075" s="13" t="s">
        <v>1</v>
      </c>
      <c r="K1075" s="13" t="s">
        <v>1311</v>
      </c>
      <c r="L1075" s="29">
        <v>19</v>
      </c>
      <c r="M1075" s="13" t="s">
        <v>151</v>
      </c>
      <c r="N1075" s="13"/>
      <c r="O1075" s="13" t="s">
        <v>80</v>
      </c>
      <c r="P1075" s="13" t="s">
        <v>55</v>
      </c>
      <c r="Q1075" s="15" t="s">
        <v>131</v>
      </c>
      <c r="R1075" s="13" t="s">
        <v>132</v>
      </c>
    </row>
    <row r="1076" spans="1:19" customFormat="1">
      <c r="A1076" s="31">
        <v>9780433050674</v>
      </c>
      <c r="B1076" s="31">
        <f>VLOOKUP(A:A,[1]Sheet1!$A:$A,1,FALSE)</f>
        <v>9780433050674</v>
      </c>
      <c r="C1076" s="13" t="s">
        <v>1330</v>
      </c>
      <c r="D1076" s="13"/>
      <c r="E1076" s="471">
        <f>VLOOKUP(B:B,[1]Sheet1!$A:$D,4,FALSE)</f>
        <v>655.09</v>
      </c>
      <c r="F1076" s="471">
        <f t="shared" si="51"/>
        <v>655.1</v>
      </c>
      <c r="G1076" s="27">
        <v>610</v>
      </c>
      <c r="H1076" s="32">
        <f t="shared" si="49"/>
        <v>884.99</v>
      </c>
      <c r="I1076" s="33">
        <f t="shared" si="50"/>
        <v>754.99</v>
      </c>
      <c r="J1076" s="13" t="s">
        <v>1</v>
      </c>
      <c r="K1076" s="13" t="s">
        <v>1311</v>
      </c>
      <c r="L1076" s="29">
        <v>20</v>
      </c>
      <c r="M1076" s="13" t="s">
        <v>151</v>
      </c>
      <c r="N1076" s="13"/>
      <c r="O1076" s="13" t="s">
        <v>80</v>
      </c>
      <c r="P1076" s="13" t="s">
        <v>55</v>
      </c>
      <c r="Q1076" s="15" t="s">
        <v>131</v>
      </c>
      <c r="R1076" s="13" t="s">
        <v>132</v>
      </c>
    </row>
    <row r="1077" spans="1:19" customFormat="1">
      <c r="A1077" s="31">
        <v>9780433050681</v>
      </c>
      <c r="B1077" s="31">
        <f>VLOOKUP(A:A,[1]Sheet1!$A:$A,1,FALSE)</f>
        <v>9780433050681</v>
      </c>
      <c r="C1077" s="13" t="s">
        <v>1331</v>
      </c>
      <c r="D1077" s="13"/>
      <c r="E1077" s="471">
        <f>VLOOKUP(B:B,[1]Sheet1!$A:$D,4,FALSE)</f>
        <v>889.29</v>
      </c>
      <c r="F1077" s="471">
        <f t="shared" si="51"/>
        <v>889.3</v>
      </c>
      <c r="G1077" s="27">
        <v>820</v>
      </c>
      <c r="H1077" s="32">
        <f t="shared" si="49"/>
        <v>1200.99</v>
      </c>
      <c r="I1077" s="33">
        <f t="shared" si="50"/>
        <v>1024.99</v>
      </c>
      <c r="J1077" s="13" t="s">
        <v>1</v>
      </c>
      <c r="K1077" s="13" t="s">
        <v>1311</v>
      </c>
      <c r="L1077" s="29">
        <v>21</v>
      </c>
      <c r="M1077" s="13" t="s">
        <v>151</v>
      </c>
      <c r="N1077" s="13"/>
      <c r="O1077" s="13" t="s">
        <v>80</v>
      </c>
      <c r="P1077" s="13" t="s">
        <v>55</v>
      </c>
      <c r="Q1077" s="15" t="s">
        <v>131</v>
      </c>
      <c r="R1077" s="13" t="s">
        <v>132</v>
      </c>
    </row>
    <row r="1078" spans="1:19" customFormat="1">
      <c r="A1078" s="31">
        <v>9780433084600</v>
      </c>
      <c r="B1078" s="31">
        <f>VLOOKUP(A:A,[1]Sheet1!$A:$A,1,FALSE)</f>
        <v>9780433084600</v>
      </c>
      <c r="C1078" s="13" t="s">
        <v>1332</v>
      </c>
      <c r="D1078" s="13"/>
      <c r="E1078" s="471">
        <f>VLOOKUP(B:B,[1]Sheet1!$A:$D,4,FALSE)</f>
        <v>618.39</v>
      </c>
      <c r="F1078" s="471">
        <f t="shared" si="51"/>
        <v>618.4</v>
      </c>
      <c r="G1078" s="27">
        <v>570</v>
      </c>
      <c r="H1078" s="32">
        <f t="shared" si="49"/>
        <v>834.99</v>
      </c>
      <c r="I1078" s="33">
        <f t="shared" si="50"/>
        <v>712.99</v>
      </c>
      <c r="J1078" s="13" t="s">
        <v>1</v>
      </c>
      <c r="K1078" s="13" t="s">
        <v>1311</v>
      </c>
      <c r="L1078" s="29">
        <v>22</v>
      </c>
      <c r="M1078" s="13" t="s">
        <v>151</v>
      </c>
      <c r="N1078" s="13"/>
      <c r="O1078" s="13" t="s">
        <v>80</v>
      </c>
      <c r="P1078" s="13" t="s">
        <v>55</v>
      </c>
      <c r="Q1078" s="15" t="s">
        <v>131</v>
      </c>
      <c r="R1078" s="13" t="s">
        <v>132</v>
      </c>
    </row>
    <row r="1079" spans="1:19" customFormat="1">
      <c r="A1079" s="31">
        <v>9780433074397</v>
      </c>
      <c r="B1079" s="31">
        <f>VLOOKUP(A:A,[1]Sheet1!$A:$A,1,FALSE)</f>
        <v>9780433074397</v>
      </c>
      <c r="C1079" s="13" t="s">
        <v>1333</v>
      </c>
      <c r="D1079" s="13"/>
      <c r="E1079" s="471">
        <f>VLOOKUP(B:B,[1]Sheet1!$A:$D,4,FALSE)</f>
        <v>450.69</v>
      </c>
      <c r="F1079" s="471">
        <f t="shared" si="51"/>
        <v>450.7</v>
      </c>
      <c r="G1079" s="27">
        <v>417</v>
      </c>
      <c r="H1079" s="32">
        <f t="shared" si="49"/>
        <v>608.99</v>
      </c>
      <c r="I1079" s="33">
        <f t="shared" si="50"/>
        <v>519.99</v>
      </c>
      <c r="J1079" s="13" t="s">
        <v>1</v>
      </c>
      <c r="K1079" s="13" t="s">
        <v>1311</v>
      </c>
      <c r="L1079" s="29">
        <v>23</v>
      </c>
      <c r="M1079" s="13" t="s">
        <v>151</v>
      </c>
      <c r="N1079" s="13"/>
      <c r="O1079" s="13" t="s">
        <v>80</v>
      </c>
      <c r="P1079" s="13" t="s">
        <v>55</v>
      </c>
      <c r="Q1079" s="15" t="s">
        <v>131</v>
      </c>
      <c r="R1079" s="13" t="s">
        <v>132</v>
      </c>
    </row>
    <row r="1080" spans="1:19" customFormat="1">
      <c r="A1080" s="31">
        <v>9780433030850</v>
      </c>
      <c r="B1080" s="31">
        <f>VLOOKUP(A:A,[1]Sheet1!$A:$A,1,FALSE)</f>
        <v>9780433030850</v>
      </c>
      <c r="C1080" s="13" t="s">
        <v>1334</v>
      </c>
      <c r="D1080" s="13"/>
      <c r="E1080" s="471">
        <f>VLOOKUP(B:B,[1]Sheet1!$A:$D,4,FALSE)</f>
        <v>32.090000000000003</v>
      </c>
      <c r="F1080" s="471">
        <f t="shared" si="51"/>
        <v>32.1</v>
      </c>
      <c r="G1080" s="27">
        <v>29.7</v>
      </c>
      <c r="H1080" s="32">
        <f t="shared" si="49"/>
        <v>43.99</v>
      </c>
      <c r="I1080" s="33">
        <f t="shared" si="50"/>
        <v>36.99</v>
      </c>
      <c r="J1080" s="13" t="s">
        <v>1</v>
      </c>
      <c r="K1080" s="13" t="s">
        <v>1311</v>
      </c>
      <c r="L1080" s="29">
        <v>24</v>
      </c>
      <c r="M1080" s="13" t="s">
        <v>209</v>
      </c>
      <c r="N1080" s="13"/>
      <c r="O1080" s="13" t="s">
        <v>80</v>
      </c>
      <c r="P1080" s="13" t="s">
        <v>55</v>
      </c>
      <c r="Q1080" s="15" t="s">
        <v>183</v>
      </c>
      <c r="R1080" s="13" t="s">
        <v>184</v>
      </c>
    </row>
    <row r="1081" spans="1:19" customFormat="1">
      <c r="A1081" s="31">
        <v>9780433029403</v>
      </c>
      <c r="B1081" s="31">
        <f>VLOOKUP(A:A,[1]Sheet1!$A:$A,1,FALSE)</f>
        <v>9780433029403</v>
      </c>
      <c r="C1081" s="13" t="s">
        <v>1335</v>
      </c>
      <c r="D1081" s="13"/>
      <c r="E1081" s="471">
        <f>VLOOKUP(B:B,[1]Sheet1!$A:$D,4,FALSE)</f>
        <v>5.99</v>
      </c>
      <c r="F1081" s="471">
        <f t="shared" si="51"/>
        <v>6</v>
      </c>
      <c r="G1081" s="27">
        <v>5.6</v>
      </c>
      <c r="H1081" s="32">
        <f t="shared" si="49"/>
        <v>8.99</v>
      </c>
      <c r="I1081" s="33">
        <f t="shared" si="50"/>
        <v>6.99</v>
      </c>
      <c r="J1081" s="13" t="s">
        <v>1</v>
      </c>
      <c r="K1081" s="13" t="s">
        <v>1311</v>
      </c>
      <c r="L1081" s="29">
        <v>25</v>
      </c>
      <c r="M1081" s="13" t="s">
        <v>209</v>
      </c>
      <c r="N1081" s="13"/>
      <c r="O1081" s="13" t="s">
        <v>80</v>
      </c>
      <c r="P1081" s="13" t="s">
        <v>55</v>
      </c>
      <c r="Q1081" s="15" t="s">
        <v>183</v>
      </c>
      <c r="R1081" s="13" t="s">
        <v>184</v>
      </c>
      <c r="S1081" s="13" t="s">
        <v>1136</v>
      </c>
    </row>
    <row r="1082" spans="1:19" customFormat="1">
      <c r="A1082" s="31">
        <v>9780433029410</v>
      </c>
      <c r="B1082" s="31">
        <f>VLOOKUP(A:A,[1]Sheet1!$A:$A,1,FALSE)</f>
        <v>9780433029410</v>
      </c>
      <c r="C1082" s="13" t="s">
        <v>1336</v>
      </c>
      <c r="D1082" s="13"/>
      <c r="E1082" s="471">
        <f>VLOOKUP(B:B,[1]Sheet1!$A:$D,4,FALSE)</f>
        <v>5.99</v>
      </c>
      <c r="F1082" s="471">
        <f t="shared" si="51"/>
        <v>6</v>
      </c>
      <c r="G1082" s="27">
        <v>5.6</v>
      </c>
      <c r="H1082" s="32">
        <f t="shared" si="49"/>
        <v>8.99</v>
      </c>
      <c r="I1082" s="33">
        <f t="shared" si="50"/>
        <v>6.99</v>
      </c>
      <c r="J1082" s="13" t="s">
        <v>1</v>
      </c>
      <c r="K1082" s="13" t="s">
        <v>1311</v>
      </c>
      <c r="L1082" s="29">
        <v>26</v>
      </c>
      <c r="M1082" s="13" t="s">
        <v>209</v>
      </c>
      <c r="N1082" s="13"/>
      <c r="O1082" s="13" t="s">
        <v>80</v>
      </c>
      <c r="P1082" s="13" t="s">
        <v>55</v>
      </c>
      <c r="Q1082" s="15" t="s">
        <v>183</v>
      </c>
      <c r="R1082" s="13" t="s">
        <v>184</v>
      </c>
      <c r="S1082" s="13" t="s">
        <v>1136</v>
      </c>
    </row>
    <row r="1083" spans="1:19" customFormat="1">
      <c r="A1083" s="31">
        <v>9780433029427</v>
      </c>
      <c r="B1083" s="31">
        <f>VLOOKUP(A:A,[1]Sheet1!$A:$A,1,FALSE)</f>
        <v>9780433029427</v>
      </c>
      <c r="C1083" s="13" t="s">
        <v>1337</v>
      </c>
      <c r="D1083" s="13"/>
      <c r="E1083" s="471">
        <f>VLOOKUP(B:B,[1]Sheet1!$A:$D,4,FALSE)</f>
        <v>5.99</v>
      </c>
      <c r="F1083" s="471">
        <f t="shared" si="51"/>
        <v>6</v>
      </c>
      <c r="G1083" s="27">
        <v>5.6</v>
      </c>
      <c r="H1083" s="32">
        <f t="shared" si="49"/>
        <v>8.99</v>
      </c>
      <c r="I1083" s="33">
        <f t="shared" si="50"/>
        <v>6.99</v>
      </c>
      <c r="J1083" s="13" t="s">
        <v>1</v>
      </c>
      <c r="K1083" s="13" t="s">
        <v>1311</v>
      </c>
      <c r="L1083" s="29">
        <v>27</v>
      </c>
      <c r="M1083" s="13" t="s">
        <v>209</v>
      </c>
      <c r="N1083" s="13"/>
      <c r="O1083" s="13" t="s">
        <v>80</v>
      </c>
      <c r="P1083" s="13" t="s">
        <v>55</v>
      </c>
      <c r="Q1083" s="15" t="s">
        <v>183</v>
      </c>
      <c r="R1083" s="13" t="s">
        <v>184</v>
      </c>
      <c r="S1083" s="13" t="s">
        <v>1136</v>
      </c>
    </row>
    <row r="1084" spans="1:19" customFormat="1">
      <c r="A1084" s="31">
        <v>9780433029434</v>
      </c>
      <c r="B1084" s="31">
        <f>VLOOKUP(A:A,[1]Sheet1!$A:$A,1,FALSE)</f>
        <v>9780433029434</v>
      </c>
      <c r="C1084" s="13" t="s">
        <v>1338</v>
      </c>
      <c r="D1084" s="13"/>
      <c r="E1084" s="471">
        <f>VLOOKUP(B:B,[1]Sheet1!$A:$D,4,FALSE)</f>
        <v>5.99</v>
      </c>
      <c r="F1084" s="471">
        <f t="shared" si="51"/>
        <v>6</v>
      </c>
      <c r="G1084" s="27">
        <v>5.6</v>
      </c>
      <c r="H1084" s="32">
        <f t="shared" si="49"/>
        <v>8.99</v>
      </c>
      <c r="I1084" s="33">
        <f t="shared" si="50"/>
        <v>6.99</v>
      </c>
      <c r="J1084" s="13" t="s">
        <v>1</v>
      </c>
      <c r="K1084" s="13" t="s">
        <v>1311</v>
      </c>
      <c r="L1084" s="29">
        <v>28</v>
      </c>
      <c r="M1084" s="13" t="s">
        <v>209</v>
      </c>
      <c r="N1084" s="13"/>
      <c r="O1084" s="13" t="s">
        <v>80</v>
      </c>
      <c r="P1084" s="13" t="s">
        <v>55</v>
      </c>
      <c r="Q1084" s="15" t="s">
        <v>183</v>
      </c>
      <c r="R1084" s="13" t="s">
        <v>184</v>
      </c>
      <c r="S1084" s="13" t="s">
        <v>1136</v>
      </c>
    </row>
    <row r="1085" spans="1:19" customFormat="1">
      <c r="A1085" s="31">
        <v>9780433029441</v>
      </c>
      <c r="B1085" s="31">
        <f>VLOOKUP(A:A,[1]Sheet1!$A:$A,1,FALSE)</f>
        <v>9780433029441</v>
      </c>
      <c r="C1085" s="13" t="s">
        <v>1339</v>
      </c>
      <c r="D1085" s="13"/>
      <c r="E1085" s="471">
        <f>VLOOKUP(B:B,[1]Sheet1!$A:$D,4,FALSE)</f>
        <v>5.99</v>
      </c>
      <c r="F1085" s="471">
        <f t="shared" si="51"/>
        <v>6</v>
      </c>
      <c r="G1085" s="27">
        <v>5.6</v>
      </c>
      <c r="H1085" s="32">
        <f t="shared" si="49"/>
        <v>8.99</v>
      </c>
      <c r="I1085" s="33">
        <f t="shared" si="50"/>
        <v>6.99</v>
      </c>
      <c r="J1085" s="13" t="s">
        <v>1</v>
      </c>
      <c r="K1085" s="13" t="s">
        <v>1311</v>
      </c>
      <c r="L1085" s="29">
        <v>29</v>
      </c>
      <c r="M1085" s="13" t="s">
        <v>209</v>
      </c>
      <c r="N1085" s="13"/>
      <c r="O1085" s="13" t="s">
        <v>80</v>
      </c>
      <c r="P1085" s="13" t="s">
        <v>55</v>
      </c>
      <c r="Q1085" s="15" t="s">
        <v>183</v>
      </c>
      <c r="R1085" s="13" t="s">
        <v>184</v>
      </c>
      <c r="S1085" s="13" t="s">
        <v>1136</v>
      </c>
    </row>
    <row r="1086" spans="1:19" customFormat="1">
      <c r="A1086" s="31">
        <v>9780433029458</v>
      </c>
      <c r="B1086" s="31">
        <f>VLOOKUP(A:A,[1]Sheet1!$A:$A,1,FALSE)</f>
        <v>9780433029458</v>
      </c>
      <c r="C1086" s="13" t="s">
        <v>1340</v>
      </c>
      <c r="D1086" s="13"/>
      <c r="E1086" s="471">
        <f>VLOOKUP(B:B,[1]Sheet1!$A:$D,4,FALSE)</f>
        <v>5.99</v>
      </c>
      <c r="F1086" s="471">
        <f t="shared" si="51"/>
        <v>6</v>
      </c>
      <c r="G1086" s="27">
        <v>5.6</v>
      </c>
      <c r="H1086" s="32">
        <f t="shared" si="49"/>
        <v>8.99</v>
      </c>
      <c r="I1086" s="33">
        <f t="shared" si="50"/>
        <v>6.99</v>
      </c>
      <c r="J1086" s="13" t="s">
        <v>1</v>
      </c>
      <c r="K1086" s="13" t="s">
        <v>1311</v>
      </c>
      <c r="L1086" s="29">
        <v>30</v>
      </c>
      <c r="M1086" s="13" t="s">
        <v>209</v>
      </c>
      <c r="N1086" s="13"/>
      <c r="O1086" s="13" t="s">
        <v>80</v>
      </c>
      <c r="P1086" s="13" t="s">
        <v>55</v>
      </c>
      <c r="Q1086" s="15" t="s">
        <v>183</v>
      </c>
      <c r="R1086" s="13" t="s">
        <v>184</v>
      </c>
      <c r="S1086" s="13" t="s">
        <v>1136</v>
      </c>
    </row>
    <row r="1087" spans="1:19" customFormat="1">
      <c r="A1087" s="31">
        <v>9780433029465</v>
      </c>
      <c r="B1087" s="31">
        <f>VLOOKUP(A:A,[1]Sheet1!$A:$A,1,FALSE)</f>
        <v>9780433029465</v>
      </c>
      <c r="C1087" s="13" t="s">
        <v>1341</v>
      </c>
      <c r="D1087" s="13"/>
      <c r="E1087" s="471">
        <f>VLOOKUP(B:B,[1]Sheet1!$A:$D,4,FALSE)</f>
        <v>5.99</v>
      </c>
      <c r="F1087" s="471">
        <f t="shared" si="51"/>
        <v>6</v>
      </c>
      <c r="G1087" s="27">
        <v>5.6</v>
      </c>
      <c r="H1087" s="32">
        <f t="shared" si="49"/>
        <v>8.99</v>
      </c>
      <c r="I1087" s="33">
        <f t="shared" si="50"/>
        <v>6.99</v>
      </c>
      <c r="J1087" s="13" t="s">
        <v>1</v>
      </c>
      <c r="K1087" s="13" t="s">
        <v>1311</v>
      </c>
      <c r="L1087" s="29">
        <v>31</v>
      </c>
      <c r="M1087" s="13" t="s">
        <v>209</v>
      </c>
      <c r="N1087" s="13"/>
      <c r="O1087" s="13" t="s">
        <v>80</v>
      </c>
      <c r="P1087" s="13" t="s">
        <v>55</v>
      </c>
      <c r="Q1087" s="15" t="s">
        <v>183</v>
      </c>
      <c r="R1087" s="13" t="s">
        <v>184</v>
      </c>
      <c r="S1087" s="13" t="s">
        <v>1136</v>
      </c>
    </row>
    <row r="1088" spans="1:19" customFormat="1">
      <c r="A1088" s="31">
        <v>9780433029472</v>
      </c>
      <c r="B1088" s="31">
        <f>VLOOKUP(A:A,[1]Sheet1!$A:$A,1,FALSE)</f>
        <v>9780433029472</v>
      </c>
      <c r="C1088" s="13" t="s">
        <v>1342</v>
      </c>
      <c r="D1088" s="13"/>
      <c r="E1088" s="471">
        <f>VLOOKUP(B:B,[1]Sheet1!$A:$D,4,FALSE)</f>
        <v>5.99</v>
      </c>
      <c r="F1088" s="471">
        <f t="shared" si="51"/>
        <v>6</v>
      </c>
      <c r="G1088" s="27">
        <v>5.6</v>
      </c>
      <c r="H1088" s="32">
        <f t="shared" si="49"/>
        <v>8.99</v>
      </c>
      <c r="I1088" s="33">
        <f t="shared" si="50"/>
        <v>6.99</v>
      </c>
      <c r="J1088" s="13" t="s">
        <v>1</v>
      </c>
      <c r="K1088" s="13" t="s">
        <v>1311</v>
      </c>
      <c r="L1088" s="29">
        <v>32</v>
      </c>
      <c r="M1088" s="13" t="s">
        <v>209</v>
      </c>
      <c r="N1088" s="13"/>
      <c r="O1088" s="13" t="s">
        <v>80</v>
      </c>
      <c r="P1088" s="13" t="s">
        <v>55</v>
      </c>
      <c r="Q1088" s="15" t="s">
        <v>183</v>
      </c>
      <c r="R1088" s="13" t="s">
        <v>184</v>
      </c>
      <c r="S1088" s="13" t="s">
        <v>1136</v>
      </c>
    </row>
    <row r="1089" spans="1:19" customFormat="1">
      <c r="A1089" s="31">
        <v>9780433029489</v>
      </c>
      <c r="B1089" s="31">
        <f>VLOOKUP(A:A,[1]Sheet1!$A:$A,1,FALSE)</f>
        <v>9780433029489</v>
      </c>
      <c r="C1089" s="13" t="s">
        <v>1343</v>
      </c>
      <c r="D1089" s="13"/>
      <c r="E1089" s="471">
        <f>VLOOKUP(B:B,[1]Sheet1!$A:$D,4,FALSE)</f>
        <v>5.99</v>
      </c>
      <c r="F1089" s="471">
        <f t="shared" si="51"/>
        <v>6</v>
      </c>
      <c r="G1089" s="27">
        <v>5.6</v>
      </c>
      <c r="H1089" s="32">
        <f t="shared" si="49"/>
        <v>8.99</v>
      </c>
      <c r="I1089" s="33">
        <f t="shared" si="50"/>
        <v>6.99</v>
      </c>
      <c r="J1089" s="13" t="s">
        <v>1</v>
      </c>
      <c r="K1089" s="13" t="s">
        <v>1311</v>
      </c>
      <c r="L1089" s="29">
        <v>33</v>
      </c>
      <c r="M1089" s="13" t="s">
        <v>209</v>
      </c>
      <c r="N1089" s="13"/>
      <c r="O1089" s="13" t="s">
        <v>80</v>
      </c>
      <c r="P1089" s="13" t="s">
        <v>55</v>
      </c>
      <c r="Q1089" s="15" t="s">
        <v>183</v>
      </c>
      <c r="R1089" s="13" t="s">
        <v>184</v>
      </c>
      <c r="S1089" s="13" t="s">
        <v>1136</v>
      </c>
    </row>
    <row r="1090" spans="1:19" customFormat="1">
      <c r="A1090" s="31">
        <v>9780433029496</v>
      </c>
      <c r="B1090" s="31">
        <f>VLOOKUP(A:A,[1]Sheet1!$A:$A,1,FALSE)</f>
        <v>9780433029496</v>
      </c>
      <c r="C1090" s="13" t="s">
        <v>1344</v>
      </c>
      <c r="D1090" s="13"/>
      <c r="E1090" s="471">
        <f>VLOOKUP(B:B,[1]Sheet1!$A:$D,4,FALSE)</f>
        <v>5.99</v>
      </c>
      <c r="F1090" s="471">
        <f t="shared" si="51"/>
        <v>6</v>
      </c>
      <c r="G1090" s="27">
        <v>5.6</v>
      </c>
      <c r="H1090" s="32">
        <f t="shared" ref="H1090:H1153" si="52">ROUNDUP(E1090*1.35,0)-0.01</f>
        <v>8.99</v>
      </c>
      <c r="I1090" s="33">
        <f t="shared" ref="I1090:I1153" si="53">ROUNDUP(E1090*1.152,0)-0.01</f>
        <v>6.99</v>
      </c>
      <c r="J1090" s="13" t="s">
        <v>1</v>
      </c>
      <c r="K1090" s="13" t="s">
        <v>1311</v>
      </c>
      <c r="L1090" s="29">
        <v>34</v>
      </c>
      <c r="M1090" s="13" t="s">
        <v>209</v>
      </c>
      <c r="N1090" s="13"/>
      <c r="O1090" s="13" t="s">
        <v>80</v>
      </c>
      <c r="P1090" s="13" t="s">
        <v>55</v>
      </c>
      <c r="Q1090" s="15" t="s">
        <v>183</v>
      </c>
      <c r="R1090" s="13" t="s">
        <v>184</v>
      </c>
      <c r="S1090" s="13" t="s">
        <v>1136</v>
      </c>
    </row>
    <row r="1091" spans="1:19" customFormat="1">
      <c r="A1091" s="31">
        <v>9780433029502</v>
      </c>
      <c r="B1091" s="31">
        <f>VLOOKUP(A:A,[1]Sheet1!$A:$A,1,FALSE)</f>
        <v>9780433029502</v>
      </c>
      <c r="C1091" s="13" t="s">
        <v>1345</v>
      </c>
      <c r="D1091" s="13"/>
      <c r="E1091" s="471">
        <f>VLOOKUP(B:B,[1]Sheet1!$A:$D,4,FALSE)</f>
        <v>5.99</v>
      </c>
      <c r="F1091" s="471">
        <f t="shared" si="51"/>
        <v>6</v>
      </c>
      <c r="G1091" s="27">
        <v>5.6</v>
      </c>
      <c r="H1091" s="32">
        <f t="shared" si="52"/>
        <v>8.99</v>
      </c>
      <c r="I1091" s="33">
        <f t="shared" si="53"/>
        <v>6.99</v>
      </c>
      <c r="J1091" s="13" t="s">
        <v>1</v>
      </c>
      <c r="K1091" s="13" t="s">
        <v>1311</v>
      </c>
      <c r="L1091" s="29">
        <v>35</v>
      </c>
      <c r="M1091" s="13" t="s">
        <v>209</v>
      </c>
      <c r="N1091" s="13"/>
      <c r="O1091" s="13" t="s">
        <v>80</v>
      </c>
      <c r="P1091" s="13" t="s">
        <v>55</v>
      </c>
      <c r="Q1091" s="15" t="s">
        <v>183</v>
      </c>
      <c r="R1091" s="13" t="s">
        <v>184</v>
      </c>
      <c r="S1091" s="13" t="s">
        <v>1136</v>
      </c>
    </row>
    <row r="1092" spans="1:19" customFormat="1">
      <c r="A1092" s="31">
        <v>9780433029519</v>
      </c>
      <c r="B1092" s="31">
        <f>VLOOKUP(A:A,[1]Sheet1!$A:$A,1,FALSE)</f>
        <v>9780433029519</v>
      </c>
      <c r="C1092" s="13" t="s">
        <v>1346</v>
      </c>
      <c r="D1092" s="13"/>
      <c r="E1092" s="471">
        <f>VLOOKUP(B:B,[1]Sheet1!$A:$D,4,FALSE)</f>
        <v>5.99</v>
      </c>
      <c r="F1092" s="471">
        <f t="shared" si="51"/>
        <v>6</v>
      </c>
      <c r="G1092" s="27">
        <v>5.6</v>
      </c>
      <c r="H1092" s="32">
        <f t="shared" si="52"/>
        <v>8.99</v>
      </c>
      <c r="I1092" s="33">
        <f t="shared" si="53"/>
        <v>6.99</v>
      </c>
      <c r="J1092" s="13" t="s">
        <v>1</v>
      </c>
      <c r="K1092" s="13" t="s">
        <v>1311</v>
      </c>
      <c r="L1092" s="29">
        <v>36</v>
      </c>
      <c r="M1092" s="13" t="s">
        <v>209</v>
      </c>
      <c r="N1092" s="13"/>
      <c r="O1092" s="13" t="s">
        <v>80</v>
      </c>
      <c r="P1092" s="13" t="s">
        <v>55</v>
      </c>
      <c r="Q1092" s="15" t="s">
        <v>183</v>
      </c>
      <c r="R1092" s="13" t="s">
        <v>184</v>
      </c>
      <c r="S1092" s="13" t="s">
        <v>1136</v>
      </c>
    </row>
    <row r="1093" spans="1:19" customFormat="1">
      <c r="A1093" s="31">
        <v>9780433029526</v>
      </c>
      <c r="B1093" s="31">
        <f>VLOOKUP(A:A,[1]Sheet1!$A:$A,1,FALSE)</f>
        <v>9780433029526</v>
      </c>
      <c r="C1093" s="13" t="s">
        <v>1347</v>
      </c>
      <c r="D1093" s="13"/>
      <c r="E1093" s="471">
        <f>VLOOKUP(B:B,[1]Sheet1!$A:$D,4,FALSE)</f>
        <v>5.99</v>
      </c>
      <c r="F1093" s="471">
        <f t="shared" si="51"/>
        <v>6</v>
      </c>
      <c r="G1093" s="27">
        <v>5.6</v>
      </c>
      <c r="H1093" s="32">
        <f t="shared" si="52"/>
        <v>8.99</v>
      </c>
      <c r="I1093" s="33">
        <f t="shared" si="53"/>
        <v>6.99</v>
      </c>
      <c r="J1093" s="13" t="s">
        <v>1</v>
      </c>
      <c r="K1093" s="13" t="s">
        <v>1311</v>
      </c>
      <c r="L1093" s="29">
        <v>37</v>
      </c>
      <c r="M1093" s="13" t="s">
        <v>209</v>
      </c>
      <c r="N1093" s="13"/>
      <c r="O1093" s="13" t="s">
        <v>80</v>
      </c>
      <c r="P1093" s="13" t="s">
        <v>55</v>
      </c>
      <c r="Q1093" s="15" t="s">
        <v>183</v>
      </c>
      <c r="R1093" s="13" t="s">
        <v>184</v>
      </c>
      <c r="S1093" s="13" t="s">
        <v>1136</v>
      </c>
    </row>
    <row r="1094" spans="1:19" customFormat="1">
      <c r="A1094" s="31">
        <v>9780433029533</v>
      </c>
      <c r="B1094" s="31">
        <f>VLOOKUP(A:A,[1]Sheet1!$A:$A,1,FALSE)</f>
        <v>9780433029533</v>
      </c>
      <c r="C1094" s="13" t="s">
        <v>1348</v>
      </c>
      <c r="D1094" s="13"/>
      <c r="E1094" s="471">
        <f>VLOOKUP(B:B,[1]Sheet1!$A:$D,4,FALSE)</f>
        <v>5.99</v>
      </c>
      <c r="F1094" s="471">
        <f t="shared" si="51"/>
        <v>6</v>
      </c>
      <c r="G1094" s="27">
        <v>5.6</v>
      </c>
      <c r="H1094" s="32">
        <f t="shared" si="52"/>
        <v>8.99</v>
      </c>
      <c r="I1094" s="33">
        <f t="shared" si="53"/>
        <v>6.99</v>
      </c>
      <c r="J1094" s="13" t="s">
        <v>1</v>
      </c>
      <c r="K1094" s="13" t="s">
        <v>1311</v>
      </c>
      <c r="L1094" s="29">
        <v>38</v>
      </c>
      <c r="M1094" s="13" t="s">
        <v>209</v>
      </c>
      <c r="N1094" s="13"/>
      <c r="O1094" s="13" t="s">
        <v>80</v>
      </c>
      <c r="P1094" s="13" t="s">
        <v>55</v>
      </c>
      <c r="Q1094" s="15" t="s">
        <v>183</v>
      </c>
      <c r="R1094" s="13" t="s">
        <v>184</v>
      </c>
      <c r="S1094" s="13" t="s">
        <v>1136</v>
      </c>
    </row>
    <row r="1095" spans="1:19" customFormat="1">
      <c r="A1095" s="31">
        <v>9780433029540</v>
      </c>
      <c r="B1095" s="31">
        <f>VLOOKUP(A:A,[1]Sheet1!$A:$A,1,FALSE)</f>
        <v>9780433029540</v>
      </c>
      <c r="C1095" s="13" t="s">
        <v>1349</v>
      </c>
      <c r="D1095" s="13"/>
      <c r="E1095" s="471">
        <f>VLOOKUP(B:B,[1]Sheet1!$A:$D,4,FALSE)</f>
        <v>5.99</v>
      </c>
      <c r="F1095" s="471">
        <f t="shared" si="51"/>
        <v>6</v>
      </c>
      <c r="G1095" s="27">
        <v>5.6</v>
      </c>
      <c r="H1095" s="32">
        <f t="shared" si="52"/>
        <v>8.99</v>
      </c>
      <c r="I1095" s="33">
        <f t="shared" si="53"/>
        <v>6.99</v>
      </c>
      <c r="J1095" s="13" t="s">
        <v>1</v>
      </c>
      <c r="K1095" s="13" t="s">
        <v>1311</v>
      </c>
      <c r="L1095" s="29">
        <v>39</v>
      </c>
      <c r="M1095" s="13" t="s">
        <v>209</v>
      </c>
      <c r="N1095" s="13"/>
      <c r="O1095" s="13" t="s">
        <v>80</v>
      </c>
      <c r="P1095" s="13" t="s">
        <v>55</v>
      </c>
      <c r="Q1095" s="15" t="s">
        <v>183</v>
      </c>
      <c r="R1095" s="13" t="s">
        <v>184</v>
      </c>
      <c r="S1095" s="13" t="s">
        <v>1136</v>
      </c>
    </row>
    <row r="1096" spans="1:19" customFormat="1">
      <c r="A1096" s="31">
        <v>9780433029557</v>
      </c>
      <c r="B1096" s="31">
        <f>VLOOKUP(A:A,[1]Sheet1!$A:$A,1,FALSE)</f>
        <v>9780433029557</v>
      </c>
      <c r="C1096" s="13" t="s">
        <v>1350</v>
      </c>
      <c r="D1096" s="13"/>
      <c r="E1096" s="471">
        <f>VLOOKUP(B:B,[1]Sheet1!$A:$D,4,FALSE)</f>
        <v>5.99</v>
      </c>
      <c r="F1096" s="471">
        <f t="shared" si="51"/>
        <v>6</v>
      </c>
      <c r="G1096" s="27">
        <v>5.6</v>
      </c>
      <c r="H1096" s="32">
        <f t="shared" si="52"/>
        <v>8.99</v>
      </c>
      <c r="I1096" s="33">
        <f t="shared" si="53"/>
        <v>6.99</v>
      </c>
      <c r="J1096" s="13" t="s">
        <v>1</v>
      </c>
      <c r="K1096" s="13" t="s">
        <v>1311</v>
      </c>
      <c r="L1096" s="29">
        <v>40</v>
      </c>
      <c r="M1096" s="13" t="s">
        <v>209</v>
      </c>
      <c r="N1096" s="13"/>
      <c r="O1096" s="13" t="s">
        <v>80</v>
      </c>
      <c r="P1096" s="13" t="s">
        <v>55</v>
      </c>
      <c r="Q1096" s="15" t="s">
        <v>183</v>
      </c>
      <c r="R1096" s="13" t="s">
        <v>184</v>
      </c>
      <c r="S1096" s="13" t="s">
        <v>1136</v>
      </c>
    </row>
    <row r="1097" spans="1:19" customFormat="1">
      <c r="A1097" s="31">
        <v>9780433034308</v>
      </c>
      <c r="B1097" s="31">
        <f>VLOOKUP(A:A,[1]Sheet1!$A:$A,1,FALSE)</f>
        <v>9780433034308</v>
      </c>
      <c r="C1097" s="13" t="s">
        <v>1351</v>
      </c>
      <c r="D1097" s="13"/>
      <c r="E1097" s="471">
        <f>VLOOKUP(B:B,[1]Sheet1!$A:$D,4,FALSE)</f>
        <v>5.99</v>
      </c>
      <c r="F1097" s="471">
        <f t="shared" si="51"/>
        <v>6</v>
      </c>
      <c r="G1097" s="27">
        <v>5.6</v>
      </c>
      <c r="H1097" s="32">
        <f t="shared" si="52"/>
        <v>8.99</v>
      </c>
      <c r="I1097" s="33">
        <f t="shared" si="53"/>
        <v>6.99</v>
      </c>
      <c r="J1097" s="13" t="s">
        <v>1</v>
      </c>
      <c r="K1097" s="13" t="s">
        <v>1311</v>
      </c>
      <c r="L1097" s="29">
        <v>41</v>
      </c>
      <c r="M1097" s="13" t="s">
        <v>209</v>
      </c>
      <c r="N1097" s="13"/>
      <c r="O1097" s="13" t="s">
        <v>80</v>
      </c>
      <c r="P1097" s="13" t="s">
        <v>55</v>
      </c>
      <c r="Q1097" s="15" t="s">
        <v>183</v>
      </c>
      <c r="R1097" s="13" t="s">
        <v>184</v>
      </c>
      <c r="S1097" s="13" t="s">
        <v>1136</v>
      </c>
    </row>
    <row r="1098" spans="1:19" customFormat="1">
      <c r="A1098" s="31">
        <v>9780433034315</v>
      </c>
      <c r="B1098" s="31">
        <f>VLOOKUP(A:A,[1]Sheet1!$A:$A,1,FALSE)</f>
        <v>9780433034315</v>
      </c>
      <c r="C1098" s="13" t="s">
        <v>1352</v>
      </c>
      <c r="D1098" s="13"/>
      <c r="E1098" s="471">
        <f>VLOOKUP(B:B,[1]Sheet1!$A:$D,4,FALSE)</f>
        <v>5.99</v>
      </c>
      <c r="F1098" s="471">
        <f t="shared" si="51"/>
        <v>6</v>
      </c>
      <c r="G1098" s="27">
        <v>5.6</v>
      </c>
      <c r="H1098" s="32">
        <f t="shared" si="52"/>
        <v>8.99</v>
      </c>
      <c r="I1098" s="33">
        <f t="shared" si="53"/>
        <v>6.99</v>
      </c>
      <c r="J1098" s="13" t="s">
        <v>1</v>
      </c>
      <c r="K1098" s="13" t="s">
        <v>1311</v>
      </c>
      <c r="L1098" s="29">
        <v>42</v>
      </c>
      <c r="M1098" s="13" t="s">
        <v>209</v>
      </c>
      <c r="N1098" s="13"/>
      <c r="O1098" s="13" t="s">
        <v>80</v>
      </c>
      <c r="P1098" s="13" t="s">
        <v>55</v>
      </c>
      <c r="Q1098" s="15" t="s">
        <v>183</v>
      </c>
      <c r="R1098" s="13" t="s">
        <v>184</v>
      </c>
      <c r="S1098" s="13" t="s">
        <v>1136</v>
      </c>
    </row>
    <row r="1099" spans="1:19" customFormat="1">
      <c r="A1099" s="31">
        <v>9780433034322</v>
      </c>
      <c r="B1099" s="31">
        <f>VLOOKUP(A:A,[1]Sheet1!$A:$A,1,FALSE)</f>
        <v>9780433034322</v>
      </c>
      <c r="C1099" s="13" t="s">
        <v>1353</v>
      </c>
      <c r="D1099" s="13"/>
      <c r="E1099" s="471">
        <f>VLOOKUP(B:B,[1]Sheet1!$A:$D,4,FALSE)</f>
        <v>5.99</v>
      </c>
      <c r="F1099" s="471">
        <f t="shared" si="51"/>
        <v>6</v>
      </c>
      <c r="G1099" s="27">
        <v>5.6</v>
      </c>
      <c r="H1099" s="32">
        <f t="shared" si="52"/>
        <v>8.99</v>
      </c>
      <c r="I1099" s="33">
        <f t="shared" si="53"/>
        <v>6.99</v>
      </c>
      <c r="J1099" s="13" t="s">
        <v>1</v>
      </c>
      <c r="K1099" s="13" t="s">
        <v>1311</v>
      </c>
      <c r="L1099" s="29">
        <v>43</v>
      </c>
      <c r="M1099" s="13" t="s">
        <v>209</v>
      </c>
      <c r="N1099" s="13"/>
      <c r="O1099" s="13" t="s">
        <v>80</v>
      </c>
      <c r="P1099" s="13" t="s">
        <v>55</v>
      </c>
      <c r="Q1099" s="15" t="s">
        <v>183</v>
      </c>
      <c r="R1099" s="13" t="s">
        <v>184</v>
      </c>
      <c r="S1099" s="13" t="s">
        <v>1162</v>
      </c>
    </row>
    <row r="1100" spans="1:19" customFormat="1">
      <c r="A1100" s="31">
        <v>9780433029755</v>
      </c>
      <c r="B1100" s="31">
        <f>VLOOKUP(A:A,[1]Sheet1!$A:$A,1,FALSE)</f>
        <v>9780433029755</v>
      </c>
      <c r="C1100" s="13" t="s">
        <v>1354</v>
      </c>
      <c r="D1100" s="13"/>
      <c r="E1100" s="471">
        <f>VLOOKUP(B:B,[1]Sheet1!$A:$D,4,FALSE)</f>
        <v>5.99</v>
      </c>
      <c r="F1100" s="471">
        <f t="shared" si="51"/>
        <v>6</v>
      </c>
      <c r="G1100" s="27">
        <v>5.6</v>
      </c>
      <c r="H1100" s="32">
        <f t="shared" si="52"/>
        <v>8.99</v>
      </c>
      <c r="I1100" s="33">
        <f t="shared" si="53"/>
        <v>6.99</v>
      </c>
      <c r="J1100" s="13" t="s">
        <v>1</v>
      </c>
      <c r="K1100" s="13" t="s">
        <v>1311</v>
      </c>
      <c r="L1100" s="29">
        <v>44</v>
      </c>
      <c r="M1100" s="13" t="s">
        <v>209</v>
      </c>
      <c r="N1100" s="13"/>
      <c r="O1100" s="13" t="s">
        <v>80</v>
      </c>
      <c r="P1100" s="13" t="s">
        <v>55</v>
      </c>
      <c r="Q1100" s="15" t="s">
        <v>183</v>
      </c>
      <c r="R1100" s="13" t="s">
        <v>184</v>
      </c>
      <c r="S1100" s="13" t="s">
        <v>1162</v>
      </c>
    </row>
    <row r="1101" spans="1:19" customFormat="1">
      <c r="A1101" s="31">
        <v>9780433029762</v>
      </c>
      <c r="B1101" s="31">
        <f>VLOOKUP(A:A,[1]Sheet1!$A:$A,1,FALSE)</f>
        <v>9780433029762</v>
      </c>
      <c r="C1101" s="13" t="s">
        <v>1355</v>
      </c>
      <c r="D1101" s="13"/>
      <c r="E1101" s="471">
        <f>VLOOKUP(B:B,[1]Sheet1!$A:$D,4,FALSE)</f>
        <v>5.99</v>
      </c>
      <c r="F1101" s="471">
        <f t="shared" si="51"/>
        <v>6</v>
      </c>
      <c r="G1101" s="27">
        <v>5.6</v>
      </c>
      <c r="H1101" s="32">
        <f t="shared" si="52"/>
        <v>8.99</v>
      </c>
      <c r="I1101" s="33">
        <f t="shared" si="53"/>
        <v>6.99</v>
      </c>
      <c r="J1101" s="13" t="s">
        <v>1</v>
      </c>
      <c r="K1101" s="13" t="s">
        <v>1311</v>
      </c>
      <c r="L1101" s="29">
        <v>45</v>
      </c>
      <c r="M1101" s="13" t="s">
        <v>209</v>
      </c>
      <c r="N1101" s="13"/>
      <c r="O1101" s="13" t="s">
        <v>80</v>
      </c>
      <c r="P1101" s="13" t="s">
        <v>55</v>
      </c>
      <c r="Q1101" s="15" t="s">
        <v>183</v>
      </c>
      <c r="R1101" s="13" t="s">
        <v>184</v>
      </c>
      <c r="S1101" s="13" t="s">
        <v>1162</v>
      </c>
    </row>
    <row r="1102" spans="1:19" customFormat="1">
      <c r="A1102" s="31">
        <v>9780433029793</v>
      </c>
      <c r="B1102" s="31">
        <f>VLOOKUP(A:A,[1]Sheet1!$A:$A,1,FALSE)</f>
        <v>9780433029793</v>
      </c>
      <c r="C1102" s="13" t="s">
        <v>1356</v>
      </c>
      <c r="D1102" s="13"/>
      <c r="E1102" s="471">
        <f>VLOOKUP(B:B,[1]Sheet1!$A:$D,4,FALSE)</f>
        <v>5.99</v>
      </c>
      <c r="F1102" s="471">
        <f t="shared" si="51"/>
        <v>6</v>
      </c>
      <c r="G1102" s="27">
        <v>5.6</v>
      </c>
      <c r="H1102" s="32">
        <f t="shared" si="52"/>
        <v>8.99</v>
      </c>
      <c r="I1102" s="33">
        <f t="shared" si="53"/>
        <v>6.99</v>
      </c>
      <c r="J1102" s="13" t="s">
        <v>1</v>
      </c>
      <c r="K1102" s="13" t="s">
        <v>1311</v>
      </c>
      <c r="L1102" s="29">
        <v>46</v>
      </c>
      <c r="M1102" s="13" t="s">
        <v>209</v>
      </c>
      <c r="N1102" s="13"/>
      <c r="O1102" s="13" t="s">
        <v>80</v>
      </c>
      <c r="P1102" s="13" t="s">
        <v>55</v>
      </c>
      <c r="Q1102" s="15" t="s">
        <v>183</v>
      </c>
      <c r="R1102" s="13" t="s">
        <v>184</v>
      </c>
      <c r="S1102" s="13" t="s">
        <v>1162</v>
      </c>
    </row>
    <row r="1103" spans="1:19" customFormat="1">
      <c r="A1103" s="31">
        <v>9780433029809</v>
      </c>
      <c r="B1103" s="31">
        <f>VLOOKUP(A:A,[1]Sheet1!$A:$A,1,FALSE)</f>
        <v>9780433029809</v>
      </c>
      <c r="C1103" s="13" t="s">
        <v>1357</v>
      </c>
      <c r="D1103" s="13"/>
      <c r="E1103" s="471">
        <f>VLOOKUP(B:B,[1]Sheet1!$A:$D,4,FALSE)</f>
        <v>5.99</v>
      </c>
      <c r="F1103" s="471">
        <f t="shared" si="51"/>
        <v>6</v>
      </c>
      <c r="G1103" s="27">
        <v>5.6</v>
      </c>
      <c r="H1103" s="32">
        <f t="shared" si="52"/>
        <v>8.99</v>
      </c>
      <c r="I1103" s="33">
        <f t="shared" si="53"/>
        <v>6.99</v>
      </c>
      <c r="J1103" s="13" t="s">
        <v>1</v>
      </c>
      <c r="K1103" s="13" t="s">
        <v>1311</v>
      </c>
      <c r="L1103" s="29">
        <v>47</v>
      </c>
      <c r="M1103" s="13" t="s">
        <v>209</v>
      </c>
      <c r="N1103" s="13"/>
      <c r="O1103" s="13" t="s">
        <v>80</v>
      </c>
      <c r="P1103" s="13" t="s">
        <v>55</v>
      </c>
      <c r="Q1103" s="15" t="s">
        <v>183</v>
      </c>
      <c r="R1103" s="13" t="s">
        <v>184</v>
      </c>
      <c r="S1103" s="13" t="s">
        <v>1162</v>
      </c>
    </row>
    <row r="1104" spans="1:19" customFormat="1">
      <c r="A1104" s="31">
        <v>9780433029816</v>
      </c>
      <c r="B1104" s="31">
        <f>VLOOKUP(A:A,[1]Sheet1!$A:$A,1,FALSE)</f>
        <v>9780433029816</v>
      </c>
      <c r="C1104" s="13" t="s">
        <v>1358</v>
      </c>
      <c r="D1104" s="13"/>
      <c r="E1104" s="471">
        <f>VLOOKUP(B:B,[1]Sheet1!$A:$D,4,FALSE)</f>
        <v>5.99</v>
      </c>
      <c r="F1104" s="471">
        <f t="shared" si="51"/>
        <v>6</v>
      </c>
      <c r="G1104" s="27">
        <v>5.6</v>
      </c>
      <c r="H1104" s="32">
        <f t="shared" si="52"/>
        <v>8.99</v>
      </c>
      <c r="I1104" s="33">
        <f t="shared" si="53"/>
        <v>6.99</v>
      </c>
      <c r="J1104" s="13" t="s">
        <v>1</v>
      </c>
      <c r="K1104" s="13" t="s">
        <v>1311</v>
      </c>
      <c r="L1104" s="29">
        <v>48</v>
      </c>
      <c r="M1104" s="13" t="s">
        <v>209</v>
      </c>
      <c r="N1104" s="13"/>
      <c r="O1104" s="13" t="s">
        <v>80</v>
      </c>
      <c r="P1104" s="13" t="s">
        <v>55</v>
      </c>
      <c r="Q1104" s="15" t="s">
        <v>183</v>
      </c>
      <c r="R1104" s="13" t="s">
        <v>184</v>
      </c>
      <c r="S1104" s="13" t="s">
        <v>1162</v>
      </c>
    </row>
    <row r="1105" spans="1:19" customFormat="1">
      <c r="A1105" s="31">
        <v>9780433029823</v>
      </c>
      <c r="B1105" s="31">
        <f>VLOOKUP(A:A,[1]Sheet1!$A:$A,1,FALSE)</f>
        <v>9780433029823</v>
      </c>
      <c r="C1105" s="13" t="s">
        <v>1359</v>
      </c>
      <c r="D1105" s="13"/>
      <c r="E1105" s="471">
        <f>VLOOKUP(B:B,[1]Sheet1!$A:$D,4,FALSE)</f>
        <v>5.99</v>
      </c>
      <c r="F1105" s="471">
        <f t="shared" si="51"/>
        <v>6</v>
      </c>
      <c r="G1105" s="27">
        <v>5.6</v>
      </c>
      <c r="H1105" s="32">
        <f t="shared" si="52"/>
        <v>8.99</v>
      </c>
      <c r="I1105" s="33">
        <f t="shared" si="53"/>
        <v>6.99</v>
      </c>
      <c r="J1105" s="13" t="s">
        <v>1</v>
      </c>
      <c r="K1105" s="13" t="s">
        <v>1311</v>
      </c>
      <c r="L1105" s="29">
        <v>49</v>
      </c>
      <c r="M1105" s="13" t="s">
        <v>209</v>
      </c>
      <c r="N1105" s="13"/>
      <c r="O1105" s="13" t="s">
        <v>80</v>
      </c>
      <c r="P1105" s="13" t="s">
        <v>55</v>
      </c>
      <c r="Q1105" s="15" t="s">
        <v>183</v>
      </c>
      <c r="R1105" s="13" t="s">
        <v>184</v>
      </c>
      <c r="S1105" s="13" t="s">
        <v>1162</v>
      </c>
    </row>
    <row r="1106" spans="1:19" customFormat="1">
      <c r="A1106" s="31">
        <v>9780433029830</v>
      </c>
      <c r="B1106" s="31">
        <f>VLOOKUP(A:A,[1]Sheet1!$A:$A,1,FALSE)</f>
        <v>9780433029830</v>
      </c>
      <c r="C1106" s="13" t="s">
        <v>1360</v>
      </c>
      <c r="D1106" s="13"/>
      <c r="E1106" s="471">
        <f>VLOOKUP(B:B,[1]Sheet1!$A:$D,4,FALSE)</f>
        <v>5.99</v>
      </c>
      <c r="F1106" s="471">
        <f t="shared" si="51"/>
        <v>6</v>
      </c>
      <c r="G1106" s="27">
        <v>5.6</v>
      </c>
      <c r="H1106" s="32">
        <f t="shared" si="52"/>
        <v>8.99</v>
      </c>
      <c r="I1106" s="33">
        <f t="shared" si="53"/>
        <v>6.99</v>
      </c>
      <c r="J1106" s="13" t="s">
        <v>1</v>
      </c>
      <c r="K1106" s="13" t="s">
        <v>1311</v>
      </c>
      <c r="L1106" s="29">
        <v>50</v>
      </c>
      <c r="M1106" s="13" t="s">
        <v>209</v>
      </c>
      <c r="N1106" s="13"/>
      <c r="O1106" s="13" t="s">
        <v>80</v>
      </c>
      <c r="P1106" s="13" t="s">
        <v>55</v>
      </c>
      <c r="Q1106" s="15" t="s">
        <v>183</v>
      </c>
      <c r="R1106" s="13" t="s">
        <v>184</v>
      </c>
      <c r="S1106" s="13" t="s">
        <v>1162</v>
      </c>
    </row>
    <row r="1107" spans="1:19" customFormat="1">
      <c r="A1107" s="31">
        <v>9780433029663</v>
      </c>
      <c r="B1107" s="31">
        <f>VLOOKUP(A:A,[1]Sheet1!$A:$A,1,FALSE)</f>
        <v>9780433029663</v>
      </c>
      <c r="C1107" s="13" t="s">
        <v>1361</v>
      </c>
      <c r="D1107" s="13"/>
      <c r="E1107" s="471">
        <f>VLOOKUP(B:B,[1]Sheet1!$A:$D,4,FALSE)</f>
        <v>5.99</v>
      </c>
      <c r="F1107" s="471">
        <f t="shared" si="51"/>
        <v>6</v>
      </c>
      <c r="G1107" s="27">
        <v>5.6</v>
      </c>
      <c r="H1107" s="32">
        <f t="shared" si="52"/>
        <v>8.99</v>
      </c>
      <c r="I1107" s="33">
        <f t="shared" si="53"/>
        <v>6.99</v>
      </c>
      <c r="J1107" s="13" t="s">
        <v>1</v>
      </c>
      <c r="K1107" s="13" t="s">
        <v>1311</v>
      </c>
      <c r="L1107" s="29">
        <v>51</v>
      </c>
      <c r="M1107" s="13" t="s">
        <v>209</v>
      </c>
      <c r="N1107" s="13"/>
      <c r="O1107" s="13" t="s">
        <v>80</v>
      </c>
      <c r="P1107" s="13" t="s">
        <v>55</v>
      </c>
      <c r="Q1107" s="15" t="s">
        <v>183</v>
      </c>
      <c r="R1107" s="13" t="s">
        <v>184</v>
      </c>
      <c r="S1107" s="13" t="s">
        <v>1162</v>
      </c>
    </row>
    <row r="1108" spans="1:19" customFormat="1">
      <c r="A1108" s="31">
        <v>9780433029670</v>
      </c>
      <c r="B1108" s="31">
        <f>VLOOKUP(A:A,[1]Sheet1!$A:$A,1,FALSE)</f>
        <v>9780433029670</v>
      </c>
      <c r="C1108" s="13" t="s">
        <v>1362</v>
      </c>
      <c r="D1108" s="13"/>
      <c r="E1108" s="471">
        <f>VLOOKUP(B:B,[1]Sheet1!$A:$D,4,FALSE)</f>
        <v>5.99</v>
      </c>
      <c r="F1108" s="471">
        <f t="shared" si="51"/>
        <v>6</v>
      </c>
      <c r="G1108" s="27">
        <v>5.6</v>
      </c>
      <c r="H1108" s="32">
        <f t="shared" si="52"/>
        <v>8.99</v>
      </c>
      <c r="I1108" s="33">
        <f t="shared" si="53"/>
        <v>6.99</v>
      </c>
      <c r="J1108" s="13" t="s">
        <v>1</v>
      </c>
      <c r="K1108" s="13" t="s">
        <v>1311</v>
      </c>
      <c r="L1108" s="29">
        <v>52</v>
      </c>
      <c r="M1108" s="13" t="s">
        <v>209</v>
      </c>
      <c r="N1108" s="13"/>
      <c r="O1108" s="13" t="s">
        <v>80</v>
      </c>
      <c r="P1108" s="13" t="s">
        <v>55</v>
      </c>
      <c r="Q1108" s="15" t="s">
        <v>183</v>
      </c>
      <c r="R1108" s="13" t="s">
        <v>184</v>
      </c>
      <c r="S1108" s="13" t="s">
        <v>1162</v>
      </c>
    </row>
    <row r="1109" spans="1:19" customFormat="1">
      <c r="A1109" s="31">
        <v>9780433029687</v>
      </c>
      <c r="B1109" s="31">
        <f>VLOOKUP(A:A,[1]Sheet1!$A:$A,1,FALSE)</f>
        <v>9780433029687</v>
      </c>
      <c r="C1109" s="13" t="s">
        <v>1363</v>
      </c>
      <c r="D1109" s="13"/>
      <c r="E1109" s="471">
        <f>VLOOKUP(B:B,[1]Sheet1!$A:$D,4,FALSE)</f>
        <v>5.99</v>
      </c>
      <c r="F1109" s="471">
        <f t="shared" si="51"/>
        <v>6</v>
      </c>
      <c r="G1109" s="27">
        <v>5.6</v>
      </c>
      <c r="H1109" s="32">
        <f t="shared" si="52"/>
        <v>8.99</v>
      </c>
      <c r="I1109" s="33">
        <f t="shared" si="53"/>
        <v>6.99</v>
      </c>
      <c r="J1109" s="13" t="s">
        <v>1</v>
      </c>
      <c r="K1109" s="13" t="s">
        <v>1311</v>
      </c>
      <c r="L1109" s="29">
        <v>53</v>
      </c>
      <c r="M1109" s="13" t="s">
        <v>209</v>
      </c>
      <c r="N1109" s="13"/>
      <c r="O1109" s="13" t="s">
        <v>80</v>
      </c>
      <c r="P1109" s="13" t="s">
        <v>55</v>
      </c>
      <c r="Q1109" s="15" t="s">
        <v>183</v>
      </c>
      <c r="R1109" s="13" t="s">
        <v>184</v>
      </c>
      <c r="S1109" s="13" t="s">
        <v>1162</v>
      </c>
    </row>
    <row r="1110" spans="1:19" customFormat="1">
      <c r="A1110" s="31">
        <v>9780433029694</v>
      </c>
      <c r="B1110" s="31">
        <f>VLOOKUP(A:A,[1]Sheet1!$A:$A,1,FALSE)</f>
        <v>9780433029694</v>
      </c>
      <c r="C1110" s="13" t="s">
        <v>1364</v>
      </c>
      <c r="D1110" s="13"/>
      <c r="E1110" s="471">
        <f>VLOOKUP(B:B,[1]Sheet1!$A:$D,4,FALSE)</f>
        <v>5.99</v>
      </c>
      <c r="F1110" s="471">
        <f t="shared" si="51"/>
        <v>6</v>
      </c>
      <c r="G1110" s="27">
        <v>5.6</v>
      </c>
      <c r="H1110" s="32">
        <f t="shared" si="52"/>
        <v>8.99</v>
      </c>
      <c r="I1110" s="33">
        <f t="shared" si="53"/>
        <v>6.99</v>
      </c>
      <c r="J1110" s="13" t="s">
        <v>1</v>
      </c>
      <c r="K1110" s="13" t="s">
        <v>1311</v>
      </c>
      <c r="L1110" s="29">
        <v>54</v>
      </c>
      <c r="M1110" s="13" t="s">
        <v>209</v>
      </c>
      <c r="N1110" s="13"/>
      <c r="O1110" s="13" t="s">
        <v>80</v>
      </c>
      <c r="P1110" s="13" t="s">
        <v>55</v>
      </c>
      <c r="Q1110" s="15" t="s">
        <v>183</v>
      </c>
      <c r="R1110" s="13" t="s">
        <v>184</v>
      </c>
      <c r="S1110" s="13" t="s">
        <v>1162</v>
      </c>
    </row>
    <row r="1111" spans="1:19" customFormat="1">
      <c r="A1111" s="31">
        <v>9780433029700</v>
      </c>
      <c r="B1111" s="31">
        <f>VLOOKUP(A:A,[1]Sheet1!$A:$A,1,FALSE)</f>
        <v>9780433029700</v>
      </c>
      <c r="C1111" s="13" t="s">
        <v>1365</v>
      </c>
      <c r="D1111" s="13"/>
      <c r="E1111" s="471">
        <f>VLOOKUP(B:B,[1]Sheet1!$A:$D,4,FALSE)</f>
        <v>5.99</v>
      </c>
      <c r="F1111" s="471">
        <f t="shared" si="51"/>
        <v>6</v>
      </c>
      <c r="G1111" s="27">
        <v>5.6</v>
      </c>
      <c r="H1111" s="32">
        <f t="shared" si="52"/>
        <v>8.99</v>
      </c>
      <c r="I1111" s="33">
        <f t="shared" si="53"/>
        <v>6.99</v>
      </c>
      <c r="J1111" s="13" t="s">
        <v>1</v>
      </c>
      <c r="K1111" s="13" t="s">
        <v>1311</v>
      </c>
      <c r="L1111" s="29">
        <v>55</v>
      </c>
      <c r="M1111" s="13" t="s">
        <v>209</v>
      </c>
      <c r="N1111" s="13"/>
      <c r="O1111" s="13" t="s">
        <v>80</v>
      </c>
      <c r="P1111" s="13" t="s">
        <v>55</v>
      </c>
      <c r="Q1111" s="15" t="s">
        <v>183</v>
      </c>
      <c r="R1111" s="13" t="s">
        <v>184</v>
      </c>
      <c r="S1111" s="13" t="s">
        <v>1162</v>
      </c>
    </row>
    <row r="1112" spans="1:19" customFormat="1">
      <c r="A1112" s="31">
        <v>9780433029717</v>
      </c>
      <c r="B1112" s="31">
        <f>VLOOKUP(A:A,[1]Sheet1!$A:$A,1,FALSE)</f>
        <v>9780433029717</v>
      </c>
      <c r="C1112" s="13" t="s">
        <v>1366</v>
      </c>
      <c r="D1112" s="13"/>
      <c r="E1112" s="471">
        <f>VLOOKUP(B:B,[1]Sheet1!$A:$D,4,FALSE)</f>
        <v>5.99</v>
      </c>
      <c r="F1112" s="471">
        <f t="shared" si="51"/>
        <v>6</v>
      </c>
      <c r="G1112" s="27">
        <v>5.6</v>
      </c>
      <c r="H1112" s="32">
        <f t="shared" si="52"/>
        <v>8.99</v>
      </c>
      <c r="I1112" s="33">
        <f t="shared" si="53"/>
        <v>6.99</v>
      </c>
      <c r="J1112" s="13" t="s">
        <v>1</v>
      </c>
      <c r="K1112" s="13" t="s">
        <v>1311</v>
      </c>
      <c r="L1112" s="29">
        <v>56</v>
      </c>
      <c r="M1112" s="13" t="s">
        <v>209</v>
      </c>
      <c r="N1112" s="13"/>
      <c r="O1112" s="13" t="s">
        <v>80</v>
      </c>
      <c r="P1112" s="13" t="s">
        <v>55</v>
      </c>
      <c r="Q1112" s="15" t="s">
        <v>183</v>
      </c>
      <c r="R1112" s="13" t="s">
        <v>184</v>
      </c>
      <c r="S1112" s="13" t="s">
        <v>1162</v>
      </c>
    </row>
    <row r="1113" spans="1:19" customFormat="1">
      <c r="A1113" s="31">
        <v>9780433029724</v>
      </c>
      <c r="B1113" s="31">
        <f>VLOOKUP(A:A,[1]Sheet1!$A:$A,1,FALSE)</f>
        <v>9780433029724</v>
      </c>
      <c r="C1113" s="13" t="s">
        <v>1367</v>
      </c>
      <c r="D1113" s="13"/>
      <c r="E1113" s="471">
        <f>VLOOKUP(B:B,[1]Sheet1!$A:$D,4,FALSE)</f>
        <v>5.99</v>
      </c>
      <c r="F1113" s="471">
        <f t="shared" si="51"/>
        <v>6</v>
      </c>
      <c r="G1113" s="27">
        <v>5.6</v>
      </c>
      <c r="H1113" s="32">
        <f t="shared" si="52"/>
        <v>8.99</v>
      </c>
      <c r="I1113" s="33">
        <f t="shared" si="53"/>
        <v>6.99</v>
      </c>
      <c r="J1113" s="13" t="s">
        <v>1</v>
      </c>
      <c r="K1113" s="13" t="s">
        <v>1311</v>
      </c>
      <c r="L1113" s="29">
        <v>57</v>
      </c>
      <c r="M1113" s="13" t="s">
        <v>209</v>
      </c>
      <c r="N1113" s="13"/>
      <c r="O1113" s="13" t="s">
        <v>80</v>
      </c>
      <c r="P1113" s="13" t="s">
        <v>55</v>
      </c>
      <c r="Q1113" s="15" t="s">
        <v>183</v>
      </c>
      <c r="R1113" s="13" t="s">
        <v>184</v>
      </c>
      <c r="S1113" s="13" t="s">
        <v>1162</v>
      </c>
    </row>
    <row r="1114" spans="1:19" customFormat="1">
      <c r="A1114" s="31">
        <v>9780433029731</v>
      </c>
      <c r="B1114" s="31">
        <f>VLOOKUP(A:A,[1]Sheet1!$A:$A,1,FALSE)</f>
        <v>9780433029731</v>
      </c>
      <c r="C1114" s="13" t="s">
        <v>1368</v>
      </c>
      <c r="D1114" s="13"/>
      <c r="E1114" s="471">
        <f>VLOOKUP(B:B,[1]Sheet1!$A:$D,4,FALSE)</f>
        <v>5.99</v>
      </c>
      <c r="F1114" s="471">
        <f t="shared" si="51"/>
        <v>6</v>
      </c>
      <c r="G1114" s="27">
        <v>5.6</v>
      </c>
      <c r="H1114" s="32">
        <f t="shared" si="52"/>
        <v>8.99</v>
      </c>
      <c r="I1114" s="33">
        <f t="shared" si="53"/>
        <v>6.99</v>
      </c>
      <c r="J1114" s="13" t="s">
        <v>1</v>
      </c>
      <c r="K1114" s="13" t="s">
        <v>1311</v>
      </c>
      <c r="L1114" s="29">
        <v>58</v>
      </c>
      <c r="M1114" s="13" t="s">
        <v>209</v>
      </c>
      <c r="N1114" s="13"/>
      <c r="O1114" s="13" t="s">
        <v>80</v>
      </c>
      <c r="P1114" s="13" t="s">
        <v>55</v>
      </c>
      <c r="Q1114" s="15" t="s">
        <v>183</v>
      </c>
      <c r="R1114" s="13" t="s">
        <v>184</v>
      </c>
      <c r="S1114" s="13" t="s">
        <v>1162</v>
      </c>
    </row>
    <row r="1115" spans="1:19" customFormat="1">
      <c r="A1115" s="31">
        <v>9780433029748</v>
      </c>
      <c r="B1115" s="31">
        <f>VLOOKUP(A:A,[1]Sheet1!$A:$A,1,FALSE)</f>
        <v>9780433029748</v>
      </c>
      <c r="C1115" s="13" t="s">
        <v>1369</v>
      </c>
      <c r="D1115" s="13"/>
      <c r="E1115" s="471">
        <f>VLOOKUP(B:B,[1]Sheet1!$A:$D,4,FALSE)</f>
        <v>5.99</v>
      </c>
      <c r="F1115" s="471">
        <f t="shared" si="51"/>
        <v>6</v>
      </c>
      <c r="G1115" s="27">
        <v>5.6</v>
      </c>
      <c r="H1115" s="32">
        <f t="shared" si="52"/>
        <v>8.99</v>
      </c>
      <c r="I1115" s="33">
        <f t="shared" si="53"/>
        <v>6.99</v>
      </c>
      <c r="J1115" s="13" t="s">
        <v>1</v>
      </c>
      <c r="K1115" s="13" t="s">
        <v>1311</v>
      </c>
      <c r="L1115" s="29">
        <v>59</v>
      </c>
      <c r="M1115" s="13" t="s">
        <v>209</v>
      </c>
      <c r="N1115" s="13"/>
      <c r="O1115" s="13" t="s">
        <v>80</v>
      </c>
      <c r="P1115" s="13" t="s">
        <v>55</v>
      </c>
      <c r="Q1115" s="15" t="s">
        <v>183</v>
      </c>
      <c r="R1115" s="13" t="s">
        <v>184</v>
      </c>
      <c r="S1115" s="13" t="s">
        <v>1162</v>
      </c>
    </row>
    <row r="1116" spans="1:19" customFormat="1">
      <c r="A1116" s="31">
        <v>9780433034346</v>
      </c>
      <c r="B1116" s="31">
        <f>VLOOKUP(A:A,[1]Sheet1!$A:$A,1,FALSE)</f>
        <v>9780433034346</v>
      </c>
      <c r="C1116" s="13" t="s">
        <v>1370</v>
      </c>
      <c r="D1116" s="13"/>
      <c r="E1116" s="471">
        <f>VLOOKUP(B:B,[1]Sheet1!$A:$D,4,FALSE)</f>
        <v>5.99</v>
      </c>
      <c r="F1116" s="471">
        <f t="shared" si="51"/>
        <v>6</v>
      </c>
      <c r="G1116" s="27">
        <v>5.6</v>
      </c>
      <c r="H1116" s="32">
        <f t="shared" si="52"/>
        <v>8.99</v>
      </c>
      <c r="I1116" s="33">
        <f t="shared" si="53"/>
        <v>6.99</v>
      </c>
      <c r="J1116" s="13" t="s">
        <v>1</v>
      </c>
      <c r="K1116" s="13" t="s">
        <v>1311</v>
      </c>
      <c r="L1116" s="29">
        <v>60</v>
      </c>
      <c r="M1116" s="13" t="s">
        <v>209</v>
      </c>
      <c r="N1116" s="13"/>
      <c r="O1116" s="13" t="s">
        <v>80</v>
      </c>
      <c r="P1116" s="13" t="s">
        <v>55</v>
      </c>
      <c r="Q1116" s="15" t="s">
        <v>183</v>
      </c>
      <c r="R1116" s="13" t="s">
        <v>184</v>
      </c>
      <c r="S1116" s="13" t="s">
        <v>1162</v>
      </c>
    </row>
    <row r="1117" spans="1:19" customFormat="1">
      <c r="A1117" s="31">
        <v>9780433030867</v>
      </c>
      <c r="B1117" s="31" t="e">
        <f>VLOOKUP(A:A,[1]Sheet1!$A:$A,1,FALSE)</f>
        <v>#N/A</v>
      </c>
      <c r="C1117" s="13" t="s">
        <v>1371</v>
      </c>
      <c r="D1117" s="13"/>
      <c r="E1117" s="27">
        <f>MasterList[[#This Row],[Column 1]]</f>
        <v>32.076000000000001</v>
      </c>
      <c r="F1117" s="471">
        <f>MasterList[[#This Row],[Price GBP £]]*1.08</f>
        <v>32.076000000000001</v>
      </c>
      <c r="G1117" s="27">
        <v>29.7</v>
      </c>
      <c r="H1117" s="32">
        <f t="shared" si="52"/>
        <v>43.99</v>
      </c>
      <c r="I1117" s="33">
        <f t="shared" si="53"/>
        <v>36.99</v>
      </c>
      <c r="J1117" s="13" t="s">
        <v>1</v>
      </c>
      <c r="K1117" s="13" t="s">
        <v>1311</v>
      </c>
      <c r="L1117" s="29">
        <v>61</v>
      </c>
      <c r="M1117" s="13" t="s">
        <v>209</v>
      </c>
      <c r="N1117" s="13"/>
      <c r="O1117" s="13" t="s">
        <v>80</v>
      </c>
      <c r="P1117" s="13" t="s">
        <v>55</v>
      </c>
      <c r="Q1117" s="15" t="s">
        <v>72</v>
      </c>
      <c r="R1117" s="23">
        <v>1</v>
      </c>
      <c r="S1117" s="13"/>
    </row>
    <row r="1118" spans="1:19" customFormat="1">
      <c r="A1118" s="31">
        <v>9780433029847</v>
      </c>
      <c r="B1118" s="31">
        <f>VLOOKUP(A:A,[1]Sheet1!$A:$A,1,FALSE)</f>
        <v>9780433029847</v>
      </c>
      <c r="C1118" s="13" t="s">
        <v>1372</v>
      </c>
      <c r="D1118" s="13"/>
      <c r="E1118" s="471">
        <f>VLOOKUP(B:B,[1]Sheet1!$A:$D,4,FALSE)</f>
        <v>7.79</v>
      </c>
      <c r="F1118" s="471">
        <f t="shared" si="51"/>
        <v>7.8</v>
      </c>
      <c r="G1118" s="27">
        <v>7.2</v>
      </c>
      <c r="H1118" s="32">
        <f t="shared" si="52"/>
        <v>10.99</v>
      </c>
      <c r="I1118" s="33">
        <f t="shared" si="53"/>
        <v>8.99</v>
      </c>
      <c r="J1118" s="13" t="s">
        <v>1</v>
      </c>
      <c r="K1118" s="13" t="s">
        <v>1311</v>
      </c>
      <c r="L1118" s="29">
        <v>62</v>
      </c>
      <c r="M1118" s="13" t="s">
        <v>209</v>
      </c>
      <c r="N1118" s="13"/>
      <c r="O1118" s="13" t="s">
        <v>80</v>
      </c>
      <c r="P1118" s="13" t="s">
        <v>55</v>
      </c>
      <c r="Q1118" s="15" t="s">
        <v>72</v>
      </c>
      <c r="R1118" s="23">
        <v>1</v>
      </c>
      <c r="S1118" s="13" t="s">
        <v>1190</v>
      </c>
    </row>
    <row r="1119" spans="1:19" customFormat="1">
      <c r="A1119" s="31">
        <v>9780433029854</v>
      </c>
      <c r="B1119" s="31">
        <f>VLOOKUP(A:A,[1]Sheet1!$A:$A,1,FALSE)</f>
        <v>9780433029854</v>
      </c>
      <c r="C1119" s="13" t="s">
        <v>1373</v>
      </c>
      <c r="D1119" s="13"/>
      <c r="E1119" s="471">
        <f>VLOOKUP(B:B,[1]Sheet1!$A:$D,4,FALSE)</f>
        <v>7.79</v>
      </c>
      <c r="F1119" s="471">
        <f t="shared" si="51"/>
        <v>7.8</v>
      </c>
      <c r="G1119" s="27">
        <v>7.2</v>
      </c>
      <c r="H1119" s="32">
        <f t="shared" si="52"/>
        <v>10.99</v>
      </c>
      <c r="I1119" s="33">
        <f t="shared" si="53"/>
        <v>8.99</v>
      </c>
      <c r="J1119" s="13" t="s">
        <v>1</v>
      </c>
      <c r="K1119" s="13" t="s">
        <v>1311</v>
      </c>
      <c r="L1119" s="29">
        <v>63</v>
      </c>
      <c r="M1119" s="13" t="s">
        <v>209</v>
      </c>
      <c r="N1119" s="13"/>
      <c r="O1119" s="13" t="s">
        <v>80</v>
      </c>
      <c r="P1119" s="13" t="s">
        <v>55</v>
      </c>
      <c r="Q1119" s="15" t="s">
        <v>72</v>
      </c>
      <c r="R1119" s="23">
        <v>1</v>
      </c>
      <c r="S1119" s="13" t="s">
        <v>1190</v>
      </c>
    </row>
    <row r="1120" spans="1:19" customFormat="1">
      <c r="A1120" s="31">
        <v>9780433029861</v>
      </c>
      <c r="B1120" s="31">
        <f>VLOOKUP(A:A,[1]Sheet1!$A:$A,1,FALSE)</f>
        <v>9780433029861</v>
      </c>
      <c r="C1120" s="13" t="s">
        <v>1374</v>
      </c>
      <c r="D1120" s="13"/>
      <c r="E1120" s="471">
        <f>VLOOKUP(B:B,[1]Sheet1!$A:$D,4,FALSE)</f>
        <v>7.79</v>
      </c>
      <c r="F1120" s="471">
        <f t="shared" si="51"/>
        <v>7.8</v>
      </c>
      <c r="G1120" s="27">
        <v>7.2</v>
      </c>
      <c r="H1120" s="32">
        <f t="shared" si="52"/>
        <v>10.99</v>
      </c>
      <c r="I1120" s="33">
        <f t="shared" si="53"/>
        <v>8.99</v>
      </c>
      <c r="J1120" s="13" t="s">
        <v>1</v>
      </c>
      <c r="K1120" s="13" t="s">
        <v>1311</v>
      </c>
      <c r="L1120" s="29">
        <v>64</v>
      </c>
      <c r="M1120" s="13" t="s">
        <v>209</v>
      </c>
      <c r="N1120" s="13"/>
      <c r="O1120" s="13" t="s">
        <v>80</v>
      </c>
      <c r="P1120" s="13" t="s">
        <v>55</v>
      </c>
      <c r="Q1120" s="15" t="s">
        <v>72</v>
      </c>
      <c r="R1120" s="23">
        <v>1</v>
      </c>
      <c r="S1120" s="13" t="s">
        <v>1190</v>
      </c>
    </row>
    <row r="1121" spans="1:19" customFormat="1">
      <c r="A1121" s="31">
        <v>9780433029878</v>
      </c>
      <c r="B1121" s="31">
        <f>VLOOKUP(A:A,[1]Sheet1!$A:$A,1,FALSE)</f>
        <v>9780433029878</v>
      </c>
      <c r="C1121" s="13" t="s">
        <v>1375</v>
      </c>
      <c r="D1121" s="13"/>
      <c r="E1121" s="471">
        <f>VLOOKUP(B:B,[1]Sheet1!$A:$D,4,FALSE)</f>
        <v>7.79</v>
      </c>
      <c r="F1121" s="471">
        <f t="shared" si="51"/>
        <v>7.8</v>
      </c>
      <c r="G1121" s="27">
        <v>7.2</v>
      </c>
      <c r="H1121" s="32">
        <f t="shared" si="52"/>
        <v>10.99</v>
      </c>
      <c r="I1121" s="33">
        <f t="shared" si="53"/>
        <v>8.99</v>
      </c>
      <c r="J1121" s="13" t="s">
        <v>1</v>
      </c>
      <c r="K1121" s="13" t="s">
        <v>1311</v>
      </c>
      <c r="L1121" s="29">
        <v>65</v>
      </c>
      <c r="M1121" s="13" t="s">
        <v>209</v>
      </c>
      <c r="N1121" s="13"/>
      <c r="O1121" s="13" t="s">
        <v>80</v>
      </c>
      <c r="P1121" s="13" t="s">
        <v>55</v>
      </c>
      <c r="Q1121" s="15" t="s">
        <v>72</v>
      </c>
      <c r="R1121" s="23">
        <v>1</v>
      </c>
      <c r="S1121" s="13" t="s">
        <v>1190</v>
      </c>
    </row>
    <row r="1122" spans="1:19" customFormat="1">
      <c r="A1122" s="31">
        <v>9780433029885</v>
      </c>
      <c r="B1122" s="31">
        <f>VLOOKUP(A:A,[1]Sheet1!$A:$A,1,FALSE)</f>
        <v>9780433029885</v>
      </c>
      <c r="C1122" s="13" t="s">
        <v>1376</v>
      </c>
      <c r="D1122" s="13"/>
      <c r="E1122" s="471">
        <f>VLOOKUP(B:B,[1]Sheet1!$A:$D,4,FALSE)</f>
        <v>7.79</v>
      </c>
      <c r="F1122" s="471">
        <f t="shared" si="51"/>
        <v>7.8</v>
      </c>
      <c r="G1122" s="27">
        <v>7.2</v>
      </c>
      <c r="H1122" s="32">
        <f t="shared" si="52"/>
        <v>10.99</v>
      </c>
      <c r="I1122" s="33">
        <f t="shared" si="53"/>
        <v>8.99</v>
      </c>
      <c r="J1122" s="13" t="s">
        <v>1</v>
      </c>
      <c r="K1122" s="13" t="s">
        <v>1311</v>
      </c>
      <c r="L1122" s="29">
        <v>66</v>
      </c>
      <c r="M1122" s="13" t="s">
        <v>209</v>
      </c>
      <c r="N1122" s="13"/>
      <c r="O1122" s="13" t="s">
        <v>80</v>
      </c>
      <c r="P1122" s="13" t="s">
        <v>55</v>
      </c>
      <c r="Q1122" s="15" t="s">
        <v>72</v>
      </c>
      <c r="R1122" s="23">
        <v>1</v>
      </c>
      <c r="S1122" s="13" t="s">
        <v>1190</v>
      </c>
    </row>
    <row r="1123" spans="1:19" customFormat="1">
      <c r="A1123" s="31">
        <v>9780433029892</v>
      </c>
      <c r="B1123" s="31">
        <f>VLOOKUP(A:A,[1]Sheet1!$A:$A,1,FALSE)</f>
        <v>9780433029892</v>
      </c>
      <c r="C1123" s="13" t="s">
        <v>1377</v>
      </c>
      <c r="D1123" s="13"/>
      <c r="E1123" s="471">
        <f>VLOOKUP(B:B,[1]Sheet1!$A:$D,4,FALSE)</f>
        <v>7.79</v>
      </c>
      <c r="F1123" s="471">
        <f t="shared" si="51"/>
        <v>7.8</v>
      </c>
      <c r="G1123" s="27">
        <v>7.2</v>
      </c>
      <c r="H1123" s="32">
        <f t="shared" si="52"/>
        <v>10.99</v>
      </c>
      <c r="I1123" s="33">
        <f t="shared" si="53"/>
        <v>8.99</v>
      </c>
      <c r="J1123" s="13" t="s">
        <v>1</v>
      </c>
      <c r="K1123" s="13" t="s">
        <v>1311</v>
      </c>
      <c r="L1123" s="29">
        <v>67</v>
      </c>
      <c r="M1123" s="13" t="s">
        <v>209</v>
      </c>
      <c r="N1123" s="13"/>
      <c r="O1123" s="13" t="s">
        <v>80</v>
      </c>
      <c r="P1123" s="13" t="s">
        <v>55</v>
      </c>
      <c r="Q1123" s="15" t="s">
        <v>72</v>
      </c>
      <c r="R1123" s="23">
        <v>1</v>
      </c>
      <c r="S1123" s="13" t="s">
        <v>1190</v>
      </c>
    </row>
    <row r="1124" spans="1:19" customFormat="1">
      <c r="A1124" s="31">
        <v>9780433029915</v>
      </c>
      <c r="B1124" s="31">
        <f>VLOOKUP(A:A,[1]Sheet1!$A:$A,1,FALSE)</f>
        <v>9780433029915</v>
      </c>
      <c r="C1124" s="13" t="s">
        <v>1378</v>
      </c>
      <c r="D1124" s="13"/>
      <c r="E1124" s="471">
        <f>VLOOKUP(B:B,[1]Sheet1!$A:$D,4,FALSE)</f>
        <v>7.79</v>
      </c>
      <c r="F1124" s="471">
        <f t="shared" si="51"/>
        <v>7.8</v>
      </c>
      <c r="G1124" s="27">
        <v>7.2</v>
      </c>
      <c r="H1124" s="32">
        <f t="shared" si="52"/>
        <v>10.99</v>
      </c>
      <c r="I1124" s="33">
        <f t="shared" si="53"/>
        <v>8.99</v>
      </c>
      <c r="J1124" s="13" t="s">
        <v>1</v>
      </c>
      <c r="K1124" s="13" t="s">
        <v>1311</v>
      </c>
      <c r="L1124" s="29">
        <v>68</v>
      </c>
      <c r="M1124" s="13" t="s">
        <v>209</v>
      </c>
      <c r="N1124" s="13"/>
      <c r="O1124" s="13" t="s">
        <v>80</v>
      </c>
      <c r="P1124" s="13" t="s">
        <v>55</v>
      </c>
      <c r="Q1124" s="15" t="s">
        <v>72</v>
      </c>
      <c r="R1124" s="23">
        <v>1</v>
      </c>
      <c r="S1124" s="13" t="s">
        <v>1190</v>
      </c>
    </row>
    <row r="1125" spans="1:19" customFormat="1">
      <c r="A1125" s="31">
        <v>9780433029922</v>
      </c>
      <c r="B1125" s="31">
        <f>VLOOKUP(A:A,[1]Sheet1!$A:$A,1,FALSE)</f>
        <v>9780433029922</v>
      </c>
      <c r="C1125" s="13" t="s">
        <v>1379</v>
      </c>
      <c r="D1125" s="13"/>
      <c r="E1125" s="471">
        <f>VLOOKUP(B:B,[1]Sheet1!$A:$D,4,FALSE)</f>
        <v>7.79</v>
      </c>
      <c r="F1125" s="471">
        <f t="shared" si="51"/>
        <v>7.8</v>
      </c>
      <c r="G1125" s="27">
        <v>7.2</v>
      </c>
      <c r="H1125" s="32">
        <f t="shared" si="52"/>
        <v>10.99</v>
      </c>
      <c r="I1125" s="33">
        <f t="shared" si="53"/>
        <v>8.99</v>
      </c>
      <c r="J1125" s="13" t="s">
        <v>1</v>
      </c>
      <c r="K1125" s="13" t="s">
        <v>1311</v>
      </c>
      <c r="L1125" s="29">
        <v>69</v>
      </c>
      <c r="M1125" s="13" t="s">
        <v>209</v>
      </c>
      <c r="N1125" s="13"/>
      <c r="O1125" s="13" t="s">
        <v>80</v>
      </c>
      <c r="P1125" s="13" t="s">
        <v>55</v>
      </c>
      <c r="Q1125" s="15" t="s">
        <v>72</v>
      </c>
      <c r="R1125" s="23">
        <v>1</v>
      </c>
      <c r="S1125" s="13" t="s">
        <v>1190</v>
      </c>
    </row>
    <row r="1126" spans="1:19" customFormat="1">
      <c r="A1126" s="31">
        <v>9780433029939</v>
      </c>
      <c r="B1126" s="31">
        <f>VLOOKUP(A:A,[1]Sheet1!$A:$A,1,FALSE)</f>
        <v>9780433029939</v>
      </c>
      <c r="C1126" s="13" t="s">
        <v>1380</v>
      </c>
      <c r="D1126" s="13"/>
      <c r="E1126" s="471">
        <f>VLOOKUP(B:B,[1]Sheet1!$A:$D,4,FALSE)</f>
        <v>7.79</v>
      </c>
      <c r="F1126" s="471">
        <f t="shared" si="51"/>
        <v>7.8</v>
      </c>
      <c r="G1126" s="27">
        <v>7.2</v>
      </c>
      <c r="H1126" s="32">
        <f t="shared" si="52"/>
        <v>10.99</v>
      </c>
      <c r="I1126" s="33">
        <f t="shared" si="53"/>
        <v>8.99</v>
      </c>
      <c r="J1126" s="13" t="s">
        <v>1</v>
      </c>
      <c r="K1126" s="13" t="s">
        <v>1311</v>
      </c>
      <c r="L1126" s="29">
        <v>70</v>
      </c>
      <c r="M1126" s="13" t="s">
        <v>209</v>
      </c>
      <c r="N1126" s="13"/>
      <c r="O1126" s="13" t="s">
        <v>80</v>
      </c>
      <c r="P1126" s="13" t="s">
        <v>55</v>
      </c>
      <c r="Q1126" s="15" t="s">
        <v>72</v>
      </c>
      <c r="R1126" s="23">
        <v>1</v>
      </c>
      <c r="S1126" s="13" t="s">
        <v>1190</v>
      </c>
    </row>
    <row r="1127" spans="1:19" customFormat="1">
      <c r="A1127" s="31">
        <v>9780433029946</v>
      </c>
      <c r="B1127" s="31">
        <f>VLOOKUP(A:A,[1]Sheet1!$A:$A,1,FALSE)</f>
        <v>9780433029946</v>
      </c>
      <c r="C1127" s="13" t="s">
        <v>1381</v>
      </c>
      <c r="D1127" s="13"/>
      <c r="E1127" s="471">
        <f>VLOOKUP(B:B,[1]Sheet1!$A:$D,4,FALSE)</f>
        <v>7.79</v>
      </c>
      <c r="F1127" s="471">
        <f t="shared" si="51"/>
        <v>7.8</v>
      </c>
      <c r="G1127" s="27">
        <v>7.2</v>
      </c>
      <c r="H1127" s="32">
        <f t="shared" si="52"/>
        <v>10.99</v>
      </c>
      <c r="I1127" s="33">
        <f t="shared" si="53"/>
        <v>8.99</v>
      </c>
      <c r="J1127" s="13" t="s">
        <v>1</v>
      </c>
      <c r="K1127" s="13" t="s">
        <v>1311</v>
      </c>
      <c r="L1127" s="29">
        <v>71</v>
      </c>
      <c r="M1127" s="13" t="s">
        <v>209</v>
      </c>
      <c r="N1127" s="13"/>
      <c r="O1127" s="13" t="s">
        <v>80</v>
      </c>
      <c r="P1127" s="13" t="s">
        <v>55</v>
      </c>
      <c r="Q1127" s="15" t="s">
        <v>72</v>
      </c>
      <c r="R1127" s="23">
        <v>1</v>
      </c>
      <c r="S1127" s="13" t="s">
        <v>1190</v>
      </c>
    </row>
    <row r="1128" spans="1:19" customFormat="1">
      <c r="A1128" s="31">
        <v>9780433029953</v>
      </c>
      <c r="B1128" s="31">
        <f>VLOOKUP(A:A,[1]Sheet1!$A:$A,1,FALSE)</f>
        <v>9780433029953</v>
      </c>
      <c r="C1128" s="13" t="s">
        <v>1382</v>
      </c>
      <c r="D1128" s="13"/>
      <c r="E1128" s="471">
        <f>VLOOKUP(B:B,[1]Sheet1!$A:$D,4,FALSE)</f>
        <v>7.79</v>
      </c>
      <c r="F1128" s="471">
        <f t="shared" ref="F1128:F1191" si="54">ROUND(E1128,1)</f>
        <v>7.8</v>
      </c>
      <c r="G1128" s="27">
        <v>7.2</v>
      </c>
      <c r="H1128" s="32">
        <f t="shared" si="52"/>
        <v>10.99</v>
      </c>
      <c r="I1128" s="33">
        <f t="shared" si="53"/>
        <v>8.99</v>
      </c>
      <c r="J1128" s="13" t="s">
        <v>1</v>
      </c>
      <c r="K1128" s="13" t="s">
        <v>1311</v>
      </c>
      <c r="L1128" s="29">
        <v>72</v>
      </c>
      <c r="M1128" s="13" t="s">
        <v>209</v>
      </c>
      <c r="N1128" s="13"/>
      <c r="O1128" s="13" t="s">
        <v>80</v>
      </c>
      <c r="P1128" s="13" t="s">
        <v>55</v>
      </c>
      <c r="Q1128" s="15" t="s">
        <v>72</v>
      </c>
      <c r="R1128" s="23">
        <v>1</v>
      </c>
      <c r="S1128" s="13" t="s">
        <v>1190</v>
      </c>
    </row>
    <row r="1129" spans="1:19" customFormat="1">
      <c r="A1129" s="31">
        <v>9780433029960</v>
      </c>
      <c r="B1129" s="31">
        <f>VLOOKUP(A:A,[1]Sheet1!$A:$A,1,FALSE)</f>
        <v>9780433029960</v>
      </c>
      <c r="C1129" s="13" t="s">
        <v>1383</v>
      </c>
      <c r="D1129" s="13"/>
      <c r="E1129" s="471">
        <f>VLOOKUP(B:B,[1]Sheet1!$A:$D,4,FALSE)</f>
        <v>7.79</v>
      </c>
      <c r="F1129" s="471">
        <f t="shared" si="54"/>
        <v>7.8</v>
      </c>
      <c r="G1129" s="27">
        <v>7.2</v>
      </c>
      <c r="H1129" s="32">
        <f t="shared" si="52"/>
        <v>10.99</v>
      </c>
      <c r="I1129" s="33">
        <f t="shared" si="53"/>
        <v>8.99</v>
      </c>
      <c r="J1129" s="13" t="s">
        <v>1</v>
      </c>
      <c r="K1129" s="13" t="s">
        <v>1311</v>
      </c>
      <c r="L1129" s="29">
        <v>73</v>
      </c>
      <c r="M1129" s="13" t="s">
        <v>209</v>
      </c>
      <c r="N1129" s="13"/>
      <c r="O1129" s="13" t="s">
        <v>80</v>
      </c>
      <c r="P1129" s="13" t="s">
        <v>55</v>
      </c>
      <c r="Q1129" s="15" t="s">
        <v>72</v>
      </c>
      <c r="R1129" s="23">
        <v>1</v>
      </c>
      <c r="S1129" s="13" t="s">
        <v>1190</v>
      </c>
    </row>
    <row r="1130" spans="1:19" customFormat="1">
      <c r="A1130" s="31">
        <v>9780433029977</v>
      </c>
      <c r="B1130" s="31">
        <f>VLOOKUP(A:A,[1]Sheet1!$A:$A,1,FALSE)</f>
        <v>9780433029977</v>
      </c>
      <c r="C1130" s="13" t="s">
        <v>1384</v>
      </c>
      <c r="D1130" s="13"/>
      <c r="E1130" s="471">
        <f>VLOOKUP(B:B,[1]Sheet1!$A:$D,4,FALSE)</f>
        <v>7.79</v>
      </c>
      <c r="F1130" s="471">
        <f t="shared" si="54"/>
        <v>7.8</v>
      </c>
      <c r="G1130" s="27">
        <v>7.2</v>
      </c>
      <c r="H1130" s="32">
        <f t="shared" si="52"/>
        <v>10.99</v>
      </c>
      <c r="I1130" s="33">
        <f t="shared" si="53"/>
        <v>8.99</v>
      </c>
      <c r="J1130" s="13" t="s">
        <v>1</v>
      </c>
      <c r="K1130" s="13" t="s">
        <v>1311</v>
      </c>
      <c r="L1130" s="29">
        <v>74</v>
      </c>
      <c r="M1130" s="13" t="s">
        <v>209</v>
      </c>
      <c r="N1130" s="13"/>
      <c r="O1130" s="13" t="s">
        <v>80</v>
      </c>
      <c r="P1130" s="13" t="s">
        <v>55</v>
      </c>
      <c r="Q1130" s="15" t="s">
        <v>72</v>
      </c>
      <c r="R1130" s="23">
        <v>1</v>
      </c>
      <c r="S1130" s="13" t="s">
        <v>1190</v>
      </c>
    </row>
    <row r="1131" spans="1:19" customFormat="1">
      <c r="A1131" s="31">
        <v>9780433029984</v>
      </c>
      <c r="B1131" s="31">
        <f>VLOOKUP(A:A,[1]Sheet1!$A:$A,1,FALSE)</f>
        <v>9780433029984</v>
      </c>
      <c r="C1131" s="13" t="s">
        <v>1385</v>
      </c>
      <c r="D1131" s="13"/>
      <c r="E1131" s="471">
        <f>VLOOKUP(B:B,[1]Sheet1!$A:$D,4,FALSE)</f>
        <v>7.79</v>
      </c>
      <c r="F1131" s="471">
        <f t="shared" si="54"/>
        <v>7.8</v>
      </c>
      <c r="G1131" s="27">
        <v>7.2</v>
      </c>
      <c r="H1131" s="32">
        <f t="shared" si="52"/>
        <v>10.99</v>
      </c>
      <c r="I1131" s="33">
        <f t="shared" si="53"/>
        <v>8.99</v>
      </c>
      <c r="J1131" s="13" t="s">
        <v>1</v>
      </c>
      <c r="K1131" s="13" t="s">
        <v>1311</v>
      </c>
      <c r="L1131" s="29">
        <v>75</v>
      </c>
      <c r="M1131" s="13" t="s">
        <v>209</v>
      </c>
      <c r="N1131" s="13"/>
      <c r="O1131" s="13" t="s">
        <v>80</v>
      </c>
      <c r="P1131" s="13" t="s">
        <v>55</v>
      </c>
      <c r="Q1131" s="15" t="s">
        <v>72</v>
      </c>
      <c r="R1131" s="23">
        <v>1</v>
      </c>
      <c r="S1131" s="13" t="s">
        <v>1190</v>
      </c>
    </row>
    <row r="1132" spans="1:19" customFormat="1">
      <c r="A1132" s="31">
        <v>9780433029991</v>
      </c>
      <c r="B1132" s="31">
        <f>VLOOKUP(A:A,[1]Sheet1!$A:$A,1,FALSE)</f>
        <v>9780433029991</v>
      </c>
      <c r="C1132" s="13" t="s">
        <v>1386</v>
      </c>
      <c r="D1132" s="13"/>
      <c r="E1132" s="471">
        <f>VLOOKUP(B:B,[1]Sheet1!$A:$D,4,FALSE)</f>
        <v>7.79</v>
      </c>
      <c r="F1132" s="471">
        <f t="shared" si="54"/>
        <v>7.8</v>
      </c>
      <c r="G1132" s="27">
        <v>7.2</v>
      </c>
      <c r="H1132" s="32">
        <f t="shared" si="52"/>
        <v>10.99</v>
      </c>
      <c r="I1132" s="33">
        <f t="shared" si="53"/>
        <v>8.99</v>
      </c>
      <c r="J1132" s="13" t="s">
        <v>1</v>
      </c>
      <c r="K1132" s="13" t="s">
        <v>1311</v>
      </c>
      <c r="L1132" s="29">
        <v>76</v>
      </c>
      <c r="M1132" s="13" t="s">
        <v>209</v>
      </c>
      <c r="N1132" s="13"/>
      <c r="O1132" s="13" t="s">
        <v>80</v>
      </c>
      <c r="P1132" s="13" t="s">
        <v>55</v>
      </c>
      <c r="Q1132" s="15" t="s">
        <v>72</v>
      </c>
      <c r="R1132" s="23">
        <v>1</v>
      </c>
      <c r="S1132" s="13" t="s">
        <v>1190</v>
      </c>
    </row>
    <row r="1133" spans="1:19" customFormat="1">
      <c r="A1133" s="31">
        <v>9780433029564</v>
      </c>
      <c r="B1133" s="31">
        <f>VLOOKUP(A:A,[1]Sheet1!$A:$A,1,FALSE)</f>
        <v>9780433029564</v>
      </c>
      <c r="C1133" s="13" t="s">
        <v>1387</v>
      </c>
      <c r="D1133" s="13"/>
      <c r="E1133" s="471">
        <f>VLOOKUP(B:B,[1]Sheet1!$A:$D,4,FALSE)</f>
        <v>7.79</v>
      </c>
      <c r="F1133" s="471">
        <f t="shared" si="54"/>
        <v>7.8</v>
      </c>
      <c r="G1133" s="27">
        <v>7.2</v>
      </c>
      <c r="H1133" s="32">
        <f t="shared" si="52"/>
        <v>10.99</v>
      </c>
      <c r="I1133" s="33">
        <f t="shared" si="53"/>
        <v>8.99</v>
      </c>
      <c r="J1133" s="13" t="s">
        <v>1</v>
      </c>
      <c r="K1133" s="13" t="s">
        <v>1311</v>
      </c>
      <c r="L1133" s="29">
        <v>77</v>
      </c>
      <c r="M1133" s="13" t="s">
        <v>209</v>
      </c>
      <c r="N1133" s="13"/>
      <c r="O1133" s="13" t="s">
        <v>80</v>
      </c>
      <c r="P1133" s="13" t="s">
        <v>55</v>
      </c>
      <c r="Q1133" s="15" t="s">
        <v>72</v>
      </c>
      <c r="R1133" s="23">
        <v>1</v>
      </c>
      <c r="S1133" s="13" t="s">
        <v>1190</v>
      </c>
    </row>
    <row r="1134" spans="1:19" customFormat="1">
      <c r="A1134" s="31">
        <v>9780433034339</v>
      </c>
      <c r="B1134" s="31">
        <f>VLOOKUP(A:A,[1]Sheet1!$A:$A,1,FALSE)</f>
        <v>9780433034339</v>
      </c>
      <c r="C1134" s="13" t="s">
        <v>1388</v>
      </c>
      <c r="D1134" s="13"/>
      <c r="E1134" s="471">
        <f>VLOOKUP(B:B,[1]Sheet1!$A:$D,4,FALSE)</f>
        <v>7.79</v>
      </c>
      <c r="F1134" s="471">
        <f t="shared" si="54"/>
        <v>7.8</v>
      </c>
      <c r="G1134" s="27">
        <v>7.2</v>
      </c>
      <c r="H1134" s="32">
        <f t="shared" si="52"/>
        <v>10.99</v>
      </c>
      <c r="I1134" s="33">
        <f t="shared" si="53"/>
        <v>8.99</v>
      </c>
      <c r="J1134" s="13" t="s">
        <v>1</v>
      </c>
      <c r="K1134" s="13" t="s">
        <v>1311</v>
      </c>
      <c r="L1134" s="29">
        <v>78</v>
      </c>
      <c r="M1134" s="13" t="s">
        <v>209</v>
      </c>
      <c r="N1134" s="13"/>
      <c r="O1134" s="13" t="s">
        <v>80</v>
      </c>
      <c r="P1134" s="13" t="s">
        <v>55</v>
      </c>
      <c r="Q1134" s="15" t="s">
        <v>72</v>
      </c>
      <c r="R1134" s="23">
        <v>1</v>
      </c>
      <c r="S1134" s="13" t="s">
        <v>1190</v>
      </c>
    </row>
    <row r="1135" spans="1:19" customFormat="1">
      <c r="A1135" s="31">
        <v>9780433034377</v>
      </c>
      <c r="B1135" s="31">
        <f>VLOOKUP(A:A,[1]Sheet1!$A:$A,1,FALSE)</f>
        <v>9780433034377</v>
      </c>
      <c r="C1135" s="13" t="s">
        <v>1389</v>
      </c>
      <c r="D1135" s="13"/>
      <c r="E1135" s="471">
        <f>VLOOKUP(B:B,[1]Sheet1!$A:$D,4,FALSE)</f>
        <v>7.79</v>
      </c>
      <c r="F1135" s="471">
        <f t="shared" si="54"/>
        <v>7.8</v>
      </c>
      <c r="G1135" s="27">
        <v>7.2</v>
      </c>
      <c r="H1135" s="32">
        <f t="shared" si="52"/>
        <v>10.99</v>
      </c>
      <c r="I1135" s="33">
        <f t="shared" si="53"/>
        <v>8.99</v>
      </c>
      <c r="J1135" s="13" t="s">
        <v>1</v>
      </c>
      <c r="K1135" s="13" t="s">
        <v>1311</v>
      </c>
      <c r="L1135" s="29">
        <v>79</v>
      </c>
      <c r="M1135" s="13" t="s">
        <v>209</v>
      </c>
      <c r="N1135" s="13"/>
      <c r="O1135" s="13" t="s">
        <v>80</v>
      </c>
      <c r="P1135" s="13" t="s">
        <v>55</v>
      </c>
      <c r="Q1135" s="15" t="s">
        <v>72</v>
      </c>
      <c r="R1135" s="23">
        <v>1</v>
      </c>
      <c r="S1135" s="13" t="s">
        <v>1190</v>
      </c>
    </row>
    <row r="1136" spans="1:19" customFormat="1">
      <c r="A1136" s="31">
        <v>9780433029571</v>
      </c>
      <c r="B1136" s="31">
        <f>VLOOKUP(A:A,[1]Sheet1!$A:$A,1,FALSE)</f>
        <v>9780433029571</v>
      </c>
      <c r="C1136" s="13" t="s">
        <v>1390</v>
      </c>
      <c r="D1136" s="13"/>
      <c r="E1136" s="471">
        <f>VLOOKUP(B:B,[1]Sheet1!$A:$D,4,FALSE)</f>
        <v>7.79</v>
      </c>
      <c r="F1136" s="471">
        <f t="shared" si="54"/>
        <v>7.8</v>
      </c>
      <c r="G1136" s="27">
        <v>7.2</v>
      </c>
      <c r="H1136" s="32">
        <f t="shared" si="52"/>
        <v>10.99</v>
      </c>
      <c r="I1136" s="33">
        <f t="shared" si="53"/>
        <v>8.99</v>
      </c>
      <c r="J1136" s="13" t="s">
        <v>1</v>
      </c>
      <c r="K1136" s="13" t="s">
        <v>1311</v>
      </c>
      <c r="L1136" s="29">
        <v>80</v>
      </c>
      <c r="M1136" s="13" t="s">
        <v>209</v>
      </c>
      <c r="N1136" s="13"/>
      <c r="O1136" s="13" t="s">
        <v>80</v>
      </c>
      <c r="P1136" s="13" t="s">
        <v>55</v>
      </c>
      <c r="Q1136" s="15" t="s">
        <v>72</v>
      </c>
      <c r="R1136" s="23">
        <v>1</v>
      </c>
      <c r="S1136" s="13" t="s">
        <v>1215</v>
      </c>
    </row>
    <row r="1137" spans="1:19" customFormat="1">
      <c r="A1137" s="31">
        <v>9780433029588</v>
      </c>
      <c r="B1137" s="31">
        <f>VLOOKUP(A:A,[1]Sheet1!$A:$A,1,FALSE)</f>
        <v>9780433029588</v>
      </c>
      <c r="C1137" s="13" t="s">
        <v>1391</v>
      </c>
      <c r="D1137" s="13"/>
      <c r="E1137" s="471">
        <f>VLOOKUP(B:B,[1]Sheet1!$A:$D,4,FALSE)</f>
        <v>7.79</v>
      </c>
      <c r="F1137" s="471">
        <f t="shared" si="54"/>
        <v>7.8</v>
      </c>
      <c r="G1137" s="27">
        <v>7.2</v>
      </c>
      <c r="H1137" s="32">
        <f t="shared" si="52"/>
        <v>10.99</v>
      </c>
      <c r="I1137" s="33">
        <f t="shared" si="53"/>
        <v>8.99</v>
      </c>
      <c r="J1137" s="13" t="s">
        <v>1</v>
      </c>
      <c r="K1137" s="13" t="s">
        <v>1311</v>
      </c>
      <c r="L1137" s="29">
        <v>81</v>
      </c>
      <c r="M1137" s="13" t="s">
        <v>209</v>
      </c>
      <c r="N1137" s="13"/>
      <c r="O1137" s="13" t="s">
        <v>80</v>
      </c>
      <c r="P1137" s="13" t="s">
        <v>55</v>
      </c>
      <c r="Q1137" s="15" t="s">
        <v>72</v>
      </c>
      <c r="R1137" s="23">
        <v>1</v>
      </c>
      <c r="S1137" s="13" t="s">
        <v>1215</v>
      </c>
    </row>
    <row r="1138" spans="1:19" customFormat="1">
      <c r="A1138" s="31">
        <v>9780433029595</v>
      </c>
      <c r="B1138" s="31">
        <f>VLOOKUP(A:A,[1]Sheet1!$A:$A,1,FALSE)</f>
        <v>9780433029595</v>
      </c>
      <c r="C1138" s="13" t="s">
        <v>1392</v>
      </c>
      <c r="D1138" s="13"/>
      <c r="E1138" s="471">
        <f>VLOOKUP(B:B,[1]Sheet1!$A:$D,4,FALSE)</f>
        <v>7.79</v>
      </c>
      <c r="F1138" s="471">
        <f t="shared" si="54"/>
        <v>7.8</v>
      </c>
      <c r="G1138" s="27">
        <v>7.2</v>
      </c>
      <c r="H1138" s="32">
        <f t="shared" si="52"/>
        <v>10.99</v>
      </c>
      <c r="I1138" s="33">
        <f t="shared" si="53"/>
        <v>8.99</v>
      </c>
      <c r="J1138" s="13" t="s">
        <v>1</v>
      </c>
      <c r="K1138" s="13" t="s">
        <v>1311</v>
      </c>
      <c r="L1138" s="29">
        <v>82</v>
      </c>
      <c r="M1138" s="13" t="s">
        <v>209</v>
      </c>
      <c r="N1138" s="13"/>
      <c r="O1138" s="13" t="s">
        <v>80</v>
      </c>
      <c r="P1138" s="13" t="s">
        <v>55</v>
      </c>
      <c r="Q1138" s="15" t="s">
        <v>72</v>
      </c>
      <c r="R1138" s="23">
        <v>1</v>
      </c>
      <c r="S1138" s="13" t="s">
        <v>1215</v>
      </c>
    </row>
    <row r="1139" spans="1:19" customFormat="1">
      <c r="A1139" s="31">
        <v>9780433029601</v>
      </c>
      <c r="B1139" s="31">
        <f>VLOOKUP(A:A,[1]Sheet1!$A:$A,1,FALSE)</f>
        <v>9780433029601</v>
      </c>
      <c r="C1139" s="13" t="s">
        <v>1393</v>
      </c>
      <c r="D1139" s="13"/>
      <c r="E1139" s="471">
        <f>VLOOKUP(B:B,[1]Sheet1!$A:$D,4,FALSE)</f>
        <v>7.79</v>
      </c>
      <c r="F1139" s="471">
        <f t="shared" si="54"/>
        <v>7.8</v>
      </c>
      <c r="G1139" s="27">
        <v>7.2</v>
      </c>
      <c r="H1139" s="32">
        <f t="shared" si="52"/>
        <v>10.99</v>
      </c>
      <c r="I1139" s="33">
        <f t="shared" si="53"/>
        <v>8.99</v>
      </c>
      <c r="J1139" s="13" t="s">
        <v>1</v>
      </c>
      <c r="K1139" s="13" t="s">
        <v>1311</v>
      </c>
      <c r="L1139" s="29">
        <v>83</v>
      </c>
      <c r="M1139" s="13" t="s">
        <v>209</v>
      </c>
      <c r="N1139" s="13"/>
      <c r="O1139" s="13" t="s">
        <v>80</v>
      </c>
      <c r="P1139" s="13" t="s">
        <v>55</v>
      </c>
      <c r="Q1139" s="15" t="s">
        <v>72</v>
      </c>
      <c r="R1139" s="23">
        <v>1</v>
      </c>
      <c r="S1139" s="13" t="s">
        <v>1215</v>
      </c>
    </row>
    <row r="1140" spans="1:19" customFormat="1">
      <c r="A1140" s="31">
        <v>9780433029618</v>
      </c>
      <c r="B1140" s="31">
        <f>VLOOKUP(A:A,[1]Sheet1!$A:$A,1,FALSE)</f>
        <v>9780433029618</v>
      </c>
      <c r="C1140" s="13" t="s">
        <v>1394</v>
      </c>
      <c r="D1140" s="13"/>
      <c r="E1140" s="471">
        <f>VLOOKUP(B:B,[1]Sheet1!$A:$D,4,FALSE)</f>
        <v>7.79</v>
      </c>
      <c r="F1140" s="471">
        <f t="shared" si="54"/>
        <v>7.8</v>
      </c>
      <c r="G1140" s="27">
        <v>7.2</v>
      </c>
      <c r="H1140" s="32">
        <f t="shared" si="52"/>
        <v>10.99</v>
      </c>
      <c r="I1140" s="33">
        <f t="shared" si="53"/>
        <v>8.99</v>
      </c>
      <c r="J1140" s="13" t="s">
        <v>1</v>
      </c>
      <c r="K1140" s="13" t="s">
        <v>1311</v>
      </c>
      <c r="L1140" s="29">
        <v>84</v>
      </c>
      <c r="M1140" s="13" t="s">
        <v>209</v>
      </c>
      <c r="N1140" s="13"/>
      <c r="O1140" s="13" t="s">
        <v>80</v>
      </c>
      <c r="P1140" s="13" t="s">
        <v>55</v>
      </c>
      <c r="Q1140" s="15" t="s">
        <v>72</v>
      </c>
      <c r="R1140" s="23">
        <v>1</v>
      </c>
      <c r="S1140" s="13" t="s">
        <v>1215</v>
      </c>
    </row>
    <row r="1141" spans="1:19" customFormat="1">
      <c r="A1141" s="31">
        <v>9780433029625</v>
      </c>
      <c r="B1141" s="31">
        <f>VLOOKUP(A:A,[1]Sheet1!$A:$A,1,FALSE)</f>
        <v>9780433029625</v>
      </c>
      <c r="C1141" s="13" t="s">
        <v>1395</v>
      </c>
      <c r="D1141" s="13"/>
      <c r="E1141" s="471">
        <f>VLOOKUP(B:B,[1]Sheet1!$A:$D,4,FALSE)</f>
        <v>7.79</v>
      </c>
      <c r="F1141" s="471">
        <f t="shared" si="54"/>
        <v>7.8</v>
      </c>
      <c r="G1141" s="27">
        <v>7.2</v>
      </c>
      <c r="H1141" s="32">
        <f t="shared" si="52"/>
        <v>10.99</v>
      </c>
      <c r="I1141" s="33">
        <f t="shared" si="53"/>
        <v>8.99</v>
      </c>
      <c r="J1141" s="13" t="s">
        <v>1</v>
      </c>
      <c r="K1141" s="13" t="s">
        <v>1311</v>
      </c>
      <c r="L1141" s="29">
        <v>85</v>
      </c>
      <c r="M1141" s="13" t="s">
        <v>209</v>
      </c>
      <c r="N1141" s="13"/>
      <c r="O1141" s="13" t="s">
        <v>80</v>
      </c>
      <c r="P1141" s="13" t="s">
        <v>55</v>
      </c>
      <c r="Q1141" s="15" t="s">
        <v>72</v>
      </c>
      <c r="R1141" s="23">
        <v>1</v>
      </c>
      <c r="S1141" s="13" t="s">
        <v>1215</v>
      </c>
    </row>
    <row r="1142" spans="1:19" customFormat="1">
      <c r="A1142" s="31">
        <v>9780433029632</v>
      </c>
      <c r="B1142" s="31">
        <f>VLOOKUP(A:A,[1]Sheet1!$A:$A,1,FALSE)</f>
        <v>9780433029632</v>
      </c>
      <c r="C1142" s="13" t="s">
        <v>1396</v>
      </c>
      <c r="D1142" s="13"/>
      <c r="E1142" s="471">
        <f>VLOOKUP(B:B,[1]Sheet1!$A:$D,4,FALSE)</f>
        <v>7.79</v>
      </c>
      <c r="F1142" s="471">
        <f t="shared" si="54"/>
        <v>7.8</v>
      </c>
      <c r="G1142" s="27">
        <v>7.2</v>
      </c>
      <c r="H1142" s="32">
        <f t="shared" si="52"/>
        <v>10.99</v>
      </c>
      <c r="I1142" s="33">
        <f t="shared" si="53"/>
        <v>8.99</v>
      </c>
      <c r="J1142" s="13" t="s">
        <v>1</v>
      </c>
      <c r="K1142" s="13" t="s">
        <v>1311</v>
      </c>
      <c r="L1142" s="29">
        <v>86</v>
      </c>
      <c r="M1142" s="13" t="s">
        <v>209</v>
      </c>
      <c r="N1142" s="13"/>
      <c r="O1142" s="13" t="s">
        <v>80</v>
      </c>
      <c r="P1142" s="13" t="s">
        <v>55</v>
      </c>
      <c r="Q1142" s="15" t="s">
        <v>72</v>
      </c>
      <c r="R1142" s="23">
        <v>1</v>
      </c>
      <c r="S1142" s="13" t="s">
        <v>1215</v>
      </c>
    </row>
    <row r="1143" spans="1:19" customFormat="1">
      <c r="A1143" s="31">
        <v>9780433029649</v>
      </c>
      <c r="B1143" s="31">
        <f>VLOOKUP(A:A,[1]Sheet1!$A:$A,1,FALSE)</f>
        <v>9780433029649</v>
      </c>
      <c r="C1143" s="13" t="s">
        <v>1397</v>
      </c>
      <c r="D1143" s="13"/>
      <c r="E1143" s="471">
        <f>VLOOKUP(B:B,[1]Sheet1!$A:$D,4,FALSE)</f>
        <v>7.79</v>
      </c>
      <c r="F1143" s="471">
        <f t="shared" si="54"/>
        <v>7.8</v>
      </c>
      <c r="G1143" s="27">
        <v>7.2</v>
      </c>
      <c r="H1143" s="32">
        <f t="shared" si="52"/>
        <v>10.99</v>
      </c>
      <c r="I1143" s="33">
        <f t="shared" si="53"/>
        <v>8.99</v>
      </c>
      <c r="J1143" s="13" t="s">
        <v>1</v>
      </c>
      <c r="K1143" s="13" t="s">
        <v>1311</v>
      </c>
      <c r="L1143" s="29">
        <v>87</v>
      </c>
      <c r="M1143" s="13" t="s">
        <v>209</v>
      </c>
      <c r="N1143" s="13"/>
      <c r="O1143" s="13" t="s">
        <v>80</v>
      </c>
      <c r="P1143" s="13" t="s">
        <v>55</v>
      </c>
      <c r="Q1143" s="15" t="s">
        <v>72</v>
      </c>
      <c r="R1143" s="23">
        <v>1</v>
      </c>
      <c r="S1143" s="13" t="s">
        <v>1215</v>
      </c>
    </row>
    <row r="1144" spans="1:19" customFormat="1">
      <c r="A1144" s="31">
        <v>9780433034360</v>
      </c>
      <c r="B1144" s="31">
        <f>VLOOKUP(A:A,[1]Sheet1!$A:$A,1,FALSE)</f>
        <v>9780433034360</v>
      </c>
      <c r="C1144" s="13" t="s">
        <v>1398</v>
      </c>
      <c r="D1144" s="13"/>
      <c r="E1144" s="471">
        <f>VLOOKUP(B:B,[1]Sheet1!$A:$D,4,FALSE)</f>
        <v>7.79</v>
      </c>
      <c r="F1144" s="471">
        <f t="shared" si="54"/>
        <v>7.8</v>
      </c>
      <c r="G1144" s="27">
        <v>7.2</v>
      </c>
      <c r="H1144" s="32">
        <f t="shared" si="52"/>
        <v>10.99</v>
      </c>
      <c r="I1144" s="33">
        <f t="shared" si="53"/>
        <v>8.99</v>
      </c>
      <c r="J1144" s="13" t="s">
        <v>1</v>
      </c>
      <c r="K1144" s="13" t="s">
        <v>1311</v>
      </c>
      <c r="L1144" s="29">
        <v>88</v>
      </c>
      <c r="M1144" s="13" t="s">
        <v>209</v>
      </c>
      <c r="N1144" s="13"/>
      <c r="O1144" s="13" t="s">
        <v>80</v>
      </c>
      <c r="P1144" s="13" t="s">
        <v>55</v>
      </c>
      <c r="Q1144" s="15" t="s">
        <v>72</v>
      </c>
      <c r="R1144" s="23">
        <v>1</v>
      </c>
      <c r="S1144" s="13" t="s">
        <v>1215</v>
      </c>
    </row>
    <row r="1145" spans="1:19" customFormat="1">
      <c r="A1145" s="31">
        <v>9780433034353</v>
      </c>
      <c r="B1145" s="31">
        <f>VLOOKUP(A:A,[1]Sheet1!$A:$A,1,FALSE)</f>
        <v>9780433034353</v>
      </c>
      <c r="C1145" s="13" t="s">
        <v>1399</v>
      </c>
      <c r="D1145" s="13"/>
      <c r="E1145" s="471">
        <f>VLOOKUP(B:B,[1]Sheet1!$A:$D,4,FALSE)</f>
        <v>7.79</v>
      </c>
      <c r="F1145" s="471">
        <f t="shared" si="54"/>
        <v>7.8</v>
      </c>
      <c r="G1145" s="27">
        <v>7.2</v>
      </c>
      <c r="H1145" s="32">
        <f t="shared" si="52"/>
        <v>10.99</v>
      </c>
      <c r="I1145" s="33">
        <f t="shared" si="53"/>
        <v>8.99</v>
      </c>
      <c r="J1145" s="13" t="s">
        <v>1</v>
      </c>
      <c r="K1145" s="13" t="s">
        <v>1311</v>
      </c>
      <c r="L1145" s="29">
        <v>89</v>
      </c>
      <c r="M1145" s="13" t="s">
        <v>209</v>
      </c>
      <c r="N1145" s="13"/>
      <c r="O1145" s="13" t="s">
        <v>80</v>
      </c>
      <c r="P1145" s="13" t="s">
        <v>55</v>
      </c>
      <c r="Q1145" s="15" t="s">
        <v>72</v>
      </c>
      <c r="R1145" s="23">
        <v>1</v>
      </c>
      <c r="S1145" s="13" t="s">
        <v>1215</v>
      </c>
    </row>
    <row r="1146" spans="1:19" customFormat="1">
      <c r="A1146" s="31">
        <v>9780433034384</v>
      </c>
      <c r="B1146" s="31">
        <f>VLOOKUP(A:A,[1]Sheet1!$A:$A,1,FALSE)</f>
        <v>9780433034384</v>
      </c>
      <c r="C1146" s="13" t="s">
        <v>1400</v>
      </c>
      <c r="D1146" s="13"/>
      <c r="E1146" s="471">
        <f>VLOOKUP(B:B,[1]Sheet1!$A:$D,4,FALSE)</f>
        <v>7.79</v>
      </c>
      <c r="F1146" s="471">
        <f t="shared" si="54"/>
        <v>7.8</v>
      </c>
      <c r="G1146" s="27">
        <v>7.2</v>
      </c>
      <c r="H1146" s="32">
        <f t="shared" si="52"/>
        <v>10.99</v>
      </c>
      <c r="I1146" s="33">
        <f t="shared" si="53"/>
        <v>8.99</v>
      </c>
      <c r="J1146" s="13" t="s">
        <v>1</v>
      </c>
      <c r="K1146" s="13" t="s">
        <v>1311</v>
      </c>
      <c r="L1146" s="29">
        <v>90</v>
      </c>
      <c r="M1146" s="13" t="s">
        <v>209</v>
      </c>
      <c r="N1146" s="13"/>
      <c r="O1146" s="13" t="s">
        <v>80</v>
      </c>
      <c r="P1146" s="13" t="s">
        <v>55</v>
      </c>
      <c r="Q1146" s="15" t="s">
        <v>72</v>
      </c>
      <c r="R1146" s="23">
        <v>1</v>
      </c>
      <c r="S1146" s="13" t="s">
        <v>1215</v>
      </c>
    </row>
    <row r="1147" spans="1:19" customFormat="1">
      <c r="A1147" s="31">
        <v>9780433034391</v>
      </c>
      <c r="B1147" s="31">
        <f>VLOOKUP(A:A,[1]Sheet1!$A:$A,1,FALSE)</f>
        <v>9780433034391</v>
      </c>
      <c r="C1147" s="13" t="s">
        <v>1401</v>
      </c>
      <c r="D1147" s="13"/>
      <c r="E1147" s="471">
        <f>VLOOKUP(B:B,[1]Sheet1!$A:$D,4,FALSE)</f>
        <v>7.79</v>
      </c>
      <c r="F1147" s="471">
        <f t="shared" si="54"/>
        <v>7.8</v>
      </c>
      <c r="G1147" s="27">
        <v>7.2</v>
      </c>
      <c r="H1147" s="32">
        <f t="shared" si="52"/>
        <v>10.99</v>
      </c>
      <c r="I1147" s="33">
        <f t="shared" si="53"/>
        <v>8.99</v>
      </c>
      <c r="J1147" s="13" t="s">
        <v>1</v>
      </c>
      <c r="K1147" s="13" t="s">
        <v>1311</v>
      </c>
      <c r="L1147" s="29">
        <v>91</v>
      </c>
      <c r="M1147" s="13" t="s">
        <v>209</v>
      </c>
      <c r="N1147" s="13"/>
      <c r="O1147" s="13" t="s">
        <v>80</v>
      </c>
      <c r="P1147" s="13" t="s">
        <v>55</v>
      </c>
      <c r="Q1147" s="15" t="s">
        <v>72</v>
      </c>
      <c r="R1147" s="23">
        <v>1</v>
      </c>
      <c r="S1147" s="13" t="s">
        <v>1215</v>
      </c>
    </row>
    <row r="1148" spans="1:19" customFormat="1">
      <c r="A1148" s="31">
        <v>9780433034407</v>
      </c>
      <c r="B1148" s="31">
        <f>VLOOKUP(A:A,[1]Sheet1!$A:$A,1,FALSE)</f>
        <v>9780433034407</v>
      </c>
      <c r="C1148" s="13" t="s">
        <v>1402</v>
      </c>
      <c r="D1148" s="13"/>
      <c r="E1148" s="471">
        <f>VLOOKUP(B:B,[1]Sheet1!$A:$D,4,FALSE)</f>
        <v>7.79</v>
      </c>
      <c r="F1148" s="471">
        <f t="shared" si="54"/>
        <v>7.8</v>
      </c>
      <c r="G1148" s="27">
        <v>7.2</v>
      </c>
      <c r="H1148" s="32">
        <f t="shared" si="52"/>
        <v>10.99</v>
      </c>
      <c r="I1148" s="33">
        <f t="shared" si="53"/>
        <v>8.99</v>
      </c>
      <c r="J1148" s="13" t="s">
        <v>1</v>
      </c>
      <c r="K1148" s="13" t="s">
        <v>1311</v>
      </c>
      <c r="L1148" s="29">
        <v>92</v>
      </c>
      <c r="M1148" s="13" t="s">
        <v>209</v>
      </c>
      <c r="N1148" s="13"/>
      <c r="O1148" s="13" t="s">
        <v>80</v>
      </c>
      <c r="P1148" s="13" t="s">
        <v>55</v>
      </c>
      <c r="Q1148" s="15" t="s">
        <v>72</v>
      </c>
      <c r="R1148" s="23">
        <v>1</v>
      </c>
      <c r="S1148" s="13" t="s">
        <v>1215</v>
      </c>
    </row>
    <row r="1149" spans="1:19" customFormat="1">
      <c r="A1149" s="31">
        <v>9780433034414</v>
      </c>
      <c r="B1149" s="31">
        <f>VLOOKUP(A:A,[1]Sheet1!$A:$A,1,FALSE)</f>
        <v>9780433034414</v>
      </c>
      <c r="C1149" s="13" t="s">
        <v>1403</v>
      </c>
      <c r="D1149" s="13"/>
      <c r="E1149" s="471">
        <f>VLOOKUP(B:B,[1]Sheet1!$A:$D,4,FALSE)</f>
        <v>7.79</v>
      </c>
      <c r="F1149" s="471">
        <f t="shared" si="54"/>
        <v>7.8</v>
      </c>
      <c r="G1149" s="27">
        <v>7.2</v>
      </c>
      <c r="H1149" s="32">
        <f t="shared" si="52"/>
        <v>10.99</v>
      </c>
      <c r="I1149" s="33">
        <f t="shared" si="53"/>
        <v>8.99</v>
      </c>
      <c r="J1149" s="13" t="s">
        <v>1</v>
      </c>
      <c r="K1149" s="13" t="s">
        <v>1311</v>
      </c>
      <c r="L1149" s="29">
        <v>93</v>
      </c>
      <c r="M1149" s="13" t="s">
        <v>209</v>
      </c>
      <c r="N1149" s="13"/>
      <c r="O1149" s="13" t="s">
        <v>80</v>
      </c>
      <c r="P1149" s="13" t="s">
        <v>55</v>
      </c>
      <c r="Q1149" s="15" t="s">
        <v>72</v>
      </c>
      <c r="R1149" s="23">
        <v>1</v>
      </c>
      <c r="S1149" s="13" t="s">
        <v>1215</v>
      </c>
    </row>
    <row r="1150" spans="1:19" customFormat="1">
      <c r="A1150" s="31">
        <v>9780433030263</v>
      </c>
      <c r="B1150" s="31">
        <f>VLOOKUP(A:A,[1]Sheet1!$A:$A,1,FALSE)</f>
        <v>9780433030263</v>
      </c>
      <c r="C1150" s="13" t="s">
        <v>1404</v>
      </c>
      <c r="D1150" s="13"/>
      <c r="E1150" s="471">
        <f>VLOOKUP(B:B,[1]Sheet1!$A:$D,4,FALSE)</f>
        <v>7.79</v>
      </c>
      <c r="F1150" s="471">
        <f t="shared" si="54"/>
        <v>7.8</v>
      </c>
      <c r="G1150" s="27">
        <v>7.2</v>
      </c>
      <c r="H1150" s="32">
        <f t="shared" si="52"/>
        <v>10.99</v>
      </c>
      <c r="I1150" s="33">
        <f t="shared" si="53"/>
        <v>8.99</v>
      </c>
      <c r="J1150" s="13" t="s">
        <v>1</v>
      </c>
      <c r="K1150" s="13" t="s">
        <v>1311</v>
      </c>
      <c r="L1150" s="29">
        <v>94</v>
      </c>
      <c r="M1150" s="13" t="s">
        <v>209</v>
      </c>
      <c r="N1150" s="13"/>
      <c r="O1150" s="13" t="s">
        <v>80</v>
      </c>
      <c r="P1150" s="13" t="s">
        <v>55</v>
      </c>
      <c r="Q1150" s="15" t="s">
        <v>72</v>
      </c>
      <c r="R1150" s="23">
        <v>1</v>
      </c>
      <c r="S1150" s="13" t="s">
        <v>1215</v>
      </c>
    </row>
    <row r="1151" spans="1:19" customFormat="1">
      <c r="A1151" s="31">
        <v>9780433030270</v>
      </c>
      <c r="B1151" s="31">
        <f>VLOOKUP(A:A,[1]Sheet1!$A:$A,1,FALSE)</f>
        <v>9780433030270</v>
      </c>
      <c r="C1151" s="13" t="s">
        <v>1405</v>
      </c>
      <c r="D1151" s="13"/>
      <c r="E1151" s="471">
        <f>VLOOKUP(B:B,[1]Sheet1!$A:$D,4,FALSE)</f>
        <v>7.79</v>
      </c>
      <c r="F1151" s="471">
        <f t="shared" si="54"/>
        <v>7.8</v>
      </c>
      <c r="G1151" s="27">
        <v>7.2</v>
      </c>
      <c r="H1151" s="32">
        <f t="shared" si="52"/>
        <v>10.99</v>
      </c>
      <c r="I1151" s="33">
        <f t="shared" si="53"/>
        <v>8.99</v>
      </c>
      <c r="J1151" s="13" t="s">
        <v>1</v>
      </c>
      <c r="K1151" s="13" t="s">
        <v>1311</v>
      </c>
      <c r="L1151" s="29">
        <v>95</v>
      </c>
      <c r="M1151" s="13" t="s">
        <v>209</v>
      </c>
      <c r="N1151" s="13"/>
      <c r="O1151" s="13" t="s">
        <v>80</v>
      </c>
      <c r="P1151" s="13" t="s">
        <v>55</v>
      </c>
      <c r="Q1151" s="15" t="s">
        <v>72</v>
      </c>
      <c r="R1151" s="23">
        <v>1</v>
      </c>
      <c r="S1151" s="13" t="s">
        <v>1215</v>
      </c>
    </row>
    <row r="1152" spans="1:19" customFormat="1">
      <c r="A1152" s="31">
        <v>9780433030287</v>
      </c>
      <c r="B1152" s="31">
        <f>VLOOKUP(A:A,[1]Sheet1!$A:$A,1,FALSE)</f>
        <v>9780433030287</v>
      </c>
      <c r="C1152" s="13" t="s">
        <v>1406</v>
      </c>
      <c r="D1152" s="13"/>
      <c r="E1152" s="471">
        <f>VLOOKUP(B:B,[1]Sheet1!$A:$D,4,FALSE)</f>
        <v>7.79</v>
      </c>
      <c r="F1152" s="471">
        <f t="shared" si="54"/>
        <v>7.8</v>
      </c>
      <c r="G1152" s="27">
        <v>7.2</v>
      </c>
      <c r="H1152" s="32">
        <f t="shared" si="52"/>
        <v>10.99</v>
      </c>
      <c r="I1152" s="33">
        <f t="shared" si="53"/>
        <v>8.99</v>
      </c>
      <c r="J1152" s="13" t="s">
        <v>1</v>
      </c>
      <c r="K1152" s="13" t="s">
        <v>1311</v>
      </c>
      <c r="L1152" s="29">
        <v>96</v>
      </c>
      <c r="M1152" s="13" t="s">
        <v>209</v>
      </c>
      <c r="N1152" s="13"/>
      <c r="O1152" s="13" t="s">
        <v>80</v>
      </c>
      <c r="P1152" s="13" t="s">
        <v>55</v>
      </c>
      <c r="Q1152" s="15" t="s">
        <v>72</v>
      </c>
      <c r="R1152" s="23">
        <v>1</v>
      </c>
      <c r="S1152" s="13" t="s">
        <v>1215</v>
      </c>
    </row>
    <row r="1153" spans="1:19" customFormat="1">
      <c r="A1153" s="31">
        <v>9780433030300</v>
      </c>
      <c r="B1153" s="31">
        <f>VLOOKUP(A:A,[1]Sheet1!$A:$A,1,FALSE)</f>
        <v>9780433030300</v>
      </c>
      <c r="C1153" s="13" t="s">
        <v>1407</v>
      </c>
      <c r="D1153" s="13"/>
      <c r="E1153" s="471">
        <f>VLOOKUP(B:B,[1]Sheet1!$A:$D,4,FALSE)</f>
        <v>7.79</v>
      </c>
      <c r="F1153" s="471">
        <f t="shared" si="54"/>
        <v>7.8</v>
      </c>
      <c r="G1153" s="27">
        <v>7.2</v>
      </c>
      <c r="H1153" s="32">
        <f t="shared" si="52"/>
        <v>10.99</v>
      </c>
      <c r="I1153" s="33">
        <f t="shared" si="53"/>
        <v>8.99</v>
      </c>
      <c r="J1153" s="13" t="s">
        <v>1</v>
      </c>
      <c r="K1153" s="13" t="s">
        <v>1311</v>
      </c>
      <c r="L1153" s="29">
        <v>97</v>
      </c>
      <c r="M1153" s="13" t="s">
        <v>209</v>
      </c>
      <c r="N1153" s="13"/>
      <c r="O1153" s="13" t="s">
        <v>80</v>
      </c>
      <c r="P1153" s="13" t="s">
        <v>55</v>
      </c>
      <c r="Q1153" s="15" t="s">
        <v>72</v>
      </c>
      <c r="R1153" s="23">
        <v>1</v>
      </c>
      <c r="S1153" s="13" t="s">
        <v>1215</v>
      </c>
    </row>
    <row r="1154" spans="1:19" customFormat="1">
      <c r="A1154" s="31">
        <v>9780433030324</v>
      </c>
      <c r="B1154" s="31">
        <f>VLOOKUP(A:A,[1]Sheet1!$A:$A,1,FALSE)</f>
        <v>9780433030324</v>
      </c>
      <c r="C1154" s="13" t="s">
        <v>1408</v>
      </c>
      <c r="D1154" s="13"/>
      <c r="E1154" s="471">
        <f>VLOOKUP(B:B,[1]Sheet1!$A:$D,4,FALSE)</f>
        <v>7.79</v>
      </c>
      <c r="F1154" s="471">
        <f t="shared" si="54"/>
        <v>7.8</v>
      </c>
      <c r="G1154" s="27">
        <v>7.2</v>
      </c>
      <c r="H1154" s="32">
        <f t="shared" ref="H1154:H1217" si="55">ROUNDUP(E1154*1.35,0)-0.01</f>
        <v>10.99</v>
      </c>
      <c r="I1154" s="33">
        <f t="shared" ref="I1154:I1217" si="56">ROUNDUP(E1154*1.152,0)-0.01</f>
        <v>8.99</v>
      </c>
      <c r="J1154" s="13" t="s">
        <v>1</v>
      </c>
      <c r="K1154" s="13" t="s">
        <v>1311</v>
      </c>
      <c r="L1154" s="29">
        <v>98</v>
      </c>
      <c r="M1154" s="13" t="s">
        <v>209</v>
      </c>
      <c r="N1154" s="13"/>
      <c r="O1154" s="13" t="s">
        <v>80</v>
      </c>
      <c r="P1154" s="13" t="s">
        <v>55</v>
      </c>
      <c r="Q1154" s="15" t="s">
        <v>72</v>
      </c>
      <c r="R1154" s="23">
        <v>1</v>
      </c>
      <c r="S1154" s="13" t="s">
        <v>1215</v>
      </c>
    </row>
    <row r="1155" spans="1:19" customFormat="1">
      <c r="A1155" s="31">
        <v>9780433030317</v>
      </c>
      <c r="B1155" s="31">
        <f>VLOOKUP(A:A,[1]Sheet1!$A:$A,1,FALSE)</f>
        <v>9780433030317</v>
      </c>
      <c r="C1155" s="13" t="s">
        <v>1409</v>
      </c>
      <c r="D1155" s="13"/>
      <c r="E1155" s="471">
        <f>VLOOKUP(B:B,[1]Sheet1!$A:$D,4,FALSE)</f>
        <v>7.79</v>
      </c>
      <c r="F1155" s="471">
        <f t="shared" si="54"/>
        <v>7.8</v>
      </c>
      <c r="G1155" s="27">
        <v>7.2</v>
      </c>
      <c r="H1155" s="32">
        <f t="shared" si="55"/>
        <v>10.99</v>
      </c>
      <c r="I1155" s="33">
        <f t="shared" si="56"/>
        <v>8.99</v>
      </c>
      <c r="J1155" s="13" t="s">
        <v>1</v>
      </c>
      <c r="K1155" s="13" t="s">
        <v>1311</v>
      </c>
      <c r="L1155" s="29">
        <v>99</v>
      </c>
      <c r="M1155" s="13" t="s">
        <v>209</v>
      </c>
      <c r="N1155" s="13"/>
      <c r="O1155" s="13" t="s">
        <v>80</v>
      </c>
      <c r="P1155" s="13" t="s">
        <v>55</v>
      </c>
      <c r="Q1155" s="15" t="s">
        <v>72</v>
      </c>
      <c r="R1155" s="23">
        <v>1</v>
      </c>
      <c r="S1155" s="13" t="s">
        <v>1215</v>
      </c>
    </row>
    <row r="1156" spans="1:19" customFormat="1">
      <c r="A1156" s="31">
        <v>9780433034421</v>
      </c>
      <c r="B1156" s="31">
        <f>VLOOKUP(A:A,[1]Sheet1!$A:$A,1,FALSE)</f>
        <v>9780433034421</v>
      </c>
      <c r="C1156" s="13" t="s">
        <v>1410</v>
      </c>
      <c r="D1156" s="13"/>
      <c r="E1156" s="471">
        <f>VLOOKUP(B:B,[1]Sheet1!$A:$D,4,FALSE)</f>
        <v>7.79</v>
      </c>
      <c r="F1156" s="471">
        <f t="shared" si="54"/>
        <v>7.8</v>
      </c>
      <c r="G1156" s="27">
        <v>7.2</v>
      </c>
      <c r="H1156" s="32">
        <f t="shared" si="55"/>
        <v>10.99</v>
      </c>
      <c r="I1156" s="33">
        <f t="shared" si="56"/>
        <v>8.99</v>
      </c>
      <c r="J1156" s="13" t="s">
        <v>1</v>
      </c>
      <c r="K1156" s="13" t="s">
        <v>1311</v>
      </c>
      <c r="L1156" s="29">
        <v>100</v>
      </c>
      <c r="M1156" s="13" t="s">
        <v>209</v>
      </c>
      <c r="N1156" s="13"/>
      <c r="O1156" s="13" t="s">
        <v>80</v>
      </c>
      <c r="P1156" s="13" t="s">
        <v>55</v>
      </c>
      <c r="Q1156" s="15" t="s">
        <v>72</v>
      </c>
      <c r="R1156" s="23">
        <v>1</v>
      </c>
      <c r="S1156" s="13" t="s">
        <v>1215</v>
      </c>
    </row>
    <row r="1157" spans="1:19" customFormat="1">
      <c r="A1157" s="31">
        <v>9780433034438</v>
      </c>
      <c r="B1157" s="31">
        <f>VLOOKUP(A:A,[1]Sheet1!$A:$A,1,FALSE)</f>
        <v>9780433034438</v>
      </c>
      <c r="C1157" s="13" t="s">
        <v>1411</v>
      </c>
      <c r="D1157" s="13"/>
      <c r="E1157" s="471">
        <f>VLOOKUP(B:B,[1]Sheet1!$A:$D,4,FALSE)</f>
        <v>7.79</v>
      </c>
      <c r="F1157" s="471">
        <f t="shared" si="54"/>
        <v>7.8</v>
      </c>
      <c r="G1157" s="27">
        <v>7.2</v>
      </c>
      <c r="H1157" s="32">
        <f t="shared" si="55"/>
        <v>10.99</v>
      </c>
      <c r="I1157" s="33">
        <f t="shared" si="56"/>
        <v>8.99</v>
      </c>
      <c r="J1157" s="13" t="s">
        <v>1</v>
      </c>
      <c r="K1157" s="13" t="s">
        <v>1311</v>
      </c>
      <c r="L1157" s="29">
        <v>101</v>
      </c>
      <c r="M1157" s="13" t="s">
        <v>209</v>
      </c>
      <c r="N1157" s="13"/>
      <c r="O1157" s="13" t="s">
        <v>80</v>
      </c>
      <c r="P1157" s="13" t="s">
        <v>55</v>
      </c>
      <c r="Q1157" s="15" t="s">
        <v>72</v>
      </c>
      <c r="R1157" s="23">
        <v>1</v>
      </c>
      <c r="S1157" s="13" t="s">
        <v>1215</v>
      </c>
    </row>
    <row r="1158" spans="1:19" customFormat="1">
      <c r="A1158" s="31">
        <v>9780433034452</v>
      </c>
      <c r="B1158" s="31">
        <f>VLOOKUP(A:A,[1]Sheet1!$A:$A,1,FALSE)</f>
        <v>9780433034452</v>
      </c>
      <c r="C1158" s="13" t="s">
        <v>1412</v>
      </c>
      <c r="D1158" s="13"/>
      <c r="E1158" s="471">
        <f>VLOOKUP(B:B,[1]Sheet1!$A:$D,4,FALSE)</f>
        <v>7.79</v>
      </c>
      <c r="F1158" s="471">
        <f t="shared" si="54"/>
        <v>7.8</v>
      </c>
      <c r="G1158" s="27">
        <v>7.2</v>
      </c>
      <c r="H1158" s="32">
        <f t="shared" si="55"/>
        <v>10.99</v>
      </c>
      <c r="I1158" s="33">
        <f t="shared" si="56"/>
        <v>8.99</v>
      </c>
      <c r="J1158" s="13" t="s">
        <v>1</v>
      </c>
      <c r="K1158" s="13" t="s">
        <v>1311</v>
      </c>
      <c r="L1158" s="29">
        <v>102</v>
      </c>
      <c r="M1158" s="13" t="s">
        <v>209</v>
      </c>
      <c r="N1158" s="13"/>
      <c r="O1158" s="13" t="s">
        <v>80</v>
      </c>
      <c r="P1158" s="13" t="s">
        <v>55</v>
      </c>
      <c r="Q1158" s="15" t="s">
        <v>72</v>
      </c>
      <c r="R1158" s="23">
        <v>1</v>
      </c>
      <c r="S1158" s="13" t="s">
        <v>1215</v>
      </c>
    </row>
    <row r="1159" spans="1:19" customFormat="1">
      <c r="A1159" s="31">
        <v>9780433034469</v>
      </c>
      <c r="B1159" s="31">
        <f>VLOOKUP(A:A,[1]Sheet1!$A:$A,1,FALSE)</f>
        <v>9780433034469</v>
      </c>
      <c r="C1159" s="13" t="s">
        <v>1413</v>
      </c>
      <c r="D1159" s="13"/>
      <c r="E1159" s="471">
        <f>VLOOKUP(B:B,[1]Sheet1!$A:$D,4,FALSE)</f>
        <v>7.79</v>
      </c>
      <c r="F1159" s="471">
        <f t="shared" si="54"/>
        <v>7.8</v>
      </c>
      <c r="G1159" s="27">
        <v>7.2</v>
      </c>
      <c r="H1159" s="32">
        <f t="shared" si="55"/>
        <v>10.99</v>
      </c>
      <c r="I1159" s="33">
        <f t="shared" si="56"/>
        <v>8.99</v>
      </c>
      <c r="J1159" s="13" t="s">
        <v>1</v>
      </c>
      <c r="K1159" s="13" t="s">
        <v>1311</v>
      </c>
      <c r="L1159" s="29">
        <v>103</v>
      </c>
      <c r="M1159" s="13" t="s">
        <v>209</v>
      </c>
      <c r="N1159" s="13"/>
      <c r="O1159" s="13" t="s">
        <v>80</v>
      </c>
      <c r="P1159" s="13" t="s">
        <v>55</v>
      </c>
      <c r="Q1159" s="15" t="s">
        <v>72</v>
      </c>
      <c r="R1159" s="23">
        <v>1</v>
      </c>
      <c r="S1159" s="13" t="s">
        <v>1215</v>
      </c>
    </row>
    <row r="1160" spans="1:19" customFormat="1">
      <c r="A1160" s="31">
        <v>9780433034476</v>
      </c>
      <c r="B1160" s="31">
        <f>VLOOKUP(A:A,[1]Sheet1!$A:$A,1,FALSE)</f>
        <v>9780433034476</v>
      </c>
      <c r="C1160" s="13" t="s">
        <v>1414</v>
      </c>
      <c r="D1160" s="13"/>
      <c r="E1160" s="471">
        <f>VLOOKUP(B:B,[1]Sheet1!$A:$D,4,FALSE)</f>
        <v>7.79</v>
      </c>
      <c r="F1160" s="471">
        <f t="shared" si="54"/>
        <v>7.8</v>
      </c>
      <c r="G1160" s="27">
        <v>7.2</v>
      </c>
      <c r="H1160" s="32">
        <f t="shared" si="55"/>
        <v>10.99</v>
      </c>
      <c r="I1160" s="33">
        <f t="shared" si="56"/>
        <v>8.99</v>
      </c>
      <c r="J1160" s="13" t="s">
        <v>1</v>
      </c>
      <c r="K1160" s="13" t="s">
        <v>1311</v>
      </c>
      <c r="L1160" s="29">
        <v>104</v>
      </c>
      <c r="M1160" s="13" t="s">
        <v>209</v>
      </c>
      <c r="N1160" s="13"/>
      <c r="O1160" s="13" t="s">
        <v>80</v>
      </c>
      <c r="P1160" s="13" t="s">
        <v>55</v>
      </c>
      <c r="Q1160" s="15" t="s">
        <v>72</v>
      </c>
      <c r="R1160" s="23">
        <v>1</v>
      </c>
      <c r="S1160" s="13" t="s">
        <v>1215</v>
      </c>
    </row>
    <row r="1161" spans="1:19" customFormat="1">
      <c r="A1161" s="31">
        <v>9780433034483</v>
      </c>
      <c r="B1161" s="31">
        <f>VLOOKUP(A:A,[1]Sheet1!$A:$A,1,FALSE)</f>
        <v>9780433034483</v>
      </c>
      <c r="C1161" s="13" t="s">
        <v>1415</v>
      </c>
      <c r="D1161" s="13"/>
      <c r="E1161" s="471">
        <f>VLOOKUP(B:B,[1]Sheet1!$A:$D,4,FALSE)</f>
        <v>7.79</v>
      </c>
      <c r="F1161" s="471">
        <f t="shared" si="54"/>
        <v>7.8</v>
      </c>
      <c r="G1161" s="27">
        <v>7.2</v>
      </c>
      <c r="H1161" s="32">
        <f t="shared" si="55"/>
        <v>10.99</v>
      </c>
      <c r="I1161" s="33">
        <f t="shared" si="56"/>
        <v>8.99</v>
      </c>
      <c r="J1161" s="13" t="s">
        <v>1</v>
      </c>
      <c r="K1161" s="13" t="s">
        <v>1311</v>
      </c>
      <c r="L1161" s="29">
        <v>105</v>
      </c>
      <c r="M1161" s="13" t="s">
        <v>209</v>
      </c>
      <c r="N1161" s="13"/>
      <c r="O1161" s="13" t="s">
        <v>80</v>
      </c>
      <c r="P1161" s="13" t="s">
        <v>55</v>
      </c>
      <c r="Q1161" s="15" t="s">
        <v>72</v>
      </c>
      <c r="R1161" s="23">
        <v>1</v>
      </c>
      <c r="S1161" s="13" t="s">
        <v>1215</v>
      </c>
    </row>
    <row r="1162" spans="1:19" customFormat="1">
      <c r="A1162" s="31">
        <v>9780433030294</v>
      </c>
      <c r="B1162" s="31">
        <f>VLOOKUP(A:A,[1]Sheet1!$A:$A,1,FALSE)</f>
        <v>9780433030294</v>
      </c>
      <c r="C1162" s="13" t="s">
        <v>1416</v>
      </c>
      <c r="D1162" s="13"/>
      <c r="E1162" s="471">
        <f>VLOOKUP(B:B,[1]Sheet1!$A:$D,4,FALSE)</f>
        <v>7.79</v>
      </c>
      <c r="F1162" s="471">
        <f t="shared" si="54"/>
        <v>7.8</v>
      </c>
      <c r="G1162" s="27">
        <v>7.2</v>
      </c>
      <c r="H1162" s="32">
        <f t="shared" si="55"/>
        <v>10.99</v>
      </c>
      <c r="I1162" s="33">
        <f t="shared" si="56"/>
        <v>8.99</v>
      </c>
      <c r="J1162" s="13" t="s">
        <v>1</v>
      </c>
      <c r="K1162" s="13" t="s">
        <v>1311</v>
      </c>
      <c r="L1162" s="29">
        <v>106</v>
      </c>
      <c r="M1162" s="13" t="s">
        <v>209</v>
      </c>
      <c r="N1162" s="13"/>
      <c r="O1162" s="13" t="s">
        <v>80</v>
      </c>
      <c r="P1162" s="13" t="s">
        <v>55</v>
      </c>
      <c r="Q1162" s="15" t="s">
        <v>72</v>
      </c>
      <c r="R1162" s="23">
        <v>1</v>
      </c>
      <c r="S1162" s="13" t="s">
        <v>1215</v>
      </c>
    </row>
    <row r="1163" spans="1:19" customFormat="1">
      <c r="A1163" s="31">
        <v>9780433030331</v>
      </c>
      <c r="B1163" s="31">
        <f>VLOOKUP(A:A,[1]Sheet1!$A:$A,1,FALSE)</f>
        <v>9780433030331</v>
      </c>
      <c r="C1163" s="13" t="s">
        <v>1417</v>
      </c>
      <c r="D1163" s="13"/>
      <c r="E1163" s="471">
        <f>VLOOKUP(B:B,[1]Sheet1!$A:$D,4,FALSE)</f>
        <v>7.79</v>
      </c>
      <c r="F1163" s="471">
        <f t="shared" si="54"/>
        <v>7.8</v>
      </c>
      <c r="G1163" s="27">
        <v>7.2</v>
      </c>
      <c r="H1163" s="32">
        <f t="shared" si="55"/>
        <v>10.99</v>
      </c>
      <c r="I1163" s="33">
        <f t="shared" si="56"/>
        <v>8.99</v>
      </c>
      <c r="J1163" s="13" t="s">
        <v>1</v>
      </c>
      <c r="K1163" s="13" t="s">
        <v>1311</v>
      </c>
      <c r="L1163" s="29">
        <v>107</v>
      </c>
      <c r="M1163" s="13" t="s">
        <v>209</v>
      </c>
      <c r="N1163" s="13"/>
      <c r="O1163" s="13" t="s">
        <v>80</v>
      </c>
      <c r="P1163" s="13" t="s">
        <v>55</v>
      </c>
      <c r="Q1163" s="15" t="s">
        <v>72</v>
      </c>
      <c r="R1163" s="23">
        <v>1</v>
      </c>
      <c r="S1163" s="13" t="s">
        <v>1215</v>
      </c>
    </row>
    <row r="1164" spans="1:19" customFormat="1">
      <c r="A1164" s="31">
        <v>9780433030874</v>
      </c>
      <c r="B1164" s="31">
        <f>VLOOKUP(A:A,[1]Sheet1!$A:$A,1,FALSE)</f>
        <v>9780433030874</v>
      </c>
      <c r="C1164" s="13" t="s">
        <v>1418</v>
      </c>
      <c r="D1164" s="13"/>
      <c r="E1164" s="471">
        <f>VLOOKUP(B:B,[1]Sheet1!$A:$D,4,FALSE)</f>
        <v>31.99</v>
      </c>
      <c r="F1164" s="471">
        <f t="shared" si="54"/>
        <v>32</v>
      </c>
      <c r="G1164" s="27">
        <v>29.7</v>
      </c>
      <c r="H1164" s="32">
        <f t="shared" si="55"/>
        <v>43.99</v>
      </c>
      <c r="I1164" s="33">
        <f t="shared" si="56"/>
        <v>36.99</v>
      </c>
      <c r="J1164" s="13" t="s">
        <v>1</v>
      </c>
      <c r="K1164" s="13" t="s">
        <v>1311</v>
      </c>
      <c r="L1164" s="29">
        <v>108</v>
      </c>
      <c r="M1164" s="13" t="s">
        <v>209</v>
      </c>
      <c r="N1164" s="13"/>
      <c r="O1164" s="13" t="s">
        <v>80</v>
      </c>
      <c r="P1164" s="13" t="s">
        <v>55</v>
      </c>
      <c r="Q1164" s="15" t="s">
        <v>85</v>
      </c>
      <c r="R1164" s="23">
        <v>2</v>
      </c>
      <c r="S1164" s="13"/>
    </row>
    <row r="1165" spans="1:19" customFormat="1">
      <c r="A1165" s="31">
        <v>9780433030348</v>
      </c>
      <c r="B1165" s="31">
        <f>VLOOKUP(A:A,[1]Sheet1!$A:$A,1,FALSE)</f>
        <v>9780433030348</v>
      </c>
      <c r="C1165" s="13" t="s">
        <v>1419</v>
      </c>
      <c r="D1165" s="13"/>
      <c r="E1165" s="471">
        <f>VLOOKUP(B:B,[1]Sheet1!$A:$D,4,FALSE)</f>
        <v>8.39</v>
      </c>
      <c r="F1165" s="471">
        <f t="shared" si="54"/>
        <v>8.4</v>
      </c>
      <c r="G1165" s="27">
        <v>7.8</v>
      </c>
      <c r="H1165" s="32">
        <f t="shared" si="55"/>
        <v>11.99</v>
      </c>
      <c r="I1165" s="33">
        <f t="shared" si="56"/>
        <v>9.99</v>
      </c>
      <c r="J1165" s="13" t="s">
        <v>1</v>
      </c>
      <c r="K1165" s="13" t="s">
        <v>1311</v>
      </c>
      <c r="L1165" s="29">
        <v>109</v>
      </c>
      <c r="M1165" s="13" t="s">
        <v>209</v>
      </c>
      <c r="N1165" s="13"/>
      <c r="O1165" s="13" t="s">
        <v>80</v>
      </c>
      <c r="P1165" s="13" t="s">
        <v>55</v>
      </c>
      <c r="Q1165" s="15" t="s">
        <v>85</v>
      </c>
      <c r="R1165" s="23">
        <v>2</v>
      </c>
      <c r="S1165" s="13" t="s">
        <v>1255</v>
      </c>
    </row>
    <row r="1166" spans="1:19" customFormat="1">
      <c r="A1166" s="31">
        <v>9780433030355</v>
      </c>
      <c r="B1166" s="31">
        <f>VLOOKUP(A:A,[1]Sheet1!$A:$A,1,FALSE)</f>
        <v>9780433030355</v>
      </c>
      <c r="C1166" s="13" t="s">
        <v>1420</v>
      </c>
      <c r="D1166" s="13"/>
      <c r="E1166" s="471">
        <f>VLOOKUP(B:B,[1]Sheet1!$A:$D,4,FALSE)</f>
        <v>8.39</v>
      </c>
      <c r="F1166" s="471">
        <f t="shared" si="54"/>
        <v>8.4</v>
      </c>
      <c r="G1166" s="27">
        <v>7.8</v>
      </c>
      <c r="H1166" s="32">
        <f t="shared" si="55"/>
        <v>11.99</v>
      </c>
      <c r="I1166" s="33">
        <f t="shared" si="56"/>
        <v>9.99</v>
      </c>
      <c r="J1166" s="13" t="s">
        <v>1</v>
      </c>
      <c r="K1166" s="13" t="s">
        <v>1311</v>
      </c>
      <c r="L1166" s="29">
        <v>110</v>
      </c>
      <c r="M1166" s="13" t="s">
        <v>209</v>
      </c>
      <c r="N1166" s="13"/>
      <c r="O1166" s="13" t="s">
        <v>80</v>
      </c>
      <c r="P1166" s="13" t="s">
        <v>55</v>
      </c>
      <c r="Q1166" s="15" t="s">
        <v>85</v>
      </c>
      <c r="R1166" s="23">
        <v>2</v>
      </c>
      <c r="S1166" s="13" t="s">
        <v>1255</v>
      </c>
    </row>
    <row r="1167" spans="1:19" customFormat="1">
      <c r="A1167" s="31">
        <v>9780433030362</v>
      </c>
      <c r="B1167" s="31">
        <f>VLOOKUP(A:A,[1]Sheet1!$A:$A,1,FALSE)</f>
        <v>9780433030362</v>
      </c>
      <c r="C1167" s="13" t="s">
        <v>1421</v>
      </c>
      <c r="D1167" s="13"/>
      <c r="E1167" s="471">
        <f>VLOOKUP(B:B,[1]Sheet1!$A:$D,4,FALSE)</f>
        <v>8.2900000000000009</v>
      </c>
      <c r="F1167" s="471">
        <f t="shared" si="54"/>
        <v>8.3000000000000007</v>
      </c>
      <c r="G1167" s="27">
        <v>7.8</v>
      </c>
      <c r="H1167" s="32">
        <f t="shared" si="55"/>
        <v>11.99</v>
      </c>
      <c r="I1167" s="33">
        <f t="shared" si="56"/>
        <v>9.99</v>
      </c>
      <c r="J1167" s="13" t="s">
        <v>1</v>
      </c>
      <c r="K1167" s="13" t="s">
        <v>1311</v>
      </c>
      <c r="L1167" s="29">
        <v>111</v>
      </c>
      <c r="M1167" s="13" t="s">
        <v>209</v>
      </c>
      <c r="N1167" s="13"/>
      <c r="O1167" s="13" t="s">
        <v>80</v>
      </c>
      <c r="P1167" s="13" t="s">
        <v>55</v>
      </c>
      <c r="Q1167" s="15" t="s">
        <v>85</v>
      </c>
      <c r="R1167" s="23">
        <v>2</v>
      </c>
      <c r="S1167" s="13" t="s">
        <v>1255</v>
      </c>
    </row>
    <row r="1168" spans="1:19" customFormat="1">
      <c r="A1168" s="31">
        <v>9780433030379</v>
      </c>
      <c r="B1168" s="31">
        <f>VLOOKUP(A:A,[1]Sheet1!$A:$A,1,FALSE)</f>
        <v>9780433030379</v>
      </c>
      <c r="C1168" s="13" t="s">
        <v>1422</v>
      </c>
      <c r="D1168" s="13"/>
      <c r="E1168" s="471">
        <f>VLOOKUP(B:B,[1]Sheet1!$A:$D,4,FALSE)</f>
        <v>8.2900000000000009</v>
      </c>
      <c r="F1168" s="471">
        <f t="shared" si="54"/>
        <v>8.3000000000000007</v>
      </c>
      <c r="G1168" s="27">
        <v>7.8</v>
      </c>
      <c r="H1168" s="32">
        <f t="shared" si="55"/>
        <v>11.99</v>
      </c>
      <c r="I1168" s="33">
        <f t="shared" si="56"/>
        <v>9.99</v>
      </c>
      <c r="J1168" s="13" t="s">
        <v>1</v>
      </c>
      <c r="K1168" s="13" t="s">
        <v>1311</v>
      </c>
      <c r="L1168" s="29">
        <v>112</v>
      </c>
      <c r="M1168" s="13" t="s">
        <v>209</v>
      </c>
      <c r="N1168" s="13"/>
      <c r="O1168" s="13" t="s">
        <v>80</v>
      </c>
      <c r="P1168" s="13" t="s">
        <v>55</v>
      </c>
      <c r="Q1168" s="15" t="s">
        <v>85</v>
      </c>
      <c r="R1168" s="23">
        <v>2</v>
      </c>
      <c r="S1168" s="13" t="s">
        <v>1255</v>
      </c>
    </row>
    <row r="1169" spans="1:19" customFormat="1">
      <c r="A1169" s="31">
        <v>9780433034490</v>
      </c>
      <c r="B1169" s="31">
        <f>VLOOKUP(A:A,[1]Sheet1!$A:$A,1,FALSE)</f>
        <v>9780433034490</v>
      </c>
      <c r="C1169" s="13" t="s">
        <v>1423</v>
      </c>
      <c r="D1169" s="13"/>
      <c r="E1169" s="471">
        <f>VLOOKUP(B:B,[1]Sheet1!$A:$D,4,FALSE)</f>
        <v>8.39</v>
      </c>
      <c r="F1169" s="471">
        <f t="shared" si="54"/>
        <v>8.4</v>
      </c>
      <c r="G1169" s="27">
        <v>7.8</v>
      </c>
      <c r="H1169" s="32">
        <f t="shared" si="55"/>
        <v>11.99</v>
      </c>
      <c r="I1169" s="33">
        <f t="shared" si="56"/>
        <v>9.99</v>
      </c>
      <c r="J1169" s="13" t="s">
        <v>1</v>
      </c>
      <c r="K1169" s="13" t="s">
        <v>1311</v>
      </c>
      <c r="L1169" s="29">
        <v>113</v>
      </c>
      <c r="M1169" s="13" t="s">
        <v>209</v>
      </c>
      <c r="N1169" s="13"/>
      <c r="O1169" s="13" t="s">
        <v>80</v>
      </c>
      <c r="P1169" s="13" t="s">
        <v>55</v>
      </c>
      <c r="Q1169" s="15" t="s">
        <v>85</v>
      </c>
      <c r="R1169" s="23">
        <v>2</v>
      </c>
      <c r="S1169" s="13" t="s">
        <v>1255</v>
      </c>
    </row>
    <row r="1170" spans="1:19" customFormat="1">
      <c r="A1170" s="31">
        <v>9780433034506</v>
      </c>
      <c r="B1170" s="31">
        <f>VLOOKUP(A:A,[1]Sheet1!$A:$A,1,FALSE)</f>
        <v>9780433034506</v>
      </c>
      <c r="C1170" s="13" t="s">
        <v>1424</v>
      </c>
      <c r="D1170" s="13"/>
      <c r="E1170" s="471">
        <f>VLOOKUP(B:B,[1]Sheet1!$A:$D,4,FALSE)</f>
        <v>8.2900000000000009</v>
      </c>
      <c r="F1170" s="471">
        <f t="shared" si="54"/>
        <v>8.3000000000000007</v>
      </c>
      <c r="G1170" s="27">
        <v>7.8</v>
      </c>
      <c r="H1170" s="32">
        <f t="shared" si="55"/>
        <v>11.99</v>
      </c>
      <c r="I1170" s="33">
        <f t="shared" si="56"/>
        <v>9.99</v>
      </c>
      <c r="J1170" s="13" t="s">
        <v>1</v>
      </c>
      <c r="K1170" s="13" t="s">
        <v>1311</v>
      </c>
      <c r="L1170" s="29">
        <v>114</v>
      </c>
      <c r="M1170" s="13" t="s">
        <v>209</v>
      </c>
      <c r="N1170" s="13"/>
      <c r="O1170" s="13" t="s">
        <v>80</v>
      </c>
      <c r="P1170" s="13" t="s">
        <v>55</v>
      </c>
      <c r="Q1170" s="15" t="s">
        <v>85</v>
      </c>
      <c r="R1170" s="23">
        <v>2</v>
      </c>
      <c r="S1170" s="13" t="s">
        <v>1255</v>
      </c>
    </row>
    <row r="1171" spans="1:19" customFormat="1">
      <c r="A1171" s="31">
        <v>9780433034513</v>
      </c>
      <c r="B1171" s="31">
        <f>VLOOKUP(A:A,[1]Sheet1!$A:$A,1,FALSE)</f>
        <v>9780433034513</v>
      </c>
      <c r="C1171" s="13" t="s">
        <v>1425</v>
      </c>
      <c r="D1171" s="13"/>
      <c r="E1171" s="471">
        <f>VLOOKUP(B:B,[1]Sheet1!$A:$D,4,FALSE)</f>
        <v>8.39</v>
      </c>
      <c r="F1171" s="471">
        <f t="shared" si="54"/>
        <v>8.4</v>
      </c>
      <c r="G1171" s="27">
        <v>7.8</v>
      </c>
      <c r="H1171" s="32">
        <f t="shared" si="55"/>
        <v>11.99</v>
      </c>
      <c r="I1171" s="33">
        <f t="shared" si="56"/>
        <v>9.99</v>
      </c>
      <c r="J1171" s="13" t="s">
        <v>1</v>
      </c>
      <c r="K1171" s="13" t="s">
        <v>1311</v>
      </c>
      <c r="L1171" s="29">
        <v>115</v>
      </c>
      <c r="M1171" s="13" t="s">
        <v>209</v>
      </c>
      <c r="N1171" s="13"/>
      <c r="O1171" s="13" t="s">
        <v>80</v>
      </c>
      <c r="P1171" s="13" t="s">
        <v>55</v>
      </c>
      <c r="Q1171" s="15" t="s">
        <v>85</v>
      </c>
      <c r="R1171" s="23">
        <v>2</v>
      </c>
      <c r="S1171" s="13" t="s">
        <v>1255</v>
      </c>
    </row>
    <row r="1172" spans="1:19" customFormat="1">
      <c r="A1172" s="31">
        <v>9780433034520</v>
      </c>
      <c r="B1172" s="31">
        <f>VLOOKUP(A:A,[1]Sheet1!$A:$A,1,FALSE)</f>
        <v>9780433034520</v>
      </c>
      <c r="C1172" s="13" t="s">
        <v>1426</v>
      </c>
      <c r="D1172" s="13"/>
      <c r="E1172" s="471">
        <f>VLOOKUP(B:B,[1]Sheet1!$A:$D,4,FALSE)</f>
        <v>8.39</v>
      </c>
      <c r="F1172" s="471">
        <f t="shared" si="54"/>
        <v>8.4</v>
      </c>
      <c r="G1172" s="27">
        <v>7.8</v>
      </c>
      <c r="H1172" s="32">
        <f t="shared" si="55"/>
        <v>11.99</v>
      </c>
      <c r="I1172" s="33">
        <f t="shared" si="56"/>
        <v>9.99</v>
      </c>
      <c r="J1172" s="13" t="s">
        <v>1</v>
      </c>
      <c r="K1172" s="13" t="s">
        <v>1311</v>
      </c>
      <c r="L1172" s="29">
        <v>116</v>
      </c>
      <c r="M1172" s="13" t="s">
        <v>209</v>
      </c>
      <c r="N1172" s="13"/>
      <c r="O1172" s="13" t="s">
        <v>80</v>
      </c>
      <c r="P1172" s="13" t="s">
        <v>55</v>
      </c>
      <c r="Q1172" s="15" t="s">
        <v>85</v>
      </c>
      <c r="R1172" s="23">
        <v>2</v>
      </c>
      <c r="S1172" s="13" t="s">
        <v>1255</v>
      </c>
    </row>
    <row r="1173" spans="1:19" customFormat="1">
      <c r="A1173" s="31">
        <v>9780433030386</v>
      </c>
      <c r="B1173" s="31">
        <f>VLOOKUP(A:A,[1]Sheet1!$A:$A,1,FALSE)</f>
        <v>9780433030386</v>
      </c>
      <c r="C1173" s="13" t="s">
        <v>1427</v>
      </c>
      <c r="D1173" s="13"/>
      <c r="E1173" s="471">
        <f>VLOOKUP(B:B,[1]Sheet1!$A:$D,4,FALSE)</f>
        <v>8.39</v>
      </c>
      <c r="F1173" s="471">
        <f t="shared" si="54"/>
        <v>8.4</v>
      </c>
      <c r="G1173" s="27">
        <v>7.8</v>
      </c>
      <c r="H1173" s="32">
        <f t="shared" si="55"/>
        <v>11.99</v>
      </c>
      <c r="I1173" s="33">
        <f t="shared" si="56"/>
        <v>9.99</v>
      </c>
      <c r="J1173" s="13" t="s">
        <v>1</v>
      </c>
      <c r="K1173" s="13" t="s">
        <v>1311</v>
      </c>
      <c r="L1173" s="29">
        <v>117</v>
      </c>
      <c r="M1173" s="13" t="s">
        <v>209</v>
      </c>
      <c r="N1173" s="13"/>
      <c r="O1173" s="13" t="s">
        <v>80</v>
      </c>
      <c r="P1173" s="13" t="s">
        <v>55</v>
      </c>
      <c r="Q1173" s="15" t="s">
        <v>85</v>
      </c>
      <c r="R1173" s="23">
        <v>2</v>
      </c>
      <c r="S1173" s="13" t="s">
        <v>1264</v>
      </c>
    </row>
    <row r="1174" spans="1:19" customFormat="1">
      <c r="A1174" s="31">
        <v>9780433030393</v>
      </c>
      <c r="B1174" s="31">
        <f>VLOOKUP(A:A,[1]Sheet1!$A:$A,1,FALSE)</f>
        <v>9780433030393</v>
      </c>
      <c r="C1174" s="13" t="s">
        <v>1428</v>
      </c>
      <c r="D1174" s="13"/>
      <c r="E1174" s="471">
        <f>VLOOKUP(B:B,[1]Sheet1!$A:$D,4,FALSE)</f>
        <v>8.39</v>
      </c>
      <c r="F1174" s="471">
        <f t="shared" si="54"/>
        <v>8.4</v>
      </c>
      <c r="G1174" s="27">
        <v>7.8</v>
      </c>
      <c r="H1174" s="32">
        <f t="shared" si="55"/>
        <v>11.99</v>
      </c>
      <c r="I1174" s="33">
        <f t="shared" si="56"/>
        <v>9.99</v>
      </c>
      <c r="J1174" s="13" t="s">
        <v>1</v>
      </c>
      <c r="K1174" s="13" t="s">
        <v>1311</v>
      </c>
      <c r="L1174" s="29">
        <v>118</v>
      </c>
      <c r="M1174" s="13" t="s">
        <v>209</v>
      </c>
      <c r="N1174" s="13"/>
      <c r="O1174" s="13" t="s">
        <v>80</v>
      </c>
      <c r="P1174" s="13" t="s">
        <v>55</v>
      </c>
      <c r="Q1174" s="15" t="s">
        <v>85</v>
      </c>
      <c r="R1174" s="23">
        <v>2</v>
      </c>
      <c r="S1174" s="13" t="s">
        <v>1264</v>
      </c>
    </row>
    <row r="1175" spans="1:19" customFormat="1">
      <c r="A1175" s="31">
        <v>9780433030409</v>
      </c>
      <c r="B1175" s="31">
        <f>VLOOKUP(A:A,[1]Sheet1!$A:$A,1,FALSE)</f>
        <v>9780433030409</v>
      </c>
      <c r="C1175" s="13" t="s">
        <v>1429</v>
      </c>
      <c r="D1175" s="13"/>
      <c r="E1175" s="471">
        <f>VLOOKUP(B:B,[1]Sheet1!$A:$D,4,FALSE)</f>
        <v>8.39</v>
      </c>
      <c r="F1175" s="471">
        <f t="shared" si="54"/>
        <v>8.4</v>
      </c>
      <c r="G1175" s="27">
        <v>7.8</v>
      </c>
      <c r="H1175" s="32">
        <f t="shared" si="55"/>
        <v>11.99</v>
      </c>
      <c r="I1175" s="33">
        <f t="shared" si="56"/>
        <v>9.99</v>
      </c>
      <c r="J1175" s="13" t="s">
        <v>1</v>
      </c>
      <c r="K1175" s="13" t="s">
        <v>1311</v>
      </c>
      <c r="L1175" s="29">
        <v>119</v>
      </c>
      <c r="M1175" s="13" t="s">
        <v>209</v>
      </c>
      <c r="N1175" s="13"/>
      <c r="O1175" s="13" t="s">
        <v>80</v>
      </c>
      <c r="P1175" s="13" t="s">
        <v>55</v>
      </c>
      <c r="Q1175" s="15" t="s">
        <v>85</v>
      </c>
      <c r="R1175" s="23">
        <v>2</v>
      </c>
      <c r="S1175" s="13" t="s">
        <v>1264</v>
      </c>
    </row>
    <row r="1176" spans="1:19" customFormat="1">
      <c r="A1176" s="31">
        <v>9780433030416</v>
      </c>
      <c r="B1176" s="31">
        <f>VLOOKUP(A:A,[1]Sheet1!$A:$A,1,FALSE)</f>
        <v>9780433030416</v>
      </c>
      <c r="C1176" s="13" t="s">
        <v>1430</v>
      </c>
      <c r="D1176" s="13"/>
      <c r="E1176" s="471">
        <f>VLOOKUP(B:B,[1]Sheet1!$A:$D,4,FALSE)</f>
        <v>8.39</v>
      </c>
      <c r="F1176" s="471">
        <f t="shared" si="54"/>
        <v>8.4</v>
      </c>
      <c r="G1176" s="27">
        <v>7.8</v>
      </c>
      <c r="H1176" s="32">
        <f t="shared" si="55"/>
        <v>11.99</v>
      </c>
      <c r="I1176" s="33">
        <f t="shared" si="56"/>
        <v>9.99</v>
      </c>
      <c r="J1176" s="13" t="s">
        <v>1</v>
      </c>
      <c r="K1176" s="13" t="s">
        <v>1311</v>
      </c>
      <c r="L1176" s="29">
        <v>120</v>
      </c>
      <c r="M1176" s="13" t="s">
        <v>209</v>
      </c>
      <c r="N1176" s="13"/>
      <c r="O1176" s="13" t="s">
        <v>80</v>
      </c>
      <c r="P1176" s="13" t="s">
        <v>55</v>
      </c>
      <c r="Q1176" s="15" t="s">
        <v>85</v>
      </c>
      <c r="R1176" s="23">
        <v>2</v>
      </c>
      <c r="S1176" s="13" t="s">
        <v>1264</v>
      </c>
    </row>
    <row r="1177" spans="1:19" customFormat="1">
      <c r="A1177" s="31">
        <v>9780433034537</v>
      </c>
      <c r="B1177" s="31">
        <f>VLOOKUP(A:A,[1]Sheet1!$A:$A,1,FALSE)</f>
        <v>9780433034537</v>
      </c>
      <c r="C1177" s="13" t="s">
        <v>1431</v>
      </c>
      <c r="D1177" s="13"/>
      <c r="E1177" s="471">
        <f>VLOOKUP(B:B,[1]Sheet1!$A:$D,4,FALSE)</f>
        <v>8.39</v>
      </c>
      <c r="F1177" s="471">
        <f t="shared" si="54"/>
        <v>8.4</v>
      </c>
      <c r="G1177" s="27">
        <v>7.8</v>
      </c>
      <c r="H1177" s="32">
        <f t="shared" si="55"/>
        <v>11.99</v>
      </c>
      <c r="I1177" s="33">
        <f t="shared" si="56"/>
        <v>9.99</v>
      </c>
      <c r="J1177" s="13" t="s">
        <v>1</v>
      </c>
      <c r="K1177" s="13" t="s">
        <v>1311</v>
      </c>
      <c r="L1177" s="29">
        <v>121</v>
      </c>
      <c r="M1177" s="13" t="s">
        <v>209</v>
      </c>
      <c r="N1177" s="13"/>
      <c r="O1177" s="13" t="s">
        <v>80</v>
      </c>
      <c r="P1177" s="13" t="s">
        <v>55</v>
      </c>
      <c r="Q1177" s="15" t="s">
        <v>85</v>
      </c>
      <c r="R1177" s="23">
        <v>2</v>
      </c>
      <c r="S1177" s="13" t="s">
        <v>1264</v>
      </c>
    </row>
    <row r="1178" spans="1:19" customFormat="1">
      <c r="A1178" s="31">
        <v>9780433034544</v>
      </c>
      <c r="B1178" s="31">
        <f>VLOOKUP(A:A,[1]Sheet1!$A:$A,1,FALSE)</f>
        <v>9780433034544</v>
      </c>
      <c r="C1178" s="13" t="s">
        <v>1432</v>
      </c>
      <c r="D1178" s="13"/>
      <c r="E1178" s="471">
        <f>VLOOKUP(B:B,[1]Sheet1!$A:$D,4,FALSE)</f>
        <v>8.39</v>
      </c>
      <c r="F1178" s="471">
        <f t="shared" si="54"/>
        <v>8.4</v>
      </c>
      <c r="G1178" s="27">
        <v>7.8</v>
      </c>
      <c r="H1178" s="32">
        <f t="shared" si="55"/>
        <v>11.99</v>
      </c>
      <c r="I1178" s="33">
        <f t="shared" si="56"/>
        <v>9.99</v>
      </c>
      <c r="J1178" s="13" t="s">
        <v>1</v>
      </c>
      <c r="K1178" s="13" t="s">
        <v>1311</v>
      </c>
      <c r="L1178" s="29">
        <v>122</v>
      </c>
      <c r="M1178" s="13" t="s">
        <v>209</v>
      </c>
      <c r="N1178" s="13"/>
      <c r="O1178" s="13" t="s">
        <v>80</v>
      </c>
      <c r="P1178" s="13" t="s">
        <v>55</v>
      </c>
      <c r="Q1178" s="15" t="s">
        <v>85</v>
      </c>
      <c r="R1178" s="23">
        <v>2</v>
      </c>
      <c r="S1178" s="13" t="s">
        <v>1264</v>
      </c>
    </row>
    <row r="1179" spans="1:19" customFormat="1">
      <c r="A1179" s="31">
        <v>9780433034551</v>
      </c>
      <c r="B1179" s="31">
        <f>VLOOKUP(A:A,[1]Sheet1!$A:$A,1,FALSE)</f>
        <v>9780433034551</v>
      </c>
      <c r="C1179" s="13" t="s">
        <v>1433</v>
      </c>
      <c r="D1179" s="13"/>
      <c r="E1179" s="471">
        <f>VLOOKUP(B:B,[1]Sheet1!$A:$D,4,FALSE)</f>
        <v>8.39</v>
      </c>
      <c r="F1179" s="471">
        <f t="shared" si="54"/>
        <v>8.4</v>
      </c>
      <c r="G1179" s="27">
        <v>7.8</v>
      </c>
      <c r="H1179" s="32">
        <f t="shared" si="55"/>
        <v>11.99</v>
      </c>
      <c r="I1179" s="33">
        <f t="shared" si="56"/>
        <v>9.99</v>
      </c>
      <c r="J1179" s="13" t="s">
        <v>1</v>
      </c>
      <c r="K1179" s="13" t="s">
        <v>1311</v>
      </c>
      <c r="L1179" s="29">
        <v>123</v>
      </c>
      <c r="M1179" s="13" t="s">
        <v>209</v>
      </c>
      <c r="N1179" s="13"/>
      <c r="O1179" s="13" t="s">
        <v>80</v>
      </c>
      <c r="P1179" s="13" t="s">
        <v>55</v>
      </c>
      <c r="Q1179" s="15" t="s">
        <v>85</v>
      </c>
      <c r="R1179" s="23">
        <v>2</v>
      </c>
      <c r="S1179" s="13" t="s">
        <v>1264</v>
      </c>
    </row>
    <row r="1180" spans="1:19" customFormat="1">
      <c r="A1180" s="31">
        <v>9780433034568</v>
      </c>
      <c r="B1180" s="31">
        <f>VLOOKUP(A:A,[1]Sheet1!$A:$A,1,FALSE)</f>
        <v>9780433034568</v>
      </c>
      <c r="C1180" s="13" t="s">
        <v>1434</v>
      </c>
      <c r="D1180" s="13"/>
      <c r="E1180" s="471">
        <f>VLOOKUP(B:B,[1]Sheet1!$A:$D,4,FALSE)</f>
        <v>8.39</v>
      </c>
      <c r="F1180" s="471">
        <f t="shared" si="54"/>
        <v>8.4</v>
      </c>
      <c r="G1180" s="27">
        <v>7.8</v>
      </c>
      <c r="H1180" s="32">
        <f t="shared" si="55"/>
        <v>11.99</v>
      </c>
      <c r="I1180" s="33">
        <f t="shared" si="56"/>
        <v>9.99</v>
      </c>
      <c r="J1180" s="13" t="s">
        <v>1</v>
      </c>
      <c r="K1180" s="13" t="s">
        <v>1311</v>
      </c>
      <c r="L1180" s="29">
        <v>124</v>
      </c>
      <c r="M1180" s="13" t="s">
        <v>209</v>
      </c>
      <c r="N1180" s="13"/>
      <c r="O1180" s="13" t="s">
        <v>80</v>
      </c>
      <c r="P1180" s="13" t="s">
        <v>55</v>
      </c>
      <c r="Q1180" s="15" t="s">
        <v>85</v>
      </c>
      <c r="R1180" s="23">
        <v>2</v>
      </c>
      <c r="S1180" s="13" t="s">
        <v>1264</v>
      </c>
    </row>
    <row r="1181" spans="1:19" customFormat="1">
      <c r="A1181" s="31">
        <v>9780433030423</v>
      </c>
      <c r="B1181" s="31">
        <f>VLOOKUP(A:A,[1]Sheet1!$A:$A,1,FALSE)</f>
        <v>9780433030423</v>
      </c>
      <c r="C1181" s="13" t="s">
        <v>1435</v>
      </c>
      <c r="D1181" s="13"/>
      <c r="E1181" s="471">
        <f>VLOOKUP(B:B,[1]Sheet1!$A:$D,4,FALSE)</f>
        <v>8.39</v>
      </c>
      <c r="F1181" s="471">
        <f t="shared" si="54"/>
        <v>8.4</v>
      </c>
      <c r="G1181" s="27">
        <v>7.8</v>
      </c>
      <c r="H1181" s="32">
        <f t="shared" si="55"/>
        <v>11.99</v>
      </c>
      <c r="I1181" s="33">
        <f t="shared" si="56"/>
        <v>9.99</v>
      </c>
      <c r="J1181" s="13" t="s">
        <v>1</v>
      </c>
      <c r="K1181" s="13" t="s">
        <v>1311</v>
      </c>
      <c r="L1181" s="29">
        <v>125</v>
      </c>
      <c r="M1181" s="13" t="s">
        <v>209</v>
      </c>
      <c r="N1181" s="13"/>
      <c r="O1181" s="13" t="s">
        <v>80</v>
      </c>
      <c r="P1181" s="13" t="s">
        <v>55</v>
      </c>
      <c r="Q1181" s="15" t="s">
        <v>85</v>
      </c>
      <c r="R1181" s="23">
        <v>2</v>
      </c>
      <c r="S1181" s="13" t="s">
        <v>1251</v>
      </c>
    </row>
    <row r="1182" spans="1:19" customFormat="1">
      <c r="A1182" s="31">
        <v>9780433030430</v>
      </c>
      <c r="B1182" s="31">
        <f>VLOOKUP(A:A,[1]Sheet1!$A:$A,1,FALSE)</f>
        <v>9780433030430</v>
      </c>
      <c r="C1182" s="13" t="s">
        <v>1436</v>
      </c>
      <c r="D1182" s="13"/>
      <c r="E1182" s="471">
        <f>VLOOKUP(B:B,[1]Sheet1!$A:$D,4,FALSE)</f>
        <v>8.39</v>
      </c>
      <c r="F1182" s="471">
        <f t="shared" si="54"/>
        <v>8.4</v>
      </c>
      <c r="G1182" s="27">
        <v>7.8</v>
      </c>
      <c r="H1182" s="32">
        <f t="shared" si="55"/>
        <v>11.99</v>
      </c>
      <c r="I1182" s="33">
        <f t="shared" si="56"/>
        <v>9.99</v>
      </c>
      <c r="J1182" s="13" t="s">
        <v>1</v>
      </c>
      <c r="K1182" s="13" t="s">
        <v>1311</v>
      </c>
      <c r="L1182" s="29">
        <v>126</v>
      </c>
      <c r="M1182" s="13" t="s">
        <v>209</v>
      </c>
      <c r="N1182" s="13"/>
      <c r="O1182" s="13" t="s">
        <v>80</v>
      </c>
      <c r="P1182" s="13" t="s">
        <v>55</v>
      </c>
      <c r="Q1182" s="15" t="s">
        <v>85</v>
      </c>
      <c r="R1182" s="23">
        <v>2</v>
      </c>
      <c r="S1182" s="13" t="s">
        <v>1251</v>
      </c>
    </row>
    <row r="1183" spans="1:19" customFormat="1">
      <c r="A1183" s="31">
        <v>9780433030447</v>
      </c>
      <c r="B1183" s="31">
        <f>VLOOKUP(A:A,[1]Sheet1!$A:$A,1,FALSE)</f>
        <v>9780433030447</v>
      </c>
      <c r="C1183" s="13" t="s">
        <v>1437</v>
      </c>
      <c r="D1183" s="13"/>
      <c r="E1183" s="471">
        <f>VLOOKUP(B:B,[1]Sheet1!$A:$D,4,FALSE)</f>
        <v>8.39</v>
      </c>
      <c r="F1183" s="471">
        <f t="shared" si="54"/>
        <v>8.4</v>
      </c>
      <c r="G1183" s="27">
        <v>7.8</v>
      </c>
      <c r="H1183" s="32">
        <f t="shared" si="55"/>
        <v>11.99</v>
      </c>
      <c r="I1183" s="33">
        <f t="shared" si="56"/>
        <v>9.99</v>
      </c>
      <c r="J1183" s="13" t="s">
        <v>1</v>
      </c>
      <c r="K1183" s="13" t="s">
        <v>1311</v>
      </c>
      <c r="L1183" s="29">
        <v>127</v>
      </c>
      <c r="M1183" s="13" t="s">
        <v>209</v>
      </c>
      <c r="N1183" s="13"/>
      <c r="O1183" s="13" t="s">
        <v>80</v>
      </c>
      <c r="P1183" s="13" t="s">
        <v>55</v>
      </c>
      <c r="Q1183" s="15" t="s">
        <v>85</v>
      </c>
      <c r="R1183" s="23">
        <v>2</v>
      </c>
      <c r="S1183" s="13" t="s">
        <v>1251</v>
      </c>
    </row>
    <row r="1184" spans="1:19" customFormat="1">
      <c r="A1184" s="31">
        <v>9780433030454</v>
      </c>
      <c r="B1184" s="31">
        <f>VLOOKUP(A:A,[1]Sheet1!$A:$A,1,FALSE)</f>
        <v>9780433030454</v>
      </c>
      <c r="C1184" s="13" t="s">
        <v>1438</v>
      </c>
      <c r="D1184" s="13"/>
      <c r="E1184" s="471">
        <f>VLOOKUP(B:B,[1]Sheet1!$A:$D,4,FALSE)</f>
        <v>8.39</v>
      </c>
      <c r="F1184" s="471">
        <f t="shared" si="54"/>
        <v>8.4</v>
      </c>
      <c r="G1184" s="27">
        <v>7.8</v>
      </c>
      <c r="H1184" s="32">
        <f t="shared" si="55"/>
        <v>11.99</v>
      </c>
      <c r="I1184" s="33">
        <f t="shared" si="56"/>
        <v>9.99</v>
      </c>
      <c r="J1184" s="13" t="s">
        <v>1</v>
      </c>
      <c r="K1184" s="13" t="s">
        <v>1311</v>
      </c>
      <c r="L1184" s="29">
        <v>128</v>
      </c>
      <c r="M1184" s="13" t="s">
        <v>209</v>
      </c>
      <c r="N1184" s="13"/>
      <c r="O1184" s="13" t="s">
        <v>80</v>
      </c>
      <c r="P1184" s="13" t="s">
        <v>55</v>
      </c>
      <c r="Q1184" s="15" t="s">
        <v>85</v>
      </c>
      <c r="R1184" s="23">
        <v>2</v>
      </c>
      <c r="S1184" s="13" t="s">
        <v>1251</v>
      </c>
    </row>
    <row r="1185" spans="1:19" customFormat="1">
      <c r="A1185" s="31">
        <v>9780433030720</v>
      </c>
      <c r="B1185" s="31">
        <f>VLOOKUP(A:A,[1]Sheet1!$A:$A,1,FALSE)</f>
        <v>9780433030720</v>
      </c>
      <c r="C1185" s="13" t="s">
        <v>1439</v>
      </c>
      <c r="D1185" s="13"/>
      <c r="E1185" s="471">
        <f>VLOOKUP(B:B,[1]Sheet1!$A:$D,4,FALSE)</f>
        <v>8.39</v>
      </c>
      <c r="F1185" s="471">
        <f t="shared" si="54"/>
        <v>8.4</v>
      </c>
      <c r="G1185" s="27">
        <v>7.8</v>
      </c>
      <c r="H1185" s="32">
        <f t="shared" si="55"/>
        <v>11.99</v>
      </c>
      <c r="I1185" s="33">
        <f t="shared" si="56"/>
        <v>9.99</v>
      </c>
      <c r="J1185" s="13" t="s">
        <v>1</v>
      </c>
      <c r="K1185" s="13" t="s">
        <v>1311</v>
      </c>
      <c r="L1185" s="29">
        <v>129</v>
      </c>
      <c r="M1185" s="13" t="s">
        <v>209</v>
      </c>
      <c r="N1185" s="13"/>
      <c r="O1185" s="13" t="s">
        <v>80</v>
      </c>
      <c r="P1185" s="13" t="s">
        <v>55</v>
      </c>
      <c r="Q1185" s="15" t="s">
        <v>85</v>
      </c>
      <c r="R1185" s="23">
        <v>2</v>
      </c>
      <c r="S1185" s="13" t="s">
        <v>1251</v>
      </c>
    </row>
    <row r="1186" spans="1:19" customFormat="1">
      <c r="A1186" s="31">
        <v>9780433034582</v>
      </c>
      <c r="B1186" s="31">
        <f>VLOOKUP(A:A,[1]Sheet1!$A:$A,1,FALSE)</f>
        <v>9780433034582</v>
      </c>
      <c r="C1186" s="13" t="s">
        <v>1440</v>
      </c>
      <c r="D1186" s="13"/>
      <c r="E1186" s="471">
        <f>VLOOKUP(B:B,[1]Sheet1!$A:$D,4,FALSE)</f>
        <v>8.39</v>
      </c>
      <c r="F1186" s="471">
        <f t="shared" si="54"/>
        <v>8.4</v>
      </c>
      <c r="G1186" s="27">
        <v>7.8</v>
      </c>
      <c r="H1186" s="32">
        <f t="shared" si="55"/>
        <v>11.99</v>
      </c>
      <c r="I1186" s="33">
        <f t="shared" si="56"/>
        <v>9.99</v>
      </c>
      <c r="J1186" s="13" t="s">
        <v>1</v>
      </c>
      <c r="K1186" s="13" t="s">
        <v>1311</v>
      </c>
      <c r="L1186" s="29">
        <v>130</v>
      </c>
      <c r="M1186" s="13" t="s">
        <v>209</v>
      </c>
      <c r="N1186" s="13"/>
      <c r="O1186" s="13" t="s">
        <v>80</v>
      </c>
      <c r="P1186" s="13" t="s">
        <v>55</v>
      </c>
      <c r="Q1186" s="15" t="s">
        <v>85</v>
      </c>
      <c r="R1186" s="23">
        <v>2</v>
      </c>
      <c r="S1186" s="13" t="s">
        <v>1251</v>
      </c>
    </row>
    <row r="1187" spans="1:19" customFormat="1">
      <c r="A1187" s="31">
        <v>9780433034599</v>
      </c>
      <c r="B1187" s="31">
        <f>VLOOKUP(A:A,[1]Sheet1!$A:$A,1,FALSE)</f>
        <v>9780433034599</v>
      </c>
      <c r="C1187" s="13" t="s">
        <v>1441</v>
      </c>
      <c r="D1187" s="13"/>
      <c r="E1187" s="471">
        <f>VLOOKUP(B:B,[1]Sheet1!$A:$D,4,FALSE)</f>
        <v>8.39</v>
      </c>
      <c r="F1187" s="471">
        <f t="shared" si="54"/>
        <v>8.4</v>
      </c>
      <c r="G1187" s="27">
        <v>7.8</v>
      </c>
      <c r="H1187" s="32">
        <f t="shared" si="55"/>
        <v>11.99</v>
      </c>
      <c r="I1187" s="33">
        <f t="shared" si="56"/>
        <v>9.99</v>
      </c>
      <c r="J1187" s="13" t="s">
        <v>1</v>
      </c>
      <c r="K1187" s="13" t="s">
        <v>1311</v>
      </c>
      <c r="L1187" s="29">
        <v>131</v>
      </c>
      <c r="M1187" s="13" t="s">
        <v>209</v>
      </c>
      <c r="N1187" s="13"/>
      <c r="O1187" s="13" t="s">
        <v>80</v>
      </c>
      <c r="P1187" s="13" t="s">
        <v>55</v>
      </c>
      <c r="Q1187" s="15" t="s">
        <v>85</v>
      </c>
      <c r="R1187" s="23">
        <v>2</v>
      </c>
      <c r="S1187" s="13" t="s">
        <v>1251</v>
      </c>
    </row>
    <row r="1188" spans="1:19" customFormat="1">
      <c r="A1188" s="31">
        <v>9780433034605</v>
      </c>
      <c r="B1188" s="31">
        <f>VLOOKUP(A:A,[1]Sheet1!$A:$A,1,FALSE)</f>
        <v>9780433034605</v>
      </c>
      <c r="C1188" s="13" t="s">
        <v>1442</v>
      </c>
      <c r="D1188" s="13"/>
      <c r="E1188" s="471">
        <f>VLOOKUP(B:B,[1]Sheet1!$A:$D,4,FALSE)</f>
        <v>8.39</v>
      </c>
      <c r="F1188" s="471">
        <f t="shared" si="54"/>
        <v>8.4</v>
      </c>
      <c r="G1188" s="27">
        <v>7.8</v>
      </c>
      <c r="H1188" s="32">
        <f t="shared" si="55"/>
        <v>11.99</v>
      </c>
      <c r="I1188" s="33">
        <f t="shared" si="56"/>
        <v>9.99</v>
      </c>
      <c r="J1188" s="13" t="s">
        <v>1</v>
      </c>
      <c r="K1188" s="13" t="s">
        <v>1311</v>
      </c>
      <c r="L1188" s="29">
        <v>132</v>
      </c>
      <c r="M1188" s="13" t="s">
        <v>209</v>
      </c>
      <c r="N1188" s="13"/>
      <c r="O1188" s="13" t="s">
        <v>80</v>
      </c>
      <c r="P1188" s="13" t="s">
        <v>55</v>
      </c>
      <c r="Q1188" s="15" t="s">
        <v>85</v>
      </c>
      <c r="R1188" s="23">
        <v>2</v>
      </c>
      <c r="S1188" s="13" t="s">
        <v>1251</v>
      </c>
    </row>
    <row r="1189" spans="1:19" customFormat="1">
      <c r="A1189" s="31">
        <v>9780433030461</v>
      </c>
      <c r="B1189" s="31">
        <f>VLOOKUP(A:A,[1]Sheet1!$A:$A,1,FALSE)</f>
        <v>9780433030461</v>
      </c>
      <c r="C1189" s="13" t="s">
        <v>1443</v>
      </c>
      <c r="D1189" s="13"/>
      <c r="E1189" s="471">
        <f>VLOOKUP(B:B,[1]Sheet1!$A:$D,4,FALSE)</f>
        <v>9.09</v>
      </c>
      <c r="F1189" s="471">
        <f t="shared" si="54"/>
        <v>9.1</v>
      </c>
      <c r="G1189" s="27">
        <v>8.4</v>
      </c>
      <c r="H1189" s="32">
        <f t="shared" si="55"/>
        <v>12.99</v>
      </c>
      <c r="I1189" s="33">
        <f t="shared" si="56"/>
        <v>10.99</v>
      </c>
      <c r="J1189" s="13" t="s">
        <v>1</v>
      </c>
      <c r="K1189" s="13" t="s">
        <v>1311</v>
      </c>
      <c r="L1189" s="29">
        <v>133</v>
      </c>
      <c r="M1189" s="13" t="s">
        <v>209</v>
      </c>
      <c r="N1189" s="13"/>
      <c r="O1189" s="13" t="s">
        <v>80</v>
      </c>
      <c r="P1189" s="13" t="s">
        <v>55</v>
      </c>
      <c r="Q1189" s="15" t="s">
        <v>85</v>
      </c>
      <c r="R1189" s="23">
        <v>2</v>
      </c>
      <c r="S1189" s="13" t="s">
        <v>1280</v>
      </c>
    </row>
    <row r="1190" spans="1:19" customFormat="1">
      <c r="A1190" s="31">
        <v>9780433030478</v>
      </c>
      <c r="B1190" s="31">
        <f>VLOOKUP(A:A,[1]Sheet1!$A:$A,1,FALSE)</f>
        <v>9780433030478</v>
      </c>
      <c r="C1190" s="13" t="s">
        <v>1444</v>
      </c>
      <c r="D1190" s="13"/>
      <c r="E1190" s="471">
        <f>VLOOKUP(B:B,[1]Sheet1!$A:$D,4,FALSE)</f>
        <v>9.09</v>
      </c>
      <c r="F1190" s="471">
        <f t="shared" si="54"/>
        <v>9.1</v>
      </c>
      <c r="G1190" s="27">
        <v>8.4</v>
      </c>
      <c r="H1190" s="32">
        <f t="shared" si="55"/>
        <v>12.99</v>
      </c>
      <c r="I1190" s="33">
        <f t="shared" si="56"/>
        <v>10.99</v>
      </c>
      <c r="J1190" s="13" t="s">
        <v>1</v>
      </c>
      <c r="K1190" s="13" t="s">
        <v>1311</v>
      </c>
      <c r="L1190" s="29">
        <v>134</v>
      </c>
      <c r="M1190" s="13" t="s">
        <v>209</v>
      </c>
      <c r="N1190" s="13"/>
      <c r="O1190" s="13" t="s">
        <v>80</v>
      </c>
      <c r="P1190" s="13" t="s">
        <v>55</v>
      </c>
      <c r="Q1190" s="15" t="s">
        <v>85</v>
      </c>
      <c r="R1190" s="23">
        <v>2</v>
      </c>
      <c r="S1190" s="13" t="s">
        <v>1280</v>
      </c>
    </row>
    <row r="1191" spans="1:19" customFormat="1">
      <c r="A1191" s="31">
        <v>9780433030485</v>
      </c>
      <c r="B1191" s="31">
        <f>VLOOKUP(A:A,[1]Sheet1!$A:$A,1,FALSE)</f>
        <v>9780433030485</v>
      </c>
      <c r="C1191" s="13" t="s">
        <v>1445</v>
      </c>
      <c r="D1191" s="13"/>
      <c r="E1191" s="471">
        <f>VLOOKUP(B:B,[1]Sheet1!$A:$D,4,FALSE)</f>
        <v>9.09</v>
      </c>
      <c r="F1191" s="471">
        <f t="shared" si="54"/>
        <v>9.1</v>
      </c>
      <c r="G1191" s="27">
        <v>8.4</v>
      </c>
      <c r="H1191" s="32">
        <f t="shared" si="55"/>
        <v>12.99</v>
      </c>
      <c r="I1191" s="33">
        <f t="shared" si="56"/>
        <v>10.99</v>
      </c>
      <c r="J1191" s="13" t="s">
        <v>1</v>
      </c>
      <c r="K1191" s="13" t="s">
        <v>1311</v>
      </c>
      <c r="L1191" s="29">
        <v>135</v>
      </c>
      <c r="M1191" s="13" t="s">
        <v>209</v>
      </c>
      <c r="N1191" s="13"/>
      <c r="O1191" s="13" t="s">
        <v>80</v>
      </c>
      <c r="P1191" s="13" t="s">
        <v>55</v>
      </c>
      <c r="Q1191" s="15" t="s">
        <v>85</v>
      </c>
      <c r="R1191" s="23">
        <v>2</v>
      </c>
      <c r="S1191" s="13" t="s">
        <v>1280</v>
      </c>
    </row>
    <row r="1192" spans="1:19" customFormat="1">
      <c r="A1192" s="31">
        <v>9780433030492</v>
      </c>
      <c r="B1192" s="31">
        <f>VLOOKUP(A:A,[1]Sheet1!$A:$A,1,FALSE)</f>
        <v>9780433030492</v>
      </c>
      <c r="C1192" s="13" t="s">
        <v>1446</v>
      </c>
      <c r="D1192" s="13"/>
      <c r="E1192" s="471">
        <f>VLOOKUP(B:B,[1]Sheet1!$A:$D,4,FALSE)</f>
        <v>9.09</v>
      </c>
      <c r="F1192" s="471">
        <f t="shared" ref="F1192:F1255" si="57">ROUND(E1192,1)</f>
        <v>9.1</v>
      </c>
      <c r="G1192" s="27">
        <v>8.4</v>
      </c>
      <c r="H1192" s="32">
        <f t="shared" si="55"/>
        <v>12.99</v>
      </c>
      <c r="I1192" s="33">
        <f t="shared" si="56"/>
        <v>10.99</v>
      </c>
      <c r="J1192" s="13" t="s">
        <v>1</v>
      </c>
      <c r="K1192" s="13" t="s">
        <v>1311</v>
      </c>
      <c r="L1192" s="29">
        <v>136</v>
      </c>
      <c r="M1192" s="13" t="s">
        <v>209</v>
      </c>
      <c r="N1192" s="13"/>
      <c r="O1192" s="13" t="s">
        <v>80</v>
      </c>
      <c r="P1192" s="13" t="s">
        <v>55</v>
      </c>
      <c r="Q1192" s="15" t="s">
        <v>85</v>
      </c>
      <c r="R1192" s="23">
        <v>2</v>
      </c>
      <c r="S1192" s="13" t="s">
        <v>1280</v>
      </c>
    </row>
    <row r="1193" spans="1:19" customFormat="1">
      <c r="A1193" s="31">
        <v>9780433034612</v>
      </c>
      <c r="B1193" s="31">
        <f>VLOOKUP(A:A,[1]Sheet1!$A:$A,1,FALSE)</f>
        <v>9780433034612</v>
      </c>
      <c r="C1193" s="13" t="s">
        <v>1447</v>
      </c>
      <c r="D1193" s="13"/>
      <c r="E1193" s="471">
        <f>VLOOKUP(B:B,[1]Sheet1!$A:$D,4,FALSE)</f>
        <v>9.09</v>
      </c>
      <c r="F1193" s="471">
        <f t="shared" si="57"/>
        <v>9.1</v>
      </c>
      <c r="G1193" s="27">
        <v>8.4</v>
      </c>
      <c r="H1193" s="32">
        <f t="shared" si="55"/>
        <v>12.99</v>
      </c>
      <c r="I1193" s="33">
        <f t="shared" si="56"/>
        <v>10.99</v>
      </c>
      <c r="J1193" s="13" t="s">
        <v>1</v>
      </c>
      <c r="K1193" s="13" t="s">
        <v>1311</v>
      </c>
      <c r="L1193" s="29">
        <v>137</v>
      </c>
      <c r="M1193" s="13" t="s">
        <v>209</v>
      </c>
      <c r="N1193" s="13"/>
      <c r="O1193" s="13" t="s">
        <v>80</v>
      </c>
      <c r="P1193" s="13" t="s">
        <v>55</v>
      </c>
      <c r="Q1193" s="15" t="s">
        <v>85</v>
      </c>
      <c r="R1193" s="23">
        <v>2</v>
      </c>
      <c r="S1193" s="13" t="s">
        <v>1280</v>
      </c>
    </row>
    <row r="1194" spans="1:19" customFormat="1">
      <c r="A1194" s="31">
        <v>9780433034698</v>
      </c>
      <c r="B1194" s="31">
        <f>VLOOKUP(A:A,[1]Sheet1!$A:$A,1,FALSE)</f>
        <v>9780433034698</v>
      </c>
      <c r="C1194" s="13" t="s">
        <v>1448</v>
      </c>
      <c r="D1194" s="13"/>
      <c r="E1194" s="471">
        <f>VLOOKUP(B:B,[1]Sheet1!$A:$D,4,FALSE)</f>
        <v>9.09</v>
      </c>
      <c r="F1194" s="471">
        <f t="shared" si="57"/>
        <v>9.1</v>
      </c>
      <c r="G1194" s="27">
        <v>8.4</v>
      </c>
      <c r="H1194" s="32">
        <f t="shared" si="55"/>
        <v>12.99</v>
      </c>
      <c r="I1194" s="33">
        <f t="shared" si="56"/>
        <v>10.99</v>
      </c>
      <c r="J1194" s="13" t="s">
        <v>1</v>
      </c>
      <c r="K1194" s="13" t="s">
        <v>1311</v>
      </c>
      <c r="L1194" s="29">
        <v>138</v>
      </c>
      <c r="M1194" s="13" t="s">
        <v>209</v>
      </c>
      <c r="N1194" s="13"/>
      <c r="O1194" s="13" t="s">
        <v>80</v>
      </c>
      <c r="P1194" s="13" t="s">
        <v>55</v>
      </c>
      <c r="Q1194" s="15" t="s">
        <v>85</v>
      </c>
      <c r="R1194" s="23">
        <v>2</v>
      </c>
      <c r="S1194" s="13" t="s">
        <v>1280</v>
      </c>
    </row>
    <row r="1195" spans="1:19" customFormat="1">
      <c r="A1195" s="31">
        <v>9780433034636</v>
      </c>
      <c r="B1195" s="31">
        <f>VLOOKUP(A:A,[1]Sheet1!$A:$A,1,FALSE)</f>
        <v>9780433034636</v>
      </c>
      <c r="C1195" s="13" t="s">
        <v>1449</v>
      </c>
      <c r="D1195" s="13"/>
      <c r="E1195" s="471">
        <f>VLOOKUP(B:B,[1]Sheet1!$A:$D,4,FALSE)</f>
        <v>9.09</v>
      </c>
      <c r="F1195" s="471">
        <f t="shared" si="57"/>
        <v>9.1</v>
      </c>
      <c r="G1195" s="27">
        <v>8.4</v>
      </c>
      <c r="H1195" s="32">
        <f t="shared" si="55"/>
        <v>12.99</v>
      </c>
      <c r="I1195" s="33">
        <f t="shared" si="56"/>
        <v>10.99</v>
      </c>
      <c r="J1195" s="13" t="s">
        <v>1</v>
      </c>
      <c r="K1195" s="13" t="s">
        <v>1311</v>
      </c>
      <c r="L1195" s="29">
        <v>139</v>
      </c>
      <c r="M1195" s="13" t="s">
        <v>209</v>
      </c>
      <c r="N1195" s="13"/>
      <c r="O1195" s="13" t="s">
        <v>80</v>
      </c>
      <c r="P1195" s="13" t="s">
        <v>55</v>
      </c>
      <c r="Q1195" s="15" t="s">
        <v>85</v>
      </c>
      <c r="R1195" s="23">
        <v>2</v>
      </c>
      <c r="S1195" s="13" t="s">
        <v>1280</v>
      </c>
    </row>
    <row r="1196" spans="1:19" customFormat="1">
      <c r="A1196" s="31">
        <v>9780433034643</v>
      </c>
      <c r="B1196" s="31">
        <f>VLOOKUP(A:A,[1]Sheet1!$A:$A,1,FALSE)</f>
        <v>9780433034643</v>
      </c>
      <c r="C1196" s="13" t="s">
        <v>1450</v>
      </c>
      <c r="D1196" s="13"/>
      <c r="E1196" s="471">
        <f>VLOOKUP(B:B,[1]Sheet1!$A:$D,4,FALSE)</f>
        <v>9.09</v>
      </c>
      <c r="F1196" s="471">
        <f t="shared" si="57"/>
        <v>9.1</v>
      </c>
      <c r="G1196" s="27">
        <v>8.4</v>
      </c>
      <c r="H1196" s="32">
        <f t="shared" si="55"/>
        <v>12.99</v>
      </c>
      <c r="I1196" s="33">
        <f t="shared" si="56"/>
        <v>10.99</v>
      </c>
      <c r="J1196" s="13" t="s">
        <v>1</v>
      </c>
      <c r="K1196" s="13" t="s">
        <v>1311</v>
      </c>
      <c r="L1196" s="29">
        <v>140</v>
      </c>
      <c r="M1196" s="13" t="s">
        <v>209</v>
      </c>
      <c r="N1196" s="13"/>
      <c r="O1196" s="13" t="s">
        <v>80</v>
      </c>
      <c r="P1196" s="13" t="s">
        <v>55</v>
      </c>
      <c r="Q1196" s="15" t="s">
        <v>85</v>
      </c>
      <c r="R1196" s="23">
        <v>2</v>
      </c>
      <c r="S1196" s="13" t="s">
        <v>1280</v>
      </c>
    </row>
    <row r="1197" spans="1:19" customFormat="1">
      <c r="A1197" s="31">
        <v>9780433030508</v>
      </c>
      <c r="B1197" s="31">
        <f>VLOOKUP(A:A,[1]Sheet1!$A:$A,1,FALSE)</f>
        <v>9780433030508</v>
      </c>
      <c r="C1197" s="13" t="s">
        <v>1451</v>
      </c>
      <c r="D1197" s="13"/>
      <c r="E1197" s="471">
        <f>VLOOKUP(B:B,[1]Sheet1!$A:$D,4,FALSE)</f>
        <v>9.09</v>
      </c>
      <c r="F1197" s="471">
        <f t="shared" si="57"/>
        <v>9.1</v>
      </c>
      <c r="G1197" s="27">
        <v>8.4</v>
      </c>
      <c r="H1197" s="32">
        <f t="shared" si="55"/>
        <v>12.99</v>
      </c>
      <c r="I1197" s="33">
        <f t="shared" si="56"/>
        <v>10.99</v>
      </c>
      <c r="J1197" s="13" t="s">
        <v>1</v>
      </c>
      <c r="K1197" s="13" t="s">
        <v>1311</v>
      </c>
      <c r="L1197" s="29">
        <v>141</v>
      </c>
      <c r="M1197" s="13" t="s">
        <v>209</v>
      </c>
      <c r="N1197" s="13"/>
      <c r="O1197" s="13" t="s">
        <v>80</v>
      </c>
      <c r="P1197" s="13" t="s">
        <v>55</v>
      </c>
      <c r="Q1197" s="15" t="s">
        <v>85</v>
      </c>
      <c r="R1197" s="23">
        <v>2</v>
      </c>
      <c r="S1197" s="13" t="s">
        <v>1289</v>
      </c>
    </row>
    <row r="1198" spans="1:19" customFormat="1">
      <c r="A1198" s="31">
        <v>9780433030515</v>
      </c>
      <c r="B1198" s="31">
        <f>VLOOKUP(A:A,[1]Sheet1!$A:$A,1,FALSE)</f>
        <v>9780433030515</v>
      </c>
      <c r="C1198" s="13" t="s">
        <v>1452</v>
      </c>
      <c r="D1198" s="13"/>
      <c r="E1198" s="471">
        <f>VLOOKUP(B:B,[1]Sheet1!$A:$D,4,FALSE)</f>
        <v>9.09</v>
      </c>
      <c r="F1198" s="471">
        <f t="shared" si="57"/>
        <v>9.1</v>
      </c>
      <c r="G1198" s="27">
        <v>8.4</v>
      </c>
      <c r="H1198" s="32">
        <f t="shared" si="55"/>
        <v>12.99</v>
      </c>
      <c r="I1198" s="33">
        <f t="shared" si="56"/>
        <v>10.99</v>
      </c>
      <c r="J1198" s="13" t="s">
        <v>1</v>
      </c>
      <c r="K1198" s="13" t="s">
        <v>1311</v>
      </c>
      <c r="L1198" s="29">
        <v>142</v>
      </c>
      <c r="M1198" s="13" t="s">
        <v>209</v>
      </c>
      <c r="N1198" s="13"/>
      <c r="O1198" s="13" t="s">
        <v>80</v>
      </c>
      <c r="P1198" s="13" t="s">
        <v>55</v>
      </c>
      <c r="Q1198" s="15" t="s">
        <v>85</v>
      </c>
      <c r="R1198" s="23">
        <v>2</v>
      </c>
      <c r="S1198" s="13" t="s">
        <v>1289</v>
      </c>
    </row>
    <row r="1199" spans="1:19" customFormat="1">
      <c r="A1199" s="31">
        <v>9780433030522</v>
      </c>
      <c r="B1199" s="31">
        <f>VLOOKUP(A:A,[1]Sheet1!$A:$A,1,FALSE)</f>
        <v>9780433030522</v>
      </c>
      <c r="C1199" s="13" t="s">
        <v>1453</v>
      </c>
      <c r="D1199" s="13"/>
      <c r="E1199" s="471">
        <f>VLOOKUP(B:B,[1]Sheet1!$A:$D,4,FALSE)</f>
        <v>9.09</v>
      </c>
      <c r="F1199" s="471">
        <f t="shared" si="57"/>
        <v>9.1</v>
      </c>
      <c r="G1199" s="27">
        <v>8.4</v>
      </c>
      <c r="H1199" s="32">
        <f t="shared" si="55"/>
        <v>12.99</v>
      </c>
      <c r="I1199" s="33">
        <f t="shared" si="56"/>
        <v>10.99</v>
      </c>
      <c r="J1199" s="13" t="s">
        <v>1</v>
      </c>
      <c r="K1199" s="13" t="s">
        <v>1311</v>
      </c>
      <c r="L1199" s="29">
        <v>143</v>
      </c>
      <c r="M1199" s="13" t="s">
        <v>209</v>
      </c>
      <c r="N1199" s="13"/>
      <c r="O1199" s="13" t="s">
        <v>80</v>
      </c>
      <c r="P1199" s="13" t="s">
        <v>55</v>
      </c>
      <c r="Q1199" s="15" t="s">
        <v>85</v>
      </c>
      <c r="R1199" s="23">
        <v>2</v>
      </c>
      <c r="S1199" s="13" t="s">
        <v>1289</v>
      </c>
    </row>
    <row r="1200" spans="1:19" customFormat="1">
      <c r="A1200" s="31">
        <v>9780433030539</v>
      </c>
      <c r="B1200" s="31">
        <f>VLOOKUP(A:A,[1]Sheet1!$A:$A,1,FALSE)</f>
        <v>9780433030539</v>
      </c>
      <c r="C1200" s="13" t="s">
        <v>1454</v>
      </c>
      <c r="D1200" s="13"/>
      <c r="E1200" s="471">
        <f>VLOOKUP(B:B,[1]Sheet1!$A:$D,4,FALSE)</f>
        <v>9.09</v>
      </c>
      <c r="F1200" s="471">
        <f t="shared" si="57"/>
        <v>9.1</v>
      </c>
      <c r="G1200" s="27">
        <v>8.4</v>
      </c>
      <c r="H1200" s="32">
        <f t="shared" si="55"/>
        <v>12.99</v>
      </c>
      <c r="I1200" s="33">
        <f t="shared" si="56"/>
        <v>10.99</v>
      </c>
      <c r="J1200" s="13" t="s">
        <v>1</v>
      </c>
      <c r="K1200" s="13" t="s">
        <v>1311</v>
      </c>
      <c r="L1200" s="29">
        <v>144</v>
      </c>
      <c r="M1200" s="13" t="s">
        <v>209</v>
      </c>
      <c r="N1200" s="13"/>
      <c r="O1200" s="13" t="s">
        <v>80</v>
      </c>
      <c r="P1200" s="13" t="s">
        <v>55</v>
      </c>
      <c r="Q1200" s="15" t="s">
        <v>85</v>
      </c>
      <c r="R1200" s="23">
        <v>2</v>
      </c>
      <c r="S1200" s="13" t="s">
        <v>1289</v>
      </c>
    </row>
    <row r="1201" spans="1:20" customFormat="1">
      <c r="A1201" s="31">
        <v>9780433034650</v>
      </c>
      <c r="B1201" s="31">
        <f>VLOOKUP(A:A,[1]Sheet1!$A:$A,1,FALSE)</f>
        <v>9780433034650</v>
      </c>
      <c r="C1201" s="13" t="s">
        <v>1455</v>
      </c>
      <c r="D1201" s="13"/>
      <c r="E1201" s="471">
        <f>VLOOKUP(B:B,[1]Sheet1!$A:$D,4,FALSE)</f>
        <v>9.09</v>
      </c>
      <c r="F1201" s="471">
        <f t="shared" si="57"/>
        <v>9.1</v>
      </c>
      <c r="G1201" s="27">
        <v>8.4</v>
      </c>
      <c r="H1201" s="32">
        <f t="shared" si="55"/>
        <v>12.99</v>
      </c>
      <c r="I1201" s="33">
        <f t="shared" si="56"/>
        <v>10.99</v>
      </c>
      <c r="J1201" s="13" t="s">
        <v>1</v>
      </c>
      <c r="K1201" s="13" t="s">
        <v>1311</v>
      </c>
      <c r="L1201" s="29">
        <v>145</v>
      </c>
      <c r="M1201" s="13" t="s">
        <v>209</v>
      </c>
      <c r="N1201" s="13"/>
      <c r="O1201" s="13" t="s">
        <v>80</v>
      </c>
      <c r="P1201" s="13" t="s">
        <v>55</v>
      </c>
      <c r="Q1201" s="15" t="s">
        <v>85</v>
      </c>
      <c r="R1201" s="23">
        <v>2</v>
      </c>
      <c r="S1201" s="13" t="s">
        <v>1289</v>
      </c>
    </row>
    <row r="1202" spans="1:20" customFormat="1">
      <c r="A1202" s="31">
        <v>9780433034667</v>
      </c>
      <c r="B1202" s="31">
        <f>VLOOKUP(A:A,[1]Sheet1!$A:$A,1,FALSE)</f>
        <v>9780433034667</v>
      </c>
      <c r="C1202" s="13" t="s">
        <v>1456</v>
      </c>
      <c r="D1202" s="13"/>
      <c r="E1202" s="471">
        <f>VLOOKUP(B:B,[1]Sheet1!$A:$D,4,FALSE)</f>
        <v>9.09</v>
      </c>
      <c r="F1202" s="471">
        <f t="shared" si="57"/>
        <v>9.1</v>
      </c>
      <c r="G1202" s="27">
        <v>8.4</v>
      </c>
      <c r="H1202" s="32">
        <f t="shared" si="55"/>
        <v>12.99</v>
      </c>
      <c r="I1202" s="33">
        <f t="shared" si="56"/>
        <v>10.99</v>
      </c>
      <c r="J1202" s="13" t="s">
        <v>1</v>
      </c>
      <c r="K1202" s="13" t="s">
        <v>1311</v>
      </c>
      <c r="L1202" s="29">
        <v>146</v>
      </c>
      <c r="M1202" s="13" t="s">
        <v>209</v>
      </c>
      <c r="N1202" s="13"/>
      <c r="O1202" s="13" t="s">
        <v>80</v>
      </c>
      <c r="P1202" s="13" t="s">
        <v>55</v>
      </c>
      <c r="Q1202" s="15" t="s">
        <v>85</v>
      </c>
      <c r="R1202" s="23">
        <v>2</v>
      </c>
      <c r="S1202" s="13" t="s">
        <v>1289</v>
      </c>
    </row>
    <row r="1203" spans="1:20" customFormat="1">
      <c r="A1203" s="31">
        <v>9780433034674</v>
      </c>
      <c r="B1203" s="31">
        <f>VLOOKUP(A:A,[1]Sheet1!$A:$A,1,FALSE)</f>
        <v>9780433034674</v>
      </c>
      <c r="C1203" s="13" t="s">
        <v>1457</v>
      </c>
      <c r="D1203" s="13"/>
      <c r="E1203" s="471">
        <f>VLOOKUP(B:B,[1]Sheet1!$A:$D,4,FALSE)</f>
        <v>9.09</v>
      </c>
      <c r="F1203" s="471">
        <f t="shared" si="57"/>
        <v>9.1</v>
      </c>
      <c r="G1203" s="27">
        <v>8.4</v>
      </c>
      <c r="H1203" s="32">
        <f t="shared" si="55"/>
        <v>12.99</v>
      </c>
      <c r="I1203" s="33">
        <f t="shared" si="56"/>
        <v>10.99</v>
      </c>
      <c r="J1203" s="13" t="s">
        <v>1</v>
      </c>
      <c r="K1203" s="13" t="s">
        <v>1311</v>
      </c>
      <c r="L1203" s="29">
        <v>147</v>
      </c>
      <c r="M1203" s="13" t="s">
        <v>209</v>
      </c>
      <c r="N1203" s="13"/>
      <c r="O1203" s="13" t="s">
        <v>80</v>
      </c>
      <c r="P1203" s="13" t="s">
        <v>55</v>
      </c>
      <c r="Q1203" s="15" t="s">
        <v>85</v>
      </c>
      <c r="R1203" s="23">
        <v>2</v>
      </c>
      <c r="S1203" s="13" t="s">
        <v>1289</v>
      </c>
    </row>
    <row r="1204" spans="1:20" customFormat="1">
      <c r="A1204" s="31">
        <v>9780433034681</v>
      </c>
      <c r="B1204" s="31">
        <f>VLOOKUP(A:A,[1]Sheet1!$A:$A,1,FALSE)</f>
        <v>9780433034681</v>
      </c>
      <c r="C1204" s="13" t="s">
        <v>1458</v>
      </c>
      <c r="D1204" s="13"/>
      <c r="E1204" s="471">
        <f>VLOOKUP(B:B,[1]Sheet1!$A:$D,4,FALSE)</f>
        <v>9.09</v>
      </c>
      <c r="F1204" s="471">
        <f t="shared" si="57"/>
        <v>9.1</v>
      </c>
      <c r="G1204" s="27">
        <v>8.4</v>
      </c>
      <c r="H1204" s="32">
        <f t="shared" si="55"/>
        <v>12.99</v>
      </c>
      <c r="I1204" s="33">
        <f t="shared" si="56"/>
        <v>10.99</v>
      </c>
      <c r="J1204" s="13" t="s">
        <v>1</v>
      </c>
      <c r="K1204" s="13" t="s">
        <v>1311</v>
      </c>
      <c r="L1204" s="29">
        <v>148</v>
      </c>
      <c r="M1204" s="13" t="s">
        <v>209</v>
      </c>
      <c r="N1204" s="13"/>
      <c r="O1204" s="13" t="s">
        <v>80</v>
      </c>
      <c r="P1204" s="13" t="s">
        <v>55</v>
      </c>
      <c r="Q1204" s="15" t="s">
        <v>85</v>
      </c>
      <c r="R1204" s="23">
        <v>2</v>
      </c>
      <c r="S1204" s="13" t="s">
        <v>1289</v>
      </c>
    </row>
    <row r="1205" spans="1:20" customFormat="1">
      <c r="A1205" s="31">
        <v>9780433034629</v>
      </c>
      <c r="B1205" s="31">
        <f>VLOOKUP(A:A,[1]Sheet1!$A:$A,1,FALSE)</f>
        <v>9780433034629</v>
      </c>
      <c r="C1205" s="13" t="s">
        <v>1459</v>
      </c>
      <c r="D1205" s="13"/>
      <c r="E1205" s="471">
        <f>VLOOKUP(B:B,[1]Sheet1!$A:$D,4,FALSE)</f>
        <v>9.09</v>
      </c>
      <c r="F1205" s="471">
        <f t="shared" si="57"/>
        <v>9.1</v>
      </c>
      <c r="G1205" s="27">
        <v>8.4</v>
      </c>
      <c r="H1205" s="32">
        <f t="shared" si="55"/>
        <v>12.99</v>
      </c>
      <c r="I1205" s="33">
        <f t="shared" si="56"/>
        <v>10.99</v>
      </c>
      <c r="J1205" s="13" t="s">
        <v>1</v>
      </c>
      <c r="K1205" s="13" t="s">
        <v>1311</v>
      </c>
      <c r="L1205" s="29">
        <v>149</v>
      </c>
      <c r="M1205" s="13" t="s">
        <v>209</v>
      </c>
      <c r="N1205" s="13"/>
      <c r="O1205" s="13" t="s">
        <v>80</v>
      </c>
      <c r="P1205" s="13" t="s">
        <v>55</v>
      </c>
      <c r="Q1205" s="15" t="s">
        <v>85</v>
      </c>
      <c r="R1205" s="23">
        <v>2</v>
      </c>
      <c r="S1205" s="13" t="s">
        <v>1298</v>
      </c>
    </row>
    <row r="1206" spans="1:20" customFormat="1">
      <c r="A1206" s="31">
        <v>9780433034704</v>
      </c>
      <c r="B1206" s="31">
        <f>VLOOKUP(A:A,[1]Sheet1!$A:$A,1,FALSE)</f>
        <v>9780433034704</v>
      </c>
      <c r="C1206" s="13" t="s">
        <v>1460</v>
      </c>
      <c r="D1206" s="13"/>
      <c r="E1206" s="471">
        <f>VLOOKUP(B:B,[1]Sheet1!$A:$D,4,FALSE)</f>
        <v>9.09</v>
      </c>
      <c r="F1206" s="471">
        <f t="shared" si="57"/>
        <v>9.1</v>
      </c>
      <c r="G1206" s="27">
        <v>8.4</v>
      </c>
      <c r="H1206" s="32">
        <f t="shared" si="55"/>
        <v>12.99</v>
      </c>
      <c r="I1206" s="33">
        <f t="shared" si="56"/>
        <v>10.99</v>
      </c>
      <c r="J1206" s="13" t="s">
        <v>1</v>
      </c>
      <c r="K1206" s="13" t="s">
        <v>1311</v>
      </c>
      <c r="L1206" s="29">
        <v>150</v>
      </c>
      <c r="M1206" s="13" t="s">
        <v>209</v>
      </c>
      <c r="N1206" s="13"/>
      <c r="O1206" s="13" t="s">
        <v>80</v>
      </c>
      <c r="P1206" s="13" t="s">
        <v>55</v>
      </c>
      <c r="Q1206" s="15" t="s">
        <v>85</v>
      </c>
      <c r="R1206" s="23">
        <v>2</v>
      </c>
      <c r="S1206" s="13" t="s">
        <v>1298</v>
      </c>
    </row>
    <row r="1207" spans="1:20" customFormat="1">
      <c r="A1207" s="31">
        <v>9780433034711</v>
      </c>
      <c r="B1207" s="31">
        <f>VLOOKUP(A:A,[1]Sheet1!$A:$A,1,FALSE)</f>
        <v>9780433034711</v>
      </c>
      <c r="C1207" s="13" t="s">
        <v>1461</v>
      </c>
      <c r="D1207" s="13"/>
      <c r="E1207" s="471">
        <f>VLOOKUP(B:B,[1]Sheet1!$A:$D,4,FALSE)</f>
        <v>9.09</v>
      </c>
      <c r="F1207" s="471">
        <f t="shared" si="57"/>
        <v>9.1</v>
      </c>
      <c r="G1207" s="27">
        <v>8.4</v>
      </c>
      <c r="H1207" s="32">
        <f t="shared" si="55"/>
        <v>12.99</v>
      </c>
      <c r="I1207" s="33">
        <f t="shared" si="56"/>
        <v>10.99</v>
      </c>
      <c r="J1207" s="13" t="s">
        <v>1</v>
      </c>
      <c r="K1207" s="13" t="s">
        <v>1311</v>
      </c>
      <c r="L1207" s="29">
        <v>151</v>
      </c>
      <c r="M1207" s="13" t="s">
        <v>209</v>
      </c>
      <c r="N1207" s="13"/>
      <c r="O1207" s="13" t="s">
        <v>80</v>
      </c>
      <c r="P1207" s="13" t="s">
        <v>55</v>
      </c>
      <c r="Q1207" s="15" t="s">
        <v>85</v>
      </c>
      <c r="R1207" s="23">
        <v>2</v>
      </c>
      <c r="S1207" s="13" t="s">
        <v>1298</v>
      </c>
    </row>
    <row r="1208" spans="1:20" customFormat="1">
      <c r="A1208" s="31">
        <v>9780433034728</v>
      </c>
      <c r="B1208" s="31">
        <f>VLOOKUP(A:A,[1]Sheet1!$A:$A,1,FALSE)</f>
        <v>9780433034728</v>
      </c>
      <c r="C1208" s="13" t="s">
        <v>1462</v>
      </c>
      <c r="D1208" s="13"/>
      <c r="E1208" s="471">
        <f>VLOOKUP(B:B,[1]Sheet1!$A:$D,4,FALSE)</f>
        <v>9.09</v>
      </c>
      <c r="F1208" s="471">
        <f t="shared" si="57"/>
        <v>9.1</v>
      </c>
      <c r="G1208" s="27">
        <v>8.4</v>
      </c>
      <c r="H1208" s="32">
        <f t="shared" si="55"/>
        <v>12.99</v>
      </c>
      <c r="I1208" s="33">
        <f t="shared" si="56"/>
        <v>10.99</v>
      </c>
      <c r="J1208" s="13" t="s">
        <v>1</v>
      </c>
      <c r="K1208" s="13" t="s">
        <v>1311</v>
      </c>
      <c r="L1208" s="29">
        <v>152</v>
      </c>
      <c r="M1208" s="13" t="s">
        <v>209</v>
      </c>
      <c r="N1208" s="13"/>
      <c r="O1208" s="13" t="s">
        <v>80</v>
      </c>
      <c r="P1208" s="13" t="s">
        <v>55</v>
      </c>
      <c r="Q1208" s="15" t="s">
        <v>85</v>
      </c>
      <c r="R1208" s="23">
        <v>2</v>
      </c>
      <c r="S1208" s="13" t="s">
        <v>1298</v>
      </c>
    </row>
    <row r="1209" spans="1:20" customFormat="1">
      <c r="A1209" s="31">
        <v>9780433034735</v>
      </c>
      <c r="B1209" s="31">
        <f>VLOOKUP(A:A,[1]Sheet1!$A:$A,1,FALSE)</f>
        <v>9780433034735</v>
      </c>
      <c r="C1209" s="13" t="s">
        <v>1463</v>
      </c>
      <c r="D1209" s="13"/>
      <c r="E1209" s="471">
        <f>VLOOKUP(B:B,[1]Sheet1!$A:$D,4,FALSE)</f>
        <v>9.09</v>
      </c>
      <c r="F1209" s="471">
        <f t="shared" si="57"/>
        <v>9.1</v>
      </c>
      <c r="G1209" s="27">
        <v>8.4</v>
      </c>
      <c r="H1209" s="32">
        <f t="shared" si="55"/>
        <v>12.99</v>
      </c>
      <c r="I1209" s="33">
        <f t="shared" si="56"/>
        <v>10.99</v>
      </c>
      <c r="J1209" s="13" t="s">
        <v>1</v>
      </c>
      <c r="K1209" s="13" t="s">
        <v>1311</v>
      </c>
      <c r="L1209" s="29">
        <v>153</v>
      </c>
      <c r="M1209" s="13" t="s">
        <v>209</v>
      </c>
      <c r="N1209" s="13"/>
      <c r="O1209" s="13" t="s">
        <v>80</v>
      </c>
      <c r="P1209" s="13" t="s">
        <v>55</v>
      </c>
      <c r="Q1209" s="15" t="s">
        <v>85</v>
      </c>
      <c r="R1209" s="23">
        <v>2</v>
      </c>
      <c r="S1209" s="13" t="s">
        <v>1298</v>
      </c>
    </row>
    <row r="1210" spans="1:20" customFormat="1">
      <c r="A1210" s="31">
        <v>9780433034742</v>
      </c>
      <c r="B1210" s="31">
        <f>VLOOKUP(A:A,[1]Sheet1!$A:$A,1,FALSE)</f>
        <v>9780433034742</v>
      </c>
      <c r="C1210" s="13" t="s">
        <v>1464</v>
      </c>
      <c r="D1210" s="13"/>
      <c r="E1210" s="471">
        <f>VLOOKUP(B:B,[1]Sheet1!$A:$D,4,FALSE)</f>
        <v>9.09</v>
      </c>
      <c r="F1210" s="471">
        <f t="shared" si="57"/>
        <v>9.1</v>
      </c>
      <c r="G1210" s="27">
        <v>8.4</v>
      </c>
      <c r="H1210" s="32">
        <f t="shared" si="55"/>
        <v>12.99</v>
      </c>
      <c r="I1210" s="33">
        <f t="shared" si="56"/>
        <v>10.99</v>
      </c>
      <c r="J1210" s="13" t="s">
        <v>1</v>
      </c>
      <c r="K1210" s="13" t="s">
        <v>1311</v>
      </c>
      <c r="L1210" s="29">
        <v>154</v>
      </c>
      <c r="M1210" s="13" t="s">
        <v>209</v>
      </c>
      <c r="N1210" s="13"/>
      <c r="O1210" s="13" t="s">
        <v>80</v>
      </c>
      <c r="P1210" s="13" t="s">
        <v>55</v>
      </c>
      <c r="Q1210" s="15" t="s">
        <v>85</v>
      </c>
      <c r="R1210" s="23">
        <v>2</v>
      </c>
      <c r="S1210" s="13" t="s">
        <v>1298</v>
      </c>
    </row>
    <row r="1211" spans="1:20" customFormat="1">
      <c r="A1211" s="31">
        <v>9780433034759</v>
      </c>
      <c r="B1211" s="31">
        <f>VLOOKUP(A:A,[1]Sheet1!$A:$A,1,FALSE)</f>
        <v>9780433034759</v>
      </c>
      <c r="C1211" s="13" t="s">
        <v>1465</v>
      </c>
      <c r="D1211" s="13"/>
      <c r="E1211" s="471">
        <f>VLOOKUP(B:B,[1]Sheet1!$A:$D,4,FALSE)</f>
        <v>9.09</v>
      </c>
      <c r="F1211" s="471">
        <f t="shared" si="57"/>
        <v>9.1</v>
      </c>
      <c r="G1211" s="27">
        <v>8.4</v>
      </c>
      <c r="H1211" s="32">
        <f t="shared" si="55"/>
        <v>12.99</v>
      </c>
      <c r="I1211" s="33">
        <f t="shared" si="56"/>
        <v>10.99</v>
      </c>
      <c r="J1211" s="13" t="s">
        <v>1</v>
      </c>
      <c r="K1211" s="13" t="s">
        <v>1311</v>
      </c>
      <c r="L1211" s="29">
        <v>155</v>
      </c>
      <c r="M1211" s="13" t="s">
        <v>209</v>
      </c>
      <c r="N1211" s="13"/>
      <c r="O1211" s="13" t="s">
        <v>80</v>
      </c>
      <c r="P1211" s="13" t="s">
        <v>55</v>
      </c>
      <c r="Q1211" s="15" t="s">
        <v>85</v>
      </c>
      <c r="R1211" s="23">
        <v>2</v>
      </c>
      <c r="S1211" s="13" t="s">
        <v>1298</v>
      </c>
    </row>
    <row r="1212" spans="1:20" customFormat="1">
      <c r="A1212" s="31">
        <v>9780433030645</v>
      </c>
      <c r="B1212" s="31">
        <f>VLOOKUP(A:A,[1]Sheet1!$A:$A,1,FALSE)</f>
        <v>9780433030645</v>
      </c>
      <c r="C1212" s="13" t="s">
        <v>1466</v>
      </c>
      <c r="D1212" s="13"/>
      <c r="E1212" s="471">
        <f>VLOOKUP(B:B,[1]Sheet1!$A:$D,4,FALSE)</f>
        <v>9.09</v>
      </c>
      <c r="F1212" s="471">
        <f t="shared" si="57"/>
        <v>9.1</v>
      </c>
      <c r="G1212" s="27">
        <v>8.4</v>
      </c>
      <c r="H1212" s="32">
        <f t="shared" si="55"/>
        <v>12.99</v>
      </c>
      <c r="I1212" s="33">
        <f t="shared" si="56"/>
        <v>10.99</v>
      </c>
      <c r="J1212" s="13" t="s">
        <v>1</v>
      </c>
      <c r="K1212" s="13" t="s">
        <v>1311</v>
      </c>
      <c r="L1212" s="29">
        <v>156</v>
      </c>
      <c r="M1212" s="13" t="s">
        <v>209</v>
      </c>
      <c r="N1212" s="13"/>
      <c r="O1212" s="13" t="s">
        <v>80</v>
      </c>
      <c r="P1212" s="13" t="s">
        <v>55</v>
      </c>
      <c r="Q1212" s="15" t="s">
        <v>85</v>
      </c>
      <c r="R1212" s="23">
        <v>2</v>
      </c>
      <c r="S1212" s="13" t="s">
        <v>1298</v>
      </c>
    </row>
    <row r="1213" spans="1:20" customFormat="1">
      <c r="A1213" s="31">
        <v>9781292262406</v>
      </c>
      <c r="B1213" s="31">
        <f>VLOOKUP(A:A,[1]Sheet1!$A:$A,1,FALSE)</f>
        <v>9781292262406</v>
      </c>
      <c r="C1213" s="13" t="s">
        <v>1467</v>
      </c>
      <c r="D1213" s="13"/>
      <c r="E1213" s="471">
        <f>VLOOKUP(B:B,[1]Sheet1!$A:$D,4,FALSE)</f>
        <v>68.3</v>
      </c>
      <c r="F1213" s="471">
        <f t="shared" si="57"/>
        <v>68.3</v>
      </c>
      <c r="G1213" s="27">
        <v>72</v>
      </c>
      <c r="H1213" s="32">
        <f t="shared" si="55"/>
        <v>92.99</v>
      </c>
      <c r="I1213" s="33">
        <f t="shared" si="56"/>
        <v>78.989999999999995</v>
      </c>
      <c r="J1213" s="13" t="s">
        <v>18</v>
      </c>
      <c r="K1213" s="13" t="s">
        <v>20</v>
      </c>
      <c r="L1213" s="29">
        <v>1</v>
      </c>
      <c r="M1213" s="13" t="s">
        <v>52</v>
      </c>
      <c r="N1213" s="13"/>
      <c r="O1213" s="13" t="s">
        <v>54</v>
      </c>
      <c r="P1213" s="13" t="s">
        <v>55</v>
      </c>
      <c r="Q1213" s="14" t="s">
        <v>56</v>
      </c>
      <c r="R1213" s="14" t="s">
        <v>1468</v>
      </c>
      <c r="S1213" s="13"/>
      <c r="T1213" s="13"/>
    </row>
    <row r="1214" spans="1:20" customFormat="1">
      <c r="A1214" s="31">
        <v>9781292262390</v>
      </c>
      <c r="B1214" s="31">
        <f>VLOOKUP(A:A,[1]Sheet1!$A:$A,1,FALSE)</f>
        <v>9781292262390</v>
      </c>
      <c r="C1214" s="13" t="s">
        <v>1469</v>
      </c>
      <c r="D1214" s="13"/>
      <c r="E1214" s="471">
        <f>VLOOKUP(B:B,[1]Sheet1!$A:$D,4,FALSE)</f>
        <v>133.69</v>
      </c>
      <c r="F1214" s="471">
        <f t="shared" si="57"/>
        <v>133.69999999999999</v>
      </c>
      <c r="G1214" s="27">
        <v>134</v>
      </c>
      <c r="H1214" s="32">
        <f t="shared" si="55"/>
        <v>180.99</v>
      </c>
      <c r="I1214" s="33">
        <f t="shared" si="56"/>
        <v>154.99</v>
      </c>
      <c r="J1214" s="13" t="s">
        <v>18</v>
      </c>
      <c r="K1214" s="13" t="s">
        <v>20</v>
      </c>
      <c r="L1214" s="29">
        <v>2</v>
      </c>
      <c r="M1214" s="13" t="s">
        <v>52</v>
      </c>
      <c r="N1214" s="13"/>
      <c r="O1214" s="13" t="s">
        <v>54</v>
      </c>
      <c r="P1214" s="13" t="s">
        <v>55</v>
      </c>
      <c r="Q1214" s="14" t="s">
        <v>56</v>
      </c>
      <c r="R1214" s="14" t="s">
        <v>1468</v>
      </c>
      <c r="S1214" s="13"/>
      <c r="T1214" s="13"/>
    </row>
    <row r="1215" spans="1:20" customFormat="1">
      <c r="A1215" s="31">
        <v>9781292262383</v>
      </c>
      <c r="B1215" s="31">
        <f>VLOOKUP(A:A,[1]Sheet1!$A:$A,1,FALSE)</f>
        <v>9781292262383</v>
      </c>
      <c r="C1215" s="13" t="s">
        <v>1470</v>
      </c>
      <c r="D1215" s="13"/>
      <c r="E1215" s="471">
        <f>VLOOKUP(B:B,[1]Sheet1!$A:$D,4,FALSE)</f>
        <v>214.39000000000001</v>
      </c>
      <c r="F1215" s="471">
        <f t="shared" si="57"/>
        <v>214.4</v>
      </c>
      <c r="G1215" s="27">
        <v>208</v>
      </c>
      <c r="H1215" s="32">
        <f t="shared" si="55"/>
        <v>289.99</v>
      </c>
      <c r="I1215" s="33">
        <f t="shared" si="56"/>
        <v>246.99</v>
      </c>
      <c r="J1215" s="13" t="s">
        <v>18</v>
      </c>
      <c r="K1215" s="13" t="s">
        <v>20</v>
      </c>
      <c r="L1215" s="29">
        <v>3</v>
      </c>
      <c r="M1215" s="13" t="s">
        <v>52</v>
      </c>
      <c r="N1215" s="13"/>
      <c r="O1215" s="13" t="s">
        <v>54</v>
      </c>
      <c r="P1215" s="13" t="s">
        <v>55</v>
      </c>
      <c r="Q1215" s="14" t="s">
        <v>56</v>
      </c>
      <c r="R1215" s="14" t="s">
        <v>1468</v>
      </c>
      <c r="S1215" s="13"/>
      <c r="T1215" s="13"/>
    </row>
    <row r="1216" spans="1:20" customFormat="1">
      <c r="A1216" s="31">
        <v>9781292262420</v>
      </c>
      <c r="B1216" s="31">
        <f>VLOOKUP(A:A,[1]Sheet1!$A:$A,1,FALSE)</f>
        <v>9781292262420</v>
      </c>
      <c r="C1216" s="13" t="s">
        <v>1471</v>
      </c>
      <c r="D1216" s="13"/>
      <c r="E1216" s="471">
        <f>VLOOKUP(B:B,[1]Sheet1!$A:$D,4,FALSE)</f>
        <v>285.79000000000002</v>
      </c>
      <c r="F1216" s="471">
        <f t="shared" si="57"/>
        <v>285.8</v>
      </c>
      <c r="G1216" s="27">
        <v>278</v>
      </c>
      <c r="H1216" s="32">
        <f t="shared" si="55"/>
        <v>385.99</v>
      </c>
      <c r="I1216" s="33">
        <f t="shared" si="56"/>
        <v>329.99</v>
      </c>
      <c r="J1216" s="13" t="s">
        <v>18</v>
      </c>
      <c r="K1216" s="13" t="s">
        <v>20</v>
      </c>
      <c r="L1216" s="29">
        <v>4</v>
      </c>
      <c r="M1216" s="13" t="s">
        <v>52</v>
      </c>
      <c r="N1216" s="13"/>
      <c r="O1216" s="13" t="s">
        <v>54</v>
      </c>
      <c r="P1216" s="13" t="s">
        <v>55</v>
      </c>
      <c r="Q1216" s="14" t="s">
        <v>56</v>
      </c>
      <c r="R1216" s="14" t="s">
        <v>1468</v>
      </c>
      <c r="S1216" s="13"/>
      <c r="T1216" s="13"/>
    </row>
    <row r="1217" spans="1:20" customFormat="1">
      <c r="A1217" s="31">
        <v>9781292262413</v>
      </c>
      <c r="B1217" s="31">
        <f>VLOOKUP(A:A,[1]Sheet1!$A:$A,1,FALSE)</f>
        <v>9781292262413</v>
      </c>
      <c r="C1217" s="13" t="s">
        <v>1472</v>
      </c>
      <c r="D1217" s="13"/>
      <c r="E1217" s="471">
        <f>VLOOKUP(B:B,[1]Sheet1!$A:$D,4,FALSE)</f>
        <v>428.69</v>
      </c>
      <c r="F1217" s="471">
        <f t="shared" si="57"/>
        <v>428.7</v>
      </c>
      <c r="G1217" s="27">
        <v>417</v>
      </c>
      <c r="H1217" s="32">
        <f t="shared" si="55"/>
        <v>578.99</v>
      </c>
      <c r="I1217" s="33">
        <f t="shared" si="56"/>
        <v>493.99</v>
      </c>
      <c r="J1217" s="13" t="s">
        <v>18</v>
      </c>
      <c r="K1217" s="13" t="s">
        <v>20</v>
      </c>
      <c r="L1217" s="29">
        <v>5</v>
      </c>
      <c r="M1217" s="13" t="s">
        <v>52</v>
      </c>
      <c r="N1217" s="13"/>
      <c r="O1217" s="13" t="s">
        <v>54</v>
      </c>
      <c r="P1217" s="13" t="s">
        <v>55</v>
      </c>
      <c r="Q1217" s="14" t="s">
        <v>56</v>
      </c>
      <c r="R1217" s="14" t="s">
        <v>1468</v>
      </c>
      <c r="S1217" s="13"/>
      <c r="T1217" s="13"/>
    </row>
    <row r="1218" spans="1:20" customFormat="1">
      <c r="A1218" s="31">
        <v>9781292262451</v>
      </c>
      <c r="B1218" s="31">
        <f>VLOOKUP(A:A,[1]Sheet1!$A:$A,1,FALSE)</f>
        <v>9781292262451</v>
      </c>
      <c r="C1218" s="13" t="s">
        <v>1473</v>
      </c>
      <c r="D1218" s="13"/>
      <c r="E1218" s="471">
        <f>VLOOKUP(B:B,[1]Sheet1!$A:$D,4,FALSE)</f>
        <v>68.3</v>
      </c>
      <c r="F1218" s="471">
        <f t="shared" si="57"/>
        <v>68.3</v>
      </c>
      <c r="G1218" s="27">
        <v>72</v>
      </c>
      <c r="H1218" s="32">
        <f t="shared" ref="H1218:H1281" si="58">ROUNDUP(E1218*1.35,0)-0.01</f>
        <v>92.99</v>
      </c>
      <c r="I1218" s="33">
        <f t="shared" ref="I1218:I1281" si="59">ROUNDUP(E1218*1.152,0)-0.01</f>
        <v>78.989999999999995</v>
      </c>
      <c r="J1218" s="13" t="s">
        <v>18</v>
      </c>
      <c r="K1218" s="13" t="s">
        <v>20</v>
      </c>
      <c r="L1218" s="29">
        <v>6</v>
      </c>
      <c r="M1218" s="13" t="s">
        <v>52</v>
      </c>
      <c r="N1218" s="13"/>
      <c r="O1218" s="13" t="s">
        <v>54</v>
      </c>
      <c r="P1218" s="13" t="s">
        <v>63</v>
      </c>
      <c r="Q1218" s="14" t="s">
        <v>64</v>
      </c>
      <c r="R1218" s="14" t="s">
        <v>1474</v>
      </c>
      <c r="S1218" s="13"/>
      <c r="T1218" s="13"/>
    </row>
    <row r="1219" spans="1:20" customFormat="1">
      <c r="A1219" s="31">
        <v>9781292262444</v>
      </c>
      <c r="B1219" s="31">
        <f>VLOOKUP(A:A,[1]Sheet1!$A:$A,1,FALSE)</f>
        <v>9781292262444</v>
      </c>
      <c r="C1219" s="13" t="s">
        <v>1475</v>
      </c>
      <c r="D1219" s="13"/>
      <c r="E1219" s="471">
        <f>VLOOKUP(B:B,[1]Sheet1!$A:$D,4,FALSE)</f>
        <v>129.79</v>
      </c>
      <c r="F1219" s="471">
        <f t="shared" si="57"/>
        <v>129.80000000000001</v>
      </c>
      <c r="G1219" s="27">
        <v>130</v>
      </c>
      <c r="H1219" s="32">
        <f t="shared" si="58"/>
        <v>175.99</v>
      </c>
      <c r="I1219" s="33">
        <f t="shared" si="59"/>
        <v>149.99</v>
      </c>
      <c r="J1219" s="13" t="s">
        <v>18</v>
      </c>
      <c r="K1219" s="13" t="s">
        <v>20</v>
      </c>
      <c r="L1219" s="29">
        <v>7</v>
      </c>
      <c r="M1219" s="13" t="s">
        <v>52</v>
      </c>
      <c r="N1219" s="13"/>
      <c r="O1219" s="13" t="s">
        <v>54</v>
      </c>
      <c r="P1219" s="13" t="s">
        <v>63</v>
      </c>
      <c r="Q1219" s="14" t="s">
        <v>64</v>
      </c>
      <c r="R1219" s="14" t="s">
        <v>1474</v>
      </c>
      <c r="S1219" s="13"/>
      <c r="T1219" s="13"/>
    </row>
    <row r="1220" spans="1:20" customFormat="1">
      <c r="A1220" s="31">
        <v>9781292262437</v>
      </c>
      <c r="B1220" s="31">
        <f>VLOOKUP(A:A,[1]Sheet1!$A:$A,1,FALSE)</f>
        <v>9781292262437</v>
      </c>
      <c r="C1220" s="13" t="s">
        <v>1476</v>
      </c>
      <c r="D1220" s="13"/>
      <c r="E1220" s="471">
        <f>VLOOKUP(B:B,[1]Sheet1!$A:$D,4,FALSE)</f>
        <v>214.39000000000001</v>
      </c>
      <c r="F1220" s="471">
        <f t="shared" si="57"/>
        <v>214.4</v>
      </c>
      <c r="G1220" s="27">
        <v>208</v>
      </c>
      <c r="H1220" s="32">
        <f t="shared" si="58"/>
        <v>289.99</v>
      </c>
      <c r="I1220" s="33">
        <f t="shared" si="59"/>
        <v>246.99</v>
      </c>
      <c r="J1220" s="13" t="s">
        <v>18</v>
      </c>
      <c r="K1220" s="13" t="s">
        <v>20</v>
      </c>
      <c r="L1220" s="29">
        <v>8</v>
      </c>
      <c r="M1220" s="13" t="s">
        <v>52</v>
      </c>
      <c r="N1220" s="13"/>
      <c r="O1220" s="13" t="s">
        <v>54</v>
      </c>
      <c r="P1220" s="13" t="s">
        <v>63</v>
      </c>
      <c r="Q1220" s="14" t="s">
        <v>64</v>
      </c>
      <c r="R1220" s="14" t="s">
        <v>1474</v>
      </c>
      <c r="S1220" s="13"/>
      <c r="T1220" s="13"/>
    </row>
    <row r="1221" spans="1:20" customFormat="1">
      <c r="A1221" s="31">
        <v>9781292262475</v>
      </c>
      <c r="B1221" s="31">
        <f>VLOOKUP(A:A,[1]Sheet1!$A:$A,1,FALSE)</f>
        <v>9781292262475</v>
      </c>
      <c r="C1221" s="13" t="s">
        <v>1477</v>
      </c>
      <c r="D1221" s="13"/>
      <c r="E1221" s="471">
        <f>VLOOKUP(B:B,[1]Sheet1!$A:$D,4,FALSE)</f>
        <v>285.79000000000002</v>
      </c>
      <c r="F1221" s="471">
        <f t="shared" si="57"/>
        <v>285.8</v>
      </c>
      <c r="G1221" s="27">
        <v>278</v>
      </c>
      <c r="H1221" s="32">
        <f t="shared" si="58"/>
        <v>385.99</v>
      </c>
      <c r="I1221" s="33">
        <f t="shared" si="59"/>
        <v>329.99</v>
      </c>
      <c r="J1221" s="13" t="s">
        <v>18</v>
      </c>
      <c r="K1221" s="13" t="s">
        <v>20</v>
      </c>
      <c r="L1221" s="29">
        <v>9</v>
      </c>
      <c r="M1221" s="13" t="s">
        <v>52</v>
      </c>
      <c r="N1221" s="13"/>
      <c r="O1221" s="13" t="s">
        <v>54</v>
      </c>
      <c r="P1221" s="13" t="s">
        <v>63</v>
      </c>
      <c r="Q1221" s="14" t="s">
        <v>64</v>
      </c>
      <c r="R1221" s="14" t="s">
        <v>1474</v>
      </c>
      <c r="S1221" s="13"/>
      <c r="T1221" s="13"/>
    </row>
    <row r="1222" spans="1:20" customFormat="1">
      <c r="A1222" s="31">
        <v>9781292262468</v>
      </c>
      <c r="B1222" s="31">
        <f>VLOOKUP(A:A,[1]Sheet1!$A:$A,1,FALSE)</f>
        <v>9781292262468</v>
      </c>
      <c r="C1222" s="13" t="s">
        <v>1478</v>
      </c>
      <c r="D1222" s="13"/>
      <c r="E1222" s="471">
        <f>VLOOKUP(B:B,[1]Sheet1!$A:$D,4,FALSE)</f>
        <v>428.69</v>
      </c>
      <c r="F1222" s="471">
        <f t="shared" si="57"/>
        <v>428.7</v>
      </c>
      <c r="G1222" s="27">
        <v>417</v>
      </c>
      <c r="H1222" s="32">
        <f t="shared" si="58"/>
        <v>578.99</v>
      </c>
      <c r="I1222" s="33">
        <f t="shared" si="59"/>
        <v>493.99</v>
      </c>
      <c r="J1222" s="13" t="s">
        <v>18</v>
      </c>
      <c r="K1222" s="13" t="s">
        <v>20</v>
      </c>
      <c r="L1222" s="29">
        <v>10</v>
      </c>
      <c r="M1222" s="13" t="s">
        <v>52</v>
      </c>
      <c r="N1222" s="13"/>
      <c r="O1222" s="13" t="s">
        <v>54</v>
      </c>
      <c r="P1222" s="13" t="s">
        <v>63</v>
      </c>
      <c r="Q1222" s="14" t="s">
        <v>64</v>
      </c>
      <c r="R1222" s="14" t="s">
        <v>1474</v>
      </c>
      <c r="S1222" s="13"/>
      <c r="T1222" s="13"/>
    </row>
    <row r="1223" spans="1:20" customFormat="1">
      <c r="A1223" s="31">
        <v>9781292262505</v>
      </c>
      <c r="B1223" s="31">
        <f>VLOOKUP(A:A,[1]Sheet1!$A:$A,1,FALSE)</f>
        <v>9781292262505</v>
      </c>
      <c r="C1223" s="13" t="s">
        <v>1479</v>
      </c>
      <c r="D1223" s="13"/>
      <c r="E1223" s="471">
        <f>VLOOKUP(B:B,[1]Sheet1!$A:$D,4,FALSE)</f>
        <v>66.69</v>
      </c>
      <c r="F1223" s="471">
        <f t="shared" si="57"/>
        <v>66.7</v>
      </c>
      <c r="G1223" s="27">
        <v>67</v>
      </c>
      <c r="H1223" s="32">
        <f t="shared" si="58"/>
        <v>90.99</v>
      </c>
      <c r="I1223" s="33">
        <f t="shared" si="59"/>
        <v>76.989999999999995</v>
      </c>
      <c r="J1223" s="13" t="s">
        <v>18</v>
      </c>
      <c r="K1223" s="13" t="s">
        <v>20</v>
      </c>
      <c r="L1223" s="29">
        <v>11</v>
      </c>
      <c r="M1223" s="13" t="s">
        <v>52</v>
      </c>
      <c r="N1223" s="13"/>
      <c r="O1223" s="13" t="s">
        <v>54</v>
      </c>
      <c r="P1223" s="13" t="s">
        <v>63</v>
      </c>
      <c r="Q1223" s="14" t="s">
        <v>71</v>
      </c>
      <c r="R1223" s="14" t="s">
        <v>1480</v>
      </c>
      <c r="S1223" s="13"/>
      <c r="T1223" s="13"/>
    </row>
    <row r="1224" spans="1:20" customFormat="1">
      <c r="A1224" s="31">
        <v>9781292262499</v>
      </c>
      <c r="B1224" s="31">
        <f>VLOOKUP(A:A,[1]Sheet1!$A:$A,1,FALSE)</f>
        <v>9781292262499</v>
      </c>
      <c r="C1224" s="13" t="s">
        <v>1481</v>
      </c>
      <c r="D1224" s="13"/>
      <c r="E1224" s="471">
        <f>VLOOKUP(B:B,[1]Sheet1!$A:$D,4,FALSE)</f>
        <v>129.79</v>
      </c>
      <c r="F1224" s="471">
        <f t="shared" si="57"/>
        <v>129.80000000000001</v>
      </c>
      <c r="G1224" s="27">
        <v>130</v>
      </c>
      <c r="H1224" s="32">
        <f t="shared" si="58"/>
        <v>175.99</v>
      </c>
      <c r="I1224" s="33">
        <f t="shared" si="59"/>
        <v>149.99</v>
      </c>
      <c r="J1224" s="13" t="s">
        <v>18</v>
      </c>
      <c r="K1224" s="13" t="s">
        <v>20</v>
      </c>
      <c r="L1224" s="29">
        <v>12</v>
      </c>
      <c r="M1224" s="13" t="s">
        <v>52</v>
      </c>
      <c r="N1224" s="13"/>
      <c r="O1224" s="13" t="s">
        <v>54</v>
      </c>
      <c r="P1224" s="13" t="s">
        <v>63</v>
      </c>
      <c r="Q1224" s="14" t="s">
        <v>71</v>
      </c>
      <c r="R1224" s="14" t="s">
        <v>1480</v>
      </c>
      <c r="S1224" s="13"/>
      <c r="T1224" s="13"/>
    </row>
    <row r="1225" spans="1:20" customFormat="1">
      <c r="A1225" s="31">
        <v>9781292262482</v>
      </c>
      <c r="B1225" s="31">
        <f>VLOOKUP(A:A,[1]Sheet1!$A:$A,1,FALSE)</f>
        <v>9781292262482</v>
      </c>
      <c r="C1225" s="13" t="s">
        <v>1482</v>
      </c>
      <c r="D1225" s="13"/>
      <c r="E1225" s="471">
        <f>VLOOKUP(B:B,[1]Sheet1!$A:$D,4,FALSE)</f>
        <v>214.39000000000001</v>
      </c>
      <c r="F1225" s="471">
        <f t="shared" si="57"/>
        <v>214.4</v>
      </c>
      <c r="G1225" s="27">
        <v>208</v>
      </c>
      <c r="H1225" s="32">
        <f t="shared" si="58"/>
        <v>289.99</v>
      </c>
      <c r="I1225" s="33">
        <f t="shared" si="59"/>
        <v>246.99</v>
      </c>
      <c r="J1225" s="13" t="s">
        <v>18</v>
      </c>
      <c r="K1225" s="13" t="s">
        <v>20</v>
      </c>
      <c r="L1225" s="29">
        <v>13</v>
      </c>
      <c r="M1225" s="13" t="s">
        <v>52</v>
      </c>
      <c r="N1225" s="13"/>
      <c r="O1225" s="13" t="s">
        <v>54</v>
      </c>
      <c r="P1225" s="13" t="s">
        <v>63</v>
      </c>
      <c r="Q1225" s="14" t="s">
        <v>71</v>
      </c>
      <c r="R1225" s="14" t="s">
        <v>1480</v>
      </c>
      <c r="S1225" s="13"/>
      <c r="T1225" s="13"/>
    </row>
    <row r="1226" spans="1:20" customFormat="1">
      <c r="A1226" s="31">
        <v>9781292270036</v>
      </c>
      <c r="B1226" s="31">
        <f>VLOOKUP(A:A,[1]Sheet1!$A:$A,1,FALSE)</f>
        <v>9781292270036</v>
      </c>
      <c r="C1226" s="13" t="s">
        <v>1483</v>
      </c>
      <c r="D1226" s="13"/>
      <c r="E1226" s="471">
        <f>VLOOKUP(B:B,[1]Sheet1!$A:$D,4,FALSE)</f>
        <v>220.5</v>
      </c>
      <c r="F1226" s="471">
        <f t="shared" si="57"/>
        <v>220.5</v>
      </c>
      <c r="G1226" s="27">
        <v>232</v>
      </c>
      <c r="H1226" s="32">
        <f t="shared" si="58"/>
        <v>297.99</v>
      </c>
      <c r="I1226" s="33">
        <f t="shared" si="59"/>
        <v>254.99</v>
      </c>
      <c r="J1226" s="13" t="s">
        <v>18</v>
      </c>
      <c r="K1226" s="13" t="s">
        <v>20</v>
      </c>
      <c r="L1226" s="29">
        <v>14</v>
      </c>
      <c r="M1226" s="13" t="s">
        <v>52</v>
      </c>
      <c r="N1226" s="13"/>
      <c r="O1226" s="13" t="s">
        <v>54</v>
      </c>
      <c r="P1226" s="13" t="s">
        <v>63</v>
      </c>
      <c r="Q1226" s="14" t="s">
        <v>71</v>
      </c>
      <c r="R1226" s="14" t="s">
        <v>1480</v>
      </c>
      <c r="S1226" s="13"/>
      <c r="T1226" s="13"/>
    </row>
    <row r="1227" spans="1:20" customFormat="1">
      <c r="A1227" s="31">
        <v>9781292262529</v>
      </c>
      <c r="B1227" s="31">
        <f>VLOOKUP(A:A,[1]Sheet1!$A:$A,1,FALSE)</f>
        <v>9781292262529</v>
      </c>
      <c r="C1227" s="13" t="s">
        <v>1484</v>
      </c>
      <c r="D1227" s="13"/>
      <c r="E1227" s="471">
        <f>VLOOKUP(B:B,[1]Sheet1!$A:$D,4,FALSE)</f>
        <v>428.69</v>
      </c>
      <c r="F1227" s="471">
        <f t="shared" si="57"/>
        <v>428.7</v>
      </c>
      <c r="G1227" s="27">
        <v>417</v>
      </c>
      <c r="H1227" s="32">
        <f t="shared" si="58"/>
        <v>578.99</v>
      </c>
      <c r="I1227" s="33">
        <f t="shared" si="59"/>
        <v>493.99</v>
      </c>
      <c r="J1227" s="13" t="s">
        <v>18</v>
      </c>
      <c r="K1227" s="13" t="s">
        <v>20</v>
      </c>
      <c r="L1227" s="29">
        <v>15</v>
      </c>
      <c r="M1227" s="13" t="s">
        <v>52</v>
      </c>
      <c r="N1227" s="13"/>
      <c r="O1227" s="13" t="s">
        <v>54</v>
      </c>
      <c r="P1227" s="13" t="s">
        <v>63</v>
      </c>
      <c r="Q1227" s="14" t="s">
        <v>71</v>
      </c>
      <c r="R1227" s="14" t="s">
        <v>1480</v>
      </c>
      <c r="S1227" s="13"/>
      <c r="T1227" s="13"/>
    </row>
    <row r="1228" spans="1:20" customFormat="1">
      <c r="A1228" s="31">
        <v>9780435197032</v>
      </c>
      <c r="B1228" s="31">
        <f>VLOOKUP(A:A,[1]Sheet1!$A:$A,1,FALSE)</f>
        <v>9780435197032</v>
      </c>
      <c r="C1228" s="13" t="s">
        <v>1485</v>
      </c>
      <c r="D1228" s="13" t="s">
        <v>1486</v>
      </c>
      <c r="E1228" s="471">
        <f>VLOOKUP(B:B,[1]Sheet1!$A:$D,4,FALSE)</f>
        <v>3.0900000000000003</v>
      </c>
      <c r="F1228" s="471">
        <f t="shared" si="57"/>
        <v>3.1</v>
      </c>
      <c r="G1228" s="27">
        <v>2.9</v>
      </c>
      <c r="H1228" s="32">
        <f t="shared" si="58"/>
        <v>4.99</v>
      </c>
      <c r="I1228" s="33">
        <f t="shared" si="59"/>
        <v>3.99</v>
      </c>
      <c r="J1228" s="13" t="s">
        <v>18</v>
      </c>
      <c r="K1228" s="13" t="s">
        <v>20</v>
      </c>
      <c r="L1228" s="29">
        <v>16</v>
      </c>
      <c r="M1228" s="13" t="s">
        <v>1487</v>
      </c>
      <c r="N1228" s="13" t="s">
        <v>1487</v>
      </c>
      <c r="O1228" s="13" t="s">
        <v>80</v>
      </c>
      <c r="P1228" s="13" t="s">
        <v>55</v>
      </c>
      <c r="Q1228" s="14" t="s">
        <v>72</v>
      </c>
      <c r="R1228" s="14" t="s">
        <v>1488</v>
      </c>
      <c r="S1228" s="13"/>
      <c r="T1228" s="13"/>
    </row>
    <row r="1229" spans="1:20" customFormat="1">
      <c r="A1229" s="31">
        <v>9780435196783</v>
      </c>
      <c r="B1229" s="31">
        <f>VLOOKUP(A:A,[1]Sheet1!$A:$A,1,FALSE)</f>
        <v>9780435196783</v>
      </c>
      <c r="C1229" s="13" t="s">
        <v>1489</v>
      </c>
      <c r="D1229" s="13" t="s">
        <v>1486</v>
      </c>
      <c r="E1229" s="471">
        <f>VLOOKUP(B:B,[1]Sheet1!$A:$D,4,FALSE)</f>
        <v>3.0900000000000003</v>
      </c>
      <c r="F1229" s="471">
        <f t="shared" si="57"/>
        <v>3.1</v>
      </c>
      <c r="G1229" s="27">
        <v>2.9</v>
      </c>
      <c r="H1229" s="32">
        <f t="shared" si="58"/>
        <v>4.99</v>
      </c>
      <c r="I1229" s="33">
        <f t="shared" si="59"/>
        <v>3.99</v>
      </c>
      <c r="J1229" s="13" t="s">
        <v>18</v>
      </c>
      <c r="K1229" s="13" t="s">
        <v>20</v>
      </c>
      <c r="L1229" s="29">
        <v>17</v>
      </c>
      <c r="M1229" s="13" t="s">
        <v>1487</v>
      </c>
      <c r="N1229" s="13" t="s">
        <v>1487</v>
      </c>
      <c r="O1229" s="13" t="s">
        <v>80</v>
      </c>
      <c r="P1229" s="13" t="s">
        <v>55</v>
      </c>
      <c r="Q1229" s="14" t="s">
        <v>72</v>
      </c>
      <c r="R1229" s="14" t="s">
        <v>1488</v>
      </c>
      <c r="S1229" s="13"/>
      <c r="T1229" s="13"/>
    </row>
    <row r="1230" spans="1:20" customFormat="1">
      <c r="A1230" s="31">
        <v>9780435197049</v>
      </c>
      <c r="B1230" s="31">
        <f>VLOOKUP(A:A,[1]Sheet1!$A:$A,1,FALSE)</f>
        <v>9780435197049</v>
      </c>
      <c r="C1230" s="13" t="s">
        <v>1485</v>
      </c>
      <c r="D1230" s="13" t="s">
        <v>1490</v>
      </c>
      <c r="E1230" s="471">
        <f>VLOOKUP(B:B,[1]Sheet1!$A:$D,4,FALSE)</f>
        <v>1.19</v>
      </c>
      <c r="F1230" s="471">
        <f t="shared" si="57"/>
        <v>1.2</v>
      </c>
      <c r="G1230" s="27">
        <v>1.1000000000000001</v>
      </c>
      <c r="H1230" s="32">
        <f t="shared" si="58"/>
        <v>1.99</v>
      </c>
      <c r="I1230" s="33">
        <f t="shared" si="59"/>
        <v>1.99</v>
      </c>
      <c r="J1230" s="13" t="s">
        <v>18</v>
      </c>
      <c r="K1230" s="13" t="s">
        <v>20</v>
      </c>
      <c r="L1230" s="29">
        <v>17</v>
      </c>
      <c r="M1230" s="13" t="s">
        <v>79</v>
      </c>
      <c r="N1230" s="13" t="s">
        <v>79</v>
      </c>
      <c r="O1230" s="13" t="s">
        <v>80</v>
      </c>
      <c r="P1230" s="13" t="s">
        <v>55</v>
      </c>
      <c r="Q1230" s="14" t="s">
        <v>72</v>
      </c>
      <c r="R1230" s="14" t="s">
        <v>1488</v>
      </c>
      <c r="S1230" s="13"/>
      <c r="T1230" s="13"/>
    </row>
    <row r="1231" spans="1:20" customFormat="1">
      <c r="A1231" s="31">
        <v>9780435196820</v>
      </c>
      <c r="B1231" s="31">
        <f>VLOOKUP(A:A,[1]Sheet1!$A:$A,1,FALSE)</f>
        <v>9780435196820</v>
      </c>
      <c r="C1231" s="13" t="s">
        <v>1491</v>
      </c>
      <c r="D1231" s="13" t="s">
        <v>1486</v>
      </c>
      <c r="E1231" s="471">
        <f>VLOOKUP(B:B,[1]Sheet1!$A:$D,4,FALSE)</f>
        <v>3.0900000000000003</v>
      </c>
      <c r="F1231" s="471">
        <f t="shared" si="57"/>
        <v>3.1</v>
      </c>
      <c r="G1231" s="27">
        <v>2.9</v>
      </c>
      <c r="H1231" s="32">
        <f t="shared" si="58"/>
        <v>4.99</v>
      </c>
      <c r="I1231" s="33">
        <f t="shared" si="59"/>
        <v>3.99</v>
      </c>
      <c r="J1231" s="13" t="s">
        <v>18</v>
      </c>
      <c r="K1231" s="13" t="s">
        <v>20</v>
      </c>
      <c r="L1231" s="29">
        <v>18</v>
      </c>
      <c r="M1231" s="13" t="s">
        <v>1487</v>
      </c>
      <c r="N1231" s="13" t="s">
        <v>1487</v>
      </c>
      <c r="O1231" s="13" t="s">
        <v>80</v>
      </c>
      <c r="P1231" s="13" t="s">
        <v>55</v>
      </c>
      <c r="Q1231" s="14" t="s">
        <v>72</v>
      </c>
      <c r="R1231" s="14" t="s">
        <v>1488</v>
      </c>
      <c r="S1231" s="13"/>
      <c r="T1231" s="13"/>
    </row>
    <row r="1232" spans="1:20" customFormat="1">
      <c r="A1232" s="31">
        <v>9780435196806</v>
      </c>
      <c r="B1232" s="31">
        <f>VLOOKUP(A:A,[1]Sheet1!$A:$A,1,FALSE)</f>
        <v>9780435196806</v>
      </c>
      <c r="C1232" s="13" t="s">
        <v>1489</v>
      </c>
      <c r="D1232" s="13" t="s">
        <v>1490</v>
      </c>
      <c r="E1232" s="471">
        <f>VLOOKUP(B:B,[1]Sheet1!$A:$D,4,FALSE)</f>
        <v>1.19</v>
      </c>
      <c r="F1232" s="471">
        <f t="shared" si="57"/>
        <v>1.2</v>
      </c>
      <c r="G1232" s="27">
        <v>1.1000000000000001</v>
      </c>
      <c r="H1232" s="32">
        <f t="shared" si="58"/>
        <v>1.99</v>
      </c>
      <c r="I1232" s="33">
        <f t="shared" si="59"/>
        <v>1.99</v>
      </c>
      <c r="J1232" s="13" t="s">
        <v>18</v>
      </c>
      <c r="K1232" s="13" t="s">
        <v>20</v>
      </c>
      <c r="L1232" s="29">
        <v>18</v>
      </c>
      <c r="M1232" s="13" t="s">
        <v>79</v>
      </c>
      <c r="N1232" s="13" t="s">
        <v>79</v>
      </c>
      <c r="O1232" s="13" t="s">
        <v>80</v>
      </c>
      <c r="P1232" s="13" t="s">
        <v>55</v>
      </c>
      <c r="Q1232" s="14" t="s">
        <v>72</v>
      </c>
      <c r="R1232" s="14" t="s">
        <v>1488</v>
      </c>
      <c r="S1232" s="13"/>
      <c r="T1232" s="13"/>
    </row>
    <row r="1233" spans="1:20" customFormat="1">
      <c r="A1233" s="31">
        <v>9780435196417</v>
      </c>
      <c r="B1233" s="31">
        <f>VLOOKUP(A:A,[1]Sheet1!$A:$A,1,FALSE)</f>
        <v>9780435196417</v>
      </c>
      <c r="C1233" s="13" t="s">
        <v>1492</v>
      </c>
      <c r="D1233" s="13"/>
      <c r="E1233" s="471">
        <f>VLOOKUP(B:B,[1]Sheet1!$A:$D,4,FALSE)</f>
        <v>3.0900000000000003</v>
      </c>
      <c r="F1233" s="471">
        <f t="shared" si="57"/>
        <v>3.1</v>
      </c>
      <c r="G1233" s="27">
        <v>2.9</v>
      </c>
      <c r="H1233" s="32">
        <f t="shared" si="58"/>
        <v>4.99</v>
      </c>
      <c r="I1233" s="33">
        <f t="shared" si="59"/>
        <v>3.99</v>
      </c>
      <c r="J1233" s="13" t="s">
        <v>18</v>
      </c>
      <c r="K1233" s="13" t="s">
        <v>20</v>
      </c>
      <c r="L1233" s="29">
        <v>19</v>
      </c>
      <c r="M1233" s="13" t="s">
        <v>1487</v>
      </c>
      <c r="N1233" s="13"/>
      <c r="O1233" s="13" t="s">
        <v>80</v>
      </c>
      <c r="P1233" s="13" t="s">
        <v>55</v>
      </c>
      <c r="Q1233" s="14" t="s">
        <v>72</v>
      </c>
      <c r="R1233" s="14" t="s">
        <v>1488</v>
      </c>
      <c r="S1233" s="13"/>
      <c r="T1233" s="13"/>
    </row>
    <row r="1234" spans="1:20" customFormat="1">
      <c r="A1234" s="31">
        <v>9780435196882</v>
      </c>
      <c r="B1234" s="31">
        <f>VLOOKUP(A:A,[1]Sheet1!$A:$A,1,FALSE)</f>
        <v>9780435196882</v>
      </c>
      <c r="C1234" s="13" t="s">
        <v>1491</v>
      </c>
      <c r="D1234" s="13" t="s">
        <v>1490</v>
      </c>
      <c r="E1234" s="471">
        <f>VLOOKUP(B:B,[1]Sheet1!$A:$D,4,FALSE)</f>
        <v>1.19</v>
      </c>
      <c r="F1234" s="471">
        <f t="shared" si="57"/>
        <v>1.2</v>
      </c>
      <c r="G1234" s="27">
        <v>1.1000000000000001</v>
      </c>
      <c r="H1234" s="32">
        <f t="shared" si="58"/>
        <v>1.99</v>
      </c>
      <c r="I1234" s="33">
        <f t="shared" si="59"/>
        <v>1.99</v>
      </c>
      <c r="J1234" s="13" t="s">
        <v>18</v>
      </c>
      <c r="K1234" s="13" t="s">
        <v>20</v>
      </c>
      <c r="L1234" s="29">
        <v>19</v>
      </c>
      <c r="M1234" s="13" t="s">
        <v>79</v>
      </c>
      <c r="N1234" s="13" t="s">
        <v>79</v>
      </c>
      <c r="O1234" s="13" t="s">
        <v>80</v>
      </c>
      <c r="P1234" s="13" t="s">
        <v>55</v>
      </c>
      <c r="Q1234" s="14" t="s">
        <v>72</v>
      </c>
      <c r="R1234" s="14" t="s">
        <v>1488</v>
      </c>
      <c r="S1234" s="13"/>
      <c r="T1234" s="13"/>
    </row>
    <row r="1235" spans="1:20" customFormat="1">
      <c r="A1235" s="31">
        <v>9780435195458</v>
      </c>
      <c r="B1235" s="31">
        <f>VLOOKUP(A:A,[1]Sheet1!$A:$A,1,FALSE)</f>
        <v>9780435195458</v>
      </c>
      <c r="C1235" s="13" t="s">
        <v>1493</v>
      </c>
      <c r="D1235" s="13"/>
      <c r="E1235" s="471">
        <f>VLOOKUP(B:B,[1]Sheet1!$A:$D,4,FALSE)</f>
        <v>3.0900000000000003</v>
      </c>
      <c r="F1235" s="471">
        <f t="shared" si="57"/>
        <v>3.1</v>
      </c>
      <c r="G1235" s="27">
        <v>2.9</v>
      </c>
      <c r="H1235" s="32">
        <f t="shared" si="58"/>
        <v>4.99</v>
      </c>
      <c r="I1235" s="33">
        <f t="shared" si="59"/>
        <v>3.99</v>
      </c>
      <c r="J1235" s="13" t="s">
        <v>18</v>
      </c>
      <c r="K1235" s="13" t="s">
        <v>20</v>
      </c>
      <c r="L1235" s="29">
        <v>20</v>
      </c>
      <c r="M1235" s="13" t="s">
        <v>1487</v>
      </c>
      <c r="N1235" s="13"/>
      <c r="O1235" s="13" t="s">
        <v>80</v>
      </c>
      <c r="P1235" s="13" t="s">
        <v>55</v>
      </c>
      <c r="Q1235" s="14" t="s">
        <v>72</v>
      </c>
      <c r="R1235" s="14" t="s">
        <v>1488</v>
      </c>
      <c r="S1235" s="13"/>
      <c r="T1235" s="13"/>
    </row>
    <row r="1236" spans="1:20" customFormat="1">
      <c r="A1236" s="31">
        <v>9780435196431</v>
      </c>
      <c r="B1236" s="31">
        <f>VLOOKUP(A:A,[1]Sheet1!$A:$A,1,FALSE)</f>
        <v>9780435196431</v>
      </c>
      <c r="C1236" s="13" t="s">
        <v>1492</v>
      </c>
      <c r="D1236" s="13"/>
      <c r="E1236" s="471">
        <f>VLOOKUP(B:B,[1]Sheet1!$A:$D,4,FALSE)</f>
        <v>1.19</v>
      </c>
      <c r="F1236" s="471">
        <f t="shared" si="57"/>
        <v>1.2</v>
      </c>
      <c r="G1236" s="27">
        <v>1.1000000000000001</v>
      </c>
      <c r="H1236" s="32">
        <f t="shared" si="58"/>
        <v>1.99</v>
      </c>
      <c r="I1236" s="33">
        <f t="shared" si="59"/>
        <v>1.99</v>
      </c>
      <c r="J1236" s="13" t="s">
        <v>18</v>
      </c>
      <c r="K1236" s="13" t="s">
        <v>20</v>
      </c>
      <c r="L1236" s="29">
        <v>20</v>
      </c>
      <c r="M1236" s="13" t="s">
        <v>79</v>
      </c>
      <c r="N1236" s="13"/>
      <c r="O1236" s="13" t="s">
        <v>80</v>
      </c>
      <c r="P1236" s="13" t="s">
        <v>55</v>
      </c>
      <c r="Q1236" s="14" t="s">
        <v>72</v>
      </c>
      <c r="R1236" s="14" t="s">
        <v>1488</v>
      </c>
      <c r="S1236" s="13"/>
      <c r="T1236" s="13"/>
    </row>
    <row r="1237" spans="1:20" customFormat="1">
      <c r="A1237" s="31">
        <v>9780435195564</v>
      </c>
      <c r="B1237" s="31">
        <f>VLOOKUP(A:A,[1]Sheet1!$A:$A,1,FALSE)</f>
        <v>9780435195564</v>
      </c>
      <c r="C1237" s="13" t="s">
        <v>1494</v>
      </c>
      <c r="D1237" s="13" t="s">
        <v>1486</v>
      </c>
      <c r="E1237" s="471">
        <f>VLOOKUP(B:B,[1]Sheet1!$A:$D,4,FALSE)</f>
        <v>3.0900000000000003</v>
      </c>
      <c r="F1237" s="471">
        <f t="shared" si="57"/>
        <v>3.1</v>
      </c>
      <c r="G1237" s="27">
        <v>2.9</v>
      </c>
      <c r="H1237" s="32">
        <f t="shared" si="58"/>
        <v>4.99</v>
      </c>
      <c r="I1237" s="33">
        <f t="shared" si="59"/>
        <v>3.99</v>
      </c>
      <c r="J1237" s="13" t="s">
        <v>18</v>
      </c>
      <c r="K1237" s="13" t="s">
        <v>20</v>
      </c>
      <c r="L1237" s="29">
        <v>21</v>
      </c>
      <c r="M1237" s="13" t="s">
        <v>1487</v>
      </c>
      <c r="N1237" s="13" t="s">
        <v>1487</v>
      </c>
      <c r="O1237" s="13" t="s">
        <v>80</v>
      </c>
      <c r="P1237" s="13" t="s">
        <v>55</v>
      </c>
      <c r="Q1237" s="14" t="s">
        <v>72</v>
      </c>
      <c r="R1237" s="14" t="s">
        <v>1488</v>
      </c>
      <c r="S1237" s="13"/>
      <c r="T1237" s="13"/>
    </row>
    <row r="1238" spans="1:20" customFormat="1">
      <c r="A1238" s="31">
        <v>9780435195465</v>
      </c>
      <c r="B1238" s="31">
        <f>VLOOKUP(A:A,[1]Sheet1!$A:$A,1,FALSE)</f>
        <v>9780435195465</v>
      </c>
      <c r="C1238" s="13" t="s">
        <v>1493</v>
      </c>
      <c r="D1238" s="13"/>
      <c r="E1238" s="471">
        <f>VLOOKUP(B:B,[1]Sheet1!$A:$D,4,FALSE)</f>
        <v>1.19</v>
      </c>
      <c r="F1238" s="471">
        <f t="shared" si="57"/>
        <v>1.2</v>
      </c>
      <c r="G1238" s="27">
        <v>1.1000000000000001</v>
      </c>
      <c r="H1238" s="32">
        <f t="shared" si="58"/>
        <v>1.99</v>
      </c>
      <c r="I1238" s="33">
        <f t="shared" si="59"/>
        <v>1.99</v>
      </c>
      <c r="J1238" s="13" t="s">
        <v>18</v>
      </c>
      <c r="K1238" s="13" t="s">
        <v>20</v>
      </c>
      <c r="L1238" s="29">
        <v>21</v>
      </c>
      <c r="M1238" s="13" t="s">
        <v>79</v>
      </c>
      <c r="N1238" s="13"/>
      <c r="O1238" s="13" t="s">
        <v>80</v>
      </c>
      <c r="P1238" s="13" t="s">
        <v>55</v>
      </c>
      <c r="Q1238" s="14" t="s">
        <v>72</v>
      </c>
      <c r="R1238" s="14" t="s">
        <v>1488</v>
      </c>
      <c r="S1238" s="13"/>
      <c r="T1238" s="13"/>
    </row>
    <row r="1239" spans="1:20" customFormat="1">
      <c r="A1239" s="31">
        <v>9780435195588</v>
      </c>
      <c r="B1239" s="31">
        <f>VLOOKUP(A:A,[1]Sheet1!$A:$A,1,FALSE)</f>
        <v>9780435195588</v>
      </c>
      <c r="C1239" s="13" t="s">
        <v>1494</v>
      </c>
      <c r="D1239" s="13" t="s">
        <v>1490</v>
      </c>
      <c r="E1239" s="471">
        <f>VLOOKUP(B:B,[1]Sheet1!$A:$D,4,FALSE)</f>
        <v>1.19</v>
      </c>
      <c r="F1239" s="471">
        <f t="shared" si="57"/>
        <v>1.2</v>
      </c>
      <c r="G1239" s="27">
        <v>1.1000000000000001</v>
      </c>
      <c r="H1239" s="32">
        <f t="shared" si="58"/>
        <v>1.99</v>
      </c>
      <c r="I1239" s="33">
        <f t="shared" si="59"/>
        <v>1.99</v>
      </c>
      <c r="J1239" s="13" t="s">
        <v>18</v>
      </c>
      <c r="K1239" s="13" t="s">
        <v>20</v>
      </c>
      <c r="L1239" s="29">
        <v>21</v>
      </c>
      <c r="M1239" s="13" t="s">
        <v>79</v>
      </c>
      <c r="N1239" s="13" t="s">
        <v>79</v>
      </c>
      <c r="O1239" s="13" t="s">
        <v>80</v>
      </c>
      <c r="P1239" s="13" t="s">
        <v>55</v>
      </c>
      <c r="Q1239" s="14" t="s">
        <v>72</v>
      </c>
      <c r="R1239" s="14" t="s">
        <v>1488</v>
      </c>
      <c r="S1239" s="13"/>
      <c r="T1239" s="13"/>
    </row>
    <row r="1240" spans="1:20" customFormat="1">
      <c r="A1240" s="31">
        <v>9780435195397</v>
      </c>
      <c r="B1240" s="31">
        <f>VLOOKUP(A:A,[1]Sheet1!$A:$A,1,FALSE)</f>
        <v>9780435195397</v>
      </c>
      <c r="C1240" s="13" t="s">
        <v>1495</v>
      </c>
      <c r="D1240" s="13"/>
      <c r="E1240" s="471">
        <f>VLOOKUP(B:B,[1]Sheet1!$A:$D,4,FALSE)</f>
        <v>3.0900000000000003</v>
      </c>
      <c r="F1240" s="471">
        <f t="shared" si="57"/>
        <v>3.1</v>
      </c>
      <c r="G1240" s="27">
        <v>2.9</v>
      </c>
      <c r="H1240" s="32">
        <f t="shared" si="58"/>
        <v>4.99</v>
      </c>
      <c r="I1240" s="33">
        <f t="shared" si="59"/>
        <v>3.99</v>
      </c>
      <c r="J1240" s="13" t="s">
        <v>18</v>
      </c>
      <c r="K1240" s="13" t="s">
        <v>20</v>
      </c>
      <c r="L1240" s="29">
        <v>22</v>
      </c>
      <c r="M1240" s="13" t="s">
        <v>1487</v>
      </c>
      <c r="N1240" s="13"/>
      <c r="O1240" s="13" t="s">
        <v>80</v>
      </c>
      <c r="P1240" s="13" t="s">
        <v>55</v>
      </c>
      <c r="Q1240" s="14" t="s">
        <v>85</v>
      </c>
      <c r="R1240" s="14" t="s">
        <v>1496</v>
      </c>
      <c r="S1240" s="13"/>
      <c r="T1240" s="13"/>
    </row>
    <row r="1241" spans="1:20" customFormat="1">
      <c r="A1241" s="31">
        <v>9780435195410</v>
      </c>
      <c r="B1241" s="31">
        <f>VLOOKUP(A:A,[1]Sheet1!$A:$A,1,FALSE)</f>
        <v>9780435195410</v>
      </c>
      <c r="C1241" s="13" t="s">
        <v>1495</v>
      </c>
      <c r="D1241" s="13"/>
      <c r="E1241" s="471">
        <f>VLOOKUP(B:B,[1]Sheet1!$A:$D,4,FALSE)</f>
        <v>1.19</v>
      </c>
      <c r="F1241" s="471">
        <f t="shared" si="57"/>
        <v>1.2</v>
      </c>
      <c r="G1241" s="27">
        <v>1.1000000000000001</v>
      </c>
      <c r="H1241" s="32">
        <f t="shared" si="58"/>
        <v>1.99</v>
      </c>
      <c r="I1241" s="33">
        <f t="shared" si="59"/>
        <v>1.99</v>
      </c>
      <c r="J1241" s="13" t="s">
        <v>18</v>
      </c>
      <c r="K1241" s="13" t="s">
        <v>20</v>
      </c>
      <c r="L1241" s="29">
        <v>22</v>
      </c>
      <c r="M1241" s="13" t="s">
        <v>79</v>
      </c>
      <c r="N1241" s="13"/>
      <c r="O1241" s="13" t="s">
        <v>80</v>
      </c>
      <c r="P1241" s="13" t="s">
        <v>55</v>
      </c>
      <c r="Q1241" s="14" t="s">
        <v>85</v>
      </c>
      <c r="R1241" s="14" t="s">
        <v>1496</v>
      </c>
      <c r="S1241" s="13"/>
      <c r="T1241" s="13"/>
    </row>
    <row r="1242" spans="1:20" customFormat="1">
      <c r="A1242" s="31">
        <v>9780435196639</v>
      </c>
      <c r="B1242" s="31">
        <f>VLOOKUP(A:A,[1]Sheet1!$A:$A,1,FALSE)</f>
        <v>9780435196639</v>
      </c>
      <c r="C1242" s="13" t="s">
        <v>1497</v>
      </c>
      <c r="D1242" s="13" t="s">
        <v>1498</v>
      </c>
      <c r="E1242" s="471">
        <f>VLOOKUP(B:B,[1]Sheet1!$A:$D,4,FALSE)</f>
        <v>3.0900000000000003</v>
      </c>
      <c r="F1242" s="471">
        <f t="shared" si="57"/>
        <v>3.1</v>
      </c>
      <c r="G1242" s="27">
        <v>2.9</v>
      </c>
      <c r="H1242" s="32">
        <f t="shared" si="58"/>
        <v>4.99</v>
      </c>
      <c r="I1242" s="33">
        <f t="shared" si="59"/>
        <v>3.99</v>
      </c>
      <c r="J1242" s="13" t="s">
        <v>18</v>
      </c>
      <c r="K1242" s="13" t="s">
        <v>20</v>
      </c>
      <c r="L1242" s="29">
        <v>23</v>
      </c>
      <c r="M1242" s="13" t="s">
        <v>1487</v>
      </c>
      <c r="N1242" s="13" t="s">
        <v>1487</v>
      </c>
      <c r="O1242" s="13" t="s">
        <v>80</v>
      </c>
      <c r="P1242" s="13" t="s">
        <v>55</v>
      </c>
      <c r="Q1242" s="14" t="s">
        <v>85</v>
      </c>
      <c r="R1242" s="14" t="s">
        <v>1496</v>
      </c>
      <c r="S1242" s="13"/>
      <c r="T1242" s="13"/>
    </row>
    <row r="1243" spans="1:20" customFormat="1">
      <c r="A1243" s="31">
        <v>9780435196646</v>
      </c>
      <c r="B1243" s="31">
        <f>VLOOKUP(A:A,[1]Sheet1!$A:$A,1,FALSE)</f>
        <v>9780435196646</v>
      </c>
      <c r="C1243" s="13" t="s">
        <v>1497</v>
      </c>
      <c r="D1243" s="13" t="s">
        <v>1499</v>
      </c>
      <c r="E1243" s="471">
        <f>VLOOKUP(B:B,[1]Sheet1!$A:$D,4,FALSE)</f>
        <v>1.19</v>
      </c>
      <c r="F1243" s="471">
        <f t="shared" si="57"/>
        <v>1.2</v>
      </c>
      <c r="G1243" s="27">
        <v>1.1000000000000001</v>
      </c>
      <c r="H1243" s="32">
        <f t="shared" si="58"/>
        <v>1.99</v>
      </c>
      <c r="I1243" s="33">
        <f t="shared" si="59"/>
        <v>1.99</v>
      </c>
      <c r="J1243" s="13" t="s">
        <v>18</v>
      </c>
      <c r="K1243" s="13" t="s">
        <v>20</v>
      </c>
      <c r="L1243" s="29">
        <v>23</v>
      </c>
      <c r="M1243" s="13" t="s">
        <v>79</v>
      </c>
      <c r="N1243" s="13" t="s">
        <v>79</v>
      </c>
      <c r="O1243" s="13" t="s">
        <v>80</v>
      </c>
      <c r="P1243" s="13" t="s">
        <v>55</v>
      </c>
      <c r="Q1243" s="14" t="s">
        <v>85</v>
      </c>
      <c r="R1243" s="14" t="s">
        <v>1496</v>
      </c>
      <c r="S1243" s="13"/>
      <c r="T1243" s="13"/>
    </row>
    <row r="1244" spans="1:20" customFormat="1">
      <c r="A1244" s="31">
        <v>9780435197148</v>
      </c>
      <c r="B1244" s="31">
        <f>VLOOKUP(A:A,[1]Sheet1!$A:$A,1,FALSE)</f>
        <v>9780435197148</v>
      </c>
      <c r="C1244" s="13" t="s">
        <v>1500</v>
      </c>
      <c r="D1244" s="13" t="s">
        <v>1498</v>
      </c>
      <c r="E1244" s="471">
        <f>VLOOKUP(B:B,[1]Sheet1!$A:$D,4,FALSE)</f>
        <v>3.0900000000000003</v>
      </c>
      <c r="F1244" s="471">
        <f t="shared" si="57"/>
        <v>3.1</v>
      </c>
      <c r="G1244" s="27">
        <v>2.9</v>
      </c>
      <c r="H1244" s="32">
        <f t="shared" si="58"/>
        <v>4.99</v>
      </c>
      <c r="I1244" s="33">
        <f t="shared" si="59"/>
        <v>3.99</v>
      </c>
      <c r="J1244" s="13" t="s">
        <v>18</v>
      </c>
      <c r="K1244" s="13" t="s">
        <v>20</v>
      </c>
      <c r="L1244" s="29">
        <v>24</v>
      </c>
      <c r="M1244" s="13" t="s">
        <v>1487</v>
      </c>
      <c r="N1244" s="13" t="s">
        <v>1487</v>
      </c>
      <c r="O1244" s="13" t="s">
        <v>80</v>
      </c>
      <c r="P1244" s="13" t="s">
        <v>55</v>
      </c>
      <c r="Q1244" s="14" t="s">
        <v>85</v>
      </c>
      <c r="R1244" s="14" t="s">
        <v>1496</v>
      </c>
      <c r="S1244" s="13"/>
      <c r="T1244" s="13"/>
    </row>
    <row r="1245" spans="1:20" customFormat="1">
      <c r="A1245" s="31">
        <v>9780435197209</v>
      </c>
      <c r="B1245" s="31">
        <f>VLOOKUP(A:A,[1]Sheet1!$A:$A,1,FALSE)</f>
        <v>9780435197209</v>
      </c>
      <c r="C1245" s="13" t="s">
        <v>1500</v>
      </c>
      <c r="D1245" s="13" t="s">
        <v>1499</v>
      </c>
      <c r="E1245" s="471">
        <f>VLOOKUP(B:B,[1]Sheet1!$A:$D,4,FALSE)</f>
        <v>1.19</v>
      </c>
      <c r="F1245" s="471">
        <f t="shared" si="57"/>
        <v>1.2</v>
      </c>
      <c r="G1245" s="27">
        <v>1.1000000000000001</v>
      </c>
      <c r="H1245" s="32">
        <f t="shared" si="58"/>
        <v>1.99</v>
      </c>
      <c r="I1245" s="33">
        <f t="shared" si="59"/>
        <v>1.99</v>
      </c>
      <c r="J1245" s="13" t="s">
        <v>18</v>
      </c>
      <c r="K1245" s="13" t="s">
        <v>20</v>
      </c>
      <c r="L1245" s="29">
        <v>24</v>
      </c>
      <c r="M1245" s="13" t="s">
        <v>79</v>
      </c>
      <c r="N1245" s="13" t="s">
        <v>79</v>
      </c>
      <c r="O1245" s="13" t="s">
        <v>80</v>
      </c>
      <c r="P1245" s="13" t="s">
        <v>55</v>
      </c>
      <c r="Q1245" s="14" t="s">
        <v>85</v>
      </c>
      <c r="R1245" s="14" t="s">
        <v>1496</v>
      </c>
      <c r="S1245" s="13"/>
      <c r="T1245" s="13"/>
    </row>
    <row r="1246" spans="1:20" customFormat="1">
      <c r="A1246" s="31">
        <v>9780435195809</v>
      </c>
      <c r="B1246" s="31">
        <f>VLOOKUP(A:A,[1]Sheet1!$A:$A,1,FALSE)</f>
        <v>9780435195809</v>
      </c>
      <c r="C1246" s="13" t="s">
        <v>1501</v>
      </c>
      <c r="D1246" s="13" t="s">
        <v>1498</v>
      </c>
      <c r="E1246" s="471">
        <f>VLOOKUP(B:B,[1]Sheet1!$A:$D,4,FALSE)</f>
        <v>3.0900000000000003</v>
      </c>
      <c r="F1246" s="471">
        <f t="shared" si="57"/>
        <v>3.1</v>
      </c>
      <c r="G1246" s="27">
        <v>2.9</v>
      </c>
      <c r="H1246" s="32">
        <f t="shared" si="58"/>
        <v>4.99</v>
      </c>
      <c r="I1246" s="33">
        <f t="shared" si="59"/>
        <v>3.99</v>
      </c>
      <c r="J1246" s="13" t="s">
        <v>18</v>
      </c>
      <c r="K1246" s="13" t="s">
        <v>20</v>
      </c>
      <c r="L1246" s="29">
        <v>25</v>
      </c>
      <c r="M1246" s="13" t="s">
        <v>1487</v>
      </c>
      <c r="N1246" s="13" t="s">
        <v>1487</v>
      </c>
      <c r="O1246" s="13" t="s">
        <v>80</v>
      </c>
      <c r="P1246" s="13" t="s">
        <v>55</v>
      </c>
      <c r="Q1246" s="14" t="s">
        <v>85</v>
      </c>
      <c r="R1246" s="14" t="s">
        <v>1496</v>
      </c>
      <c r="S1246" s="13"/>
      <c r="T1246" s="13"/>
    </row>
    <row r="1247" spans="1:20" customFormat="1">
      <c r="A1247" s="31">
        <v>9780435195823</v>
      </c>
      <c r="B1247" s="31">
        <f>VLOOKUP(A:A,[1]Sheet1!$A:$A,1,FALSE)</f>
        <v>9780435195823</v>
      </c>
      <c r="C1247" s="13" t="s">
        <v>1501</v>
      </c>
      <c r="D1247" s="13" t="s">
        <v>1499</v>
      </c>
      <c r="E1247" s="471">
        <f>VLOOKUP(B:B,[1]Sheet1!$A:$D,4,FALSE)</f>
        <v>1.19</v>
      </c>
      <c r="F1247" s="471">
        <f t="shared" si="57"/>
        <v>1.2</v>
      </c>
      <c r="G1247" s="27">
        <v>1.1000000000000001</v>
      </c>
      <c r="H1247" s="32">
        <f t="shared" si="58"/>
        <v>1.99</v>
      </c>
      <c r="I1247" s="33">
        <f t="shared" si="59"/>
        <v>1.99</v>
      </c>
      <c r="J1247" s="13" t="s">
        <v>18</v>
      </c>
      <c r="K1247" s="13" t="s">
        <v>20</v>
      </c>
      <c r="L1247" s="29">
        <v>25</v>
      </c>
      <c r="M1247" s="13" t="s">
        <v>79</v>
      </c>
      <c r="N1247" s="13" t="s">
        <v>79</v>
      </c>
      <c r="O1247" s="13" t="s">
        <v>80</v>
      </c>
      <c r="P1247" s="13" t="s">
        <v>55</v>
      </c>
      <c r="Q1247" s="14" t="s">
        <v>85</v>
      </c>
      <c r="R1247" s="14" t="s">
        <v>1496</v>
      </c>
      <c r="S1247" s="13"/>
      <c r="T1247" s="13"/>
    </row>
    <row r="1248" spans="1:20" customFormat="1">
      <c r="A1248" s="31">
        <v>9780435195960</v>
      </c>
      <c r="B1248" s="31">
        <f>VLOOKUP(A:A,[1]Sheet1!$A:$A,1,FALSE)</f>
        <v>9780435195960</v>
      </c>
      <c r="C1248" s="13" t="s">
        <v>1502</v>
      </c>
      <c r="D1248" s="13" t="s">
        <v>1498</v>
      </c>
      <c r="E1248" s="471">
        <f>VLOOKUP(B:B,[1]Sheet1!$A:$D,4,FALSE)</f>
        <v>3.0900000000000003</v>
      </c>
      <c r="F1248" s="471">
        <f t="shared" si="57"/>
        <v>3.1</v>
      </c>
      <c r="G1248" s="27">
        <v>2.9</v>
      </c>
      <c r="H1248" s="32">
        <f t="shared" si="58"/>
        <v>4.99</v>
      </c>
      <c r="I1248" s="33">
        <f t="shared" si="59"/>
        <v>3.99</v>
      </c>
      <c r="J1248" s="13" t="s">
        <v>18</v>
      </c>
      <c r="K1248" s="13" t="s">
        <v>20</v>
      </c>
      <c r="L1248" s="29">
        <v>26</v>
      </c>
      <c r="M1248" s="13" t="s">
        <v>1487</v>
      </c>
      <c r="N1248" s="13" t="s">
        <v>1487</v>
      </c>
      <c r="O1248" s="13" t="s">
        <v>80</v>
      </c>
      <c r="P1248" s="13" t="s">
        <v>55</v>
      </c>
      <c r="Q1248" s="14" t="s">
        <v>85</v>
      </c>
      <c r="R1248" s="14" t="s">
        <v>1496</v>
      </c>
      <c r="S1248" s="13"/>
      <c r="T1248" s="13"/>
    </row>
    <row r="1249" spans="1:20" customFormat="1">
      <c r="A1249" s="31">
        <v>9780435196004</v>
      </c>
      <c r="B1249" s="31">
        <f>VLOOKUP(A:A,[1]Sheet1!$A:$A,1,FALSE)</f>
        <v>9780435196004</v>
      </c>
      <c r="C1249" s="13" t="s">
        <v>1502</v>
      </c>
      <c r="D1249" s="13" t="s">
        <v>1499</v>
      </c>
      <c r="E1249" s="471">
        <f>VLOOKUP(B:B,[1]Sheet1!$A:$D,4,FALSE)</f>
        <v>1.19</v>
      </c>
      <c r="F1249" s="471">
        <f t="shared" si="57"/>
        <v>1.2</v>
      </c>
      <c r="G1249" s="27">
        <v>1.1000000000000001</v>
      </c>
      <c r="H1249" s="32">
        <f t="shared" si="58"/>
        <v>1.99</v>
      </c>
      <c r="I1249" s="33">
        <f t="shared" si="59"/>
        <v>1.99</v>
      </c>
      <c r="J1249" s="13" t="s">
        <v>18</v>
      </c>
      <c r="K1249" s="13" t="s">
        <v>20</v>
      </c>
      <c r="L1249" s="29">
        <v>26</v>
      </c>
      <c r="M1249" s="13" t="s">
        <v>79</v>
      </c>
      <c r="N1249" s="13" t="s">
        <v>79</v>
      </c>
      <c r="O1249" s="13" t="s">
        <v>80</v>
      </c>
      <c r="P1249" s="13" t="s">
        <v>55</v>
      </c>
      <c r="Q1249" s="14" t="s">
        <v>85</v>
      </c>
      <c r="R1249" s="14" t="s">
        <v>1496</v>
      </c>
      <c r="S1249" s="13"/>
      <c r="T1249" s="13"/>
    </row>
    <row r="1250" spans="1:20" customFormat="1">
      <c r="A1250" s="31">
        <v>9780435195922</v>
      </c>
      <c r="B1250" s="31">
        <f>VLOOKUP(A:A,[1]Sheet1!$A:$A,1,FALSE)</f>
        <v>9780435195922</v>
      </c>
      <c r="C1250" s="13" t="s">
        <v>1503</v>
      </c>
      <c r="D1250" s="13"/>
      <c r="E1250" s="471">
        <f>VLOOKUP(B:B,[1]Sheet1!$A:$D,4,FALSE)</f>
        <v>3.0900000000000003</v>
      </c>
      <c r="F1250" s="471">
        <f t="shared" si="57"/>
        <v>3.1</v>
      </c>
      <c r="G1250" s="27">
        <v>2.9</v>
      </c>
      <c r="H1250" s="32">
        <f t="shared" si="58"/>
        <v>4.99</v>
      </c>
      <c r="I1250" s="33">
        <f t="shared" si="59"/>
        <v>3.99</v>
      </c>
      <c r="J1250" s="13" t="s">
        <v>18</v>
      </c>
      <c r="K1250" s="13" t="s">
        <v>20</v>
      </c>
      <c r="L1250" s="29">
        <v>27</v>
      </c>
      <c r="M1250" s="13" t="s">
        <v>1487</v>
      </c>
      <c r="N1250" s="13"/>
      <c r="O1250" s="13" t="s">
        <v>80</v>
      </c>
      <c r="P1250" s="13" t="s">
        <v>63</v>
      </c>
      <c r="Q1250" s="14" t="s">
        <v>85</v>
      </c>
      <c r="R1250" s="14" t="s">
        <v>1496</v>
      </c>
      <c r="S1250" s="13"/>
      <c r="T1250" s="13"/>
    </row>
    <row r="1251" spans="1:20" customFormat="1">
      <c r="A1251" s="31">
        <v>9780435195946</v>
      </c>
      <c r="B1251" s="31">
        <f>VLOOKUP(A:A,[1]Sheet1!$A:$A,1,FALSE)</f>
        <v>9780435195946</v>
      </c>
      <c r="C1251" s="13" t="s">
        <v>1503</v>
      </c>
      <c r="D1251" s="13"/>
      <c r="E1251" s="471">
        <f>VLOOKUP(B:B,[1]Sheet1!$A:$D,4,FALSE)</f>
        <v>1.19</v>
      </c>
      <c r="F1251" s="471">
        <f t="shared" si="57"/>
        <v>1.2</v>
      </c>
      <c r="G1251" s="27">
        <v>1.1000000000000001</v>
      </c>
      <c r="H1251" s="32">
        <f t="shared" si="58"/>
        <v>1.99</v>
      </c>
      <c r="I1251" s="33">
        <f t="shared" si="59"/>
        <v>1.99</v>
      </c>
      <c r="J1251" s="13" t="s">
        <v>18</v>
      </c>
      <c r="K1251" s="13" t="s">
        <v>20</v>
      </c>
      <c r="L1251" s="29">
        <v>27</v>
      </c>
      <c r="M1251" s="13" t="s">
        <v>79</v>
      </c>
      <c r="N1251" s="13"/>
      <c r="O1251" s="13" t="s">
        <v>80</v>
      </c>
      <c r="P1251" s="13" t="s">
        <v>63</v>
      </c>
      <c r="Q1251" s="14" t="s">
        <v>85</v>
      </c>
      <c r="R1251" s="14" t="s">
        <v>1496</v>
      </c>
      <c r="S1251" s="13"/>
      <c r="T1251" s="13"/>
    </row>
    <row r="1252" spans="1:20" customFormat="1">
      <c r="A1252" s="31">
        <v>9780435196493</v>
      </c>
      <c r="B1252" s="31">
        <f>VLOOKUP(A:A,[1]Sheet1!$A:$A,1,FALSE)</f>
        <v>9780435196493</v>
      </c>
      <c r="C1252" s="13" t="s">
        <v>1504</v>
      </c>
      <c r="D1252" s="13" t="s">
        <v>1505</v>
      </c>
      <c r="E1252" s="471">
        <f>VLOOKUP(B:B,[1]Sheet1!$A:$D,4,FALSE)</f>
        <v>3.0900000000000003</v>
      </c>
      <c r="F1252" s="471">
        <f t="shared" si="57"/>
        <v>3.1</v>
      </c>
      <c r="G1252" s="27">
        <v>2.9</v>
      </c>
      <c r="H1252" s="32">
        <f t="shared" si="58"/>
        <v>4.99</v>
      </c>
      <c r="I1252" s="33">
        <f t="shared" si="59"/>
        <v>3.99</v>
      </c>
      <c r="J1252" s="13" t="s">
        <v>18</v>
      </c>
      <c r="K1252" s="13" t="s">
        <v>20</v>
      </c>
      <c r="L1252" s="29">
        <v>28</v>
      </c>
      <c r="M1252" s="13" t="s">
        <v>1487</v>
      </c>
      <c r="N1252" s="13" t="s">
        <v>1487</v>
      </c>
      <c r="O1252" s="13" t="s">
        <v>80</v>
      </c>
      <c r="P1252" s="13" t="s">
        <v>63</v>
      </c>
      <c r="Q1252" s="14" t="s">
        <v>93</v>
      </c>
      <c r="R1252" s="14" t="s">
        <v>1506</v>
      </c>
      <c r="S1252" s="13"/>
      <c r="T1252" s="13"/>
    </row>
    <row r="1253" spans="1:20" customFormat="1">
      <c r="A1253" s="31">
        <v>9780435196615</v>
      </c>
      <c r="B1253" s="31">
        <f>VLOOKUP(A:A,[1]Sheet1!$A:$A,1,FALSE)</f>
        <v>9780435196615</v>
      </c>
      <c r="C1253" s="13" t="s">
        <v>1504</v>
      </c>
      <c r="D1253" s="13" t="s">
        <v>1507</v>
      </c>
      <c r="E1253" s="471">
        <f>VLOOKUP(B:B,[1]Sheet1!$A:$D,4,FALSE)</f>
        <v>1.19</v>
      </c>
      <c r="F1253" s="471">
        <f t="shared" si="57"/>
        <v>1.2</v>
      </c>
      <c r="G1253" s="27">
        <v>1.1000000000000001</v>
      </c>
      <c r="H1253" s="32">
        <f t="shared" si="58"/>
        <v>1.99</v>
      </c>
      <c r="I1253" s="33">
        <f t="shared" si="59"/>
        <v>1.99</v>
      </c>
      <c r="J1253" s="13" t="s">
        <v>18</v>
      </c>
      <c r="K1253" s="13" t="s">
        <v>20</v>
      </c>
      <c r="L1253" s="29">
        <v>28</v>
      </c>
      <c r="M1253" s="13" t="s">
        <v>79</v>
      </c>
      <c r="N1253" s="13" t="s">
        <v>79</v>
      </c>
      <c r="O1253" s="13" t="s">
        <v>80</v>
      </c>
      <c r="P1253" s="13" t="s">
        <v>63</v>
      </c>
      <c r="Q1253" s="14" t="s">
        <v>93</v>
      </c>
      <c r="R1253" s="14" t="s">
        <v>1506</v>
      </c>
      <c r="S1253" s="13"/>
      <c r="T1253" s="13"/>
    </row>
    <row r="1254" spans="1:20" customFormat="1">
      <c r="A1254" s="31">
        <v>9780435196905</v>
      </c>
      <c r="B1254" s="31">
        <f>VLOOKUP(A:A,[1]Sheet1!$A:$A,1,FALSE)</f>
        <v>9780435196905</v>
      </c>
      <c r="C1254" s="13" t="s">
        <v>1508</v>
      </c>
      <c r="D1254" s="13" t="s">
        <v>1505</v>
      </c>
      <c r="E1254" s="471">
        <f>VLOOKUP(B:B,[1]Sheet1!$A:$D,4,FALSE)</f>
        <v>3.0900000000000003</v>
      </c>
      <c r="F1254" s="471">
        <f t="shared" si="57"/>
        <v>3.1</v>
      </c>
      <c r="G1254" s="27">
        <v>2.9</v>
      </c>
      <c r="H1254" s="32">
        <f t="shared" si="58"/>
        <v>4.99</v>
      </c>
      <c r="I1254" s="33">
        <f t="shared" si="59"/>
        <v>3.99</v>
      </c>
      <c r="J1254" s="13" t="s">
        <v>18</v>
      </c>
      <c r="K1254" s="13" t="s">
        <v>20</v>
      </c>
      <c r="L1254" s="29">
        <v>29</v>
      </c>
      <c r="M1254" s="13" t="s">
        <v>1487</v>
      </c>
      <c r="N1254" s="13" t="s">
        <v>1487</v>
      </c>
      <c r="O1254" s="13" t="s">
        <v>80</v>
      </c>
      <c r="P1254" s="13" t="s">
        <v>63</v>
      </c>
      <c r="Q1254" s="14" t="s">
        <v>93</v>
      </c>
      <c r="R1254" s="14" t="s">
        <v>1506</v>
      </c>
      <c r="S1254" s="13"/>
      <c r="T1254" s="13"/>
    </row>
    <row r="1255" spans="1:20" customFormat="1">
      <c r="A1255" s="31">
        <v>9780435196929</v>
      </c>
      <c r="B1255" s="31">
        <f>VLOOKUP(A:A,[1]Sheet1!$A:$A,1,FALSE)</f>
        <v>9780435196929</v>
      </c>
      <c r="C1255" s="13" t="s">
        <v>1508</v>
      </c>
      <c r="D1255" s="13" t="s">
        <v>1507</v>
      </c>
      <c r="E1255" s="471">
        <f>VLOOKUP(B:B,[1]Sheet1!$A:$D,4,FALSE)</f>
        <v>1.19</v>
      </c>
      <c r="F1255" s="471">
        <f t="shared" si="57"/>
        <v>1.2</v>
      </c>
      <c r="G1255" s="27">
        <v>1.1000000000000001</v>
      </c>
      <c r="H1255" s="32">
        <f t="shared" si="58"/>
        <v>1.99</v>
      </c>
      <c r="I1255" s="33">
        <f t="shared" si="59"/>
        <v>1.99</v>
      </c>
      <c r="J1255" s="13" t="s">
        <v>18</v>
      </c>
      <c r="K1255" s="13" t="s">
        <v>20</v>
      </c>
      <c r="L1255" s="29">
        <v>29</v>
      </c>
      <c r="M1255" s="13" t="s">
        <v>79</v>
      </c>
      <c r="N1255" s="13" t="s">
        <v>79</v>
      </c>
      <c r="O1255" s="13" t="s">
        <v>80</v>
      </c>
      <c r="P1255" s="13" t="s">
        <v>63</v>
      </c>
      <c r="Q1255" s="14" t="s">
        <v>93</v>
      </c>
      <c r="R1255" s="14" t="s">
        <v>1506</v>
      </c>
      <c r="S1255" s="13"/>
      <c r="T1255" s="13"/>
    </row>
    <row r="1256" spans="1:20" customFormat="1">
      <c r="A1256" s="31">
        <v>9780435196943</v>
      </c>
      <c r="B1256" s="31">
        <f>VLOOKUP(A:A,[1]Sheet1!$A:$A,1,FALSE)</f>
        <v>9780435196943</v>
      </c>
      <c r="C1256" s="13" t="s">
        <v>1509</v>
      </c>
      <c r="D1256" s="13" t="s">
        <v>1505</v>
      </c>
      <c r="E1256" s="471">
        <f>VLOOKUP(B:B,[1]Sheet1!$A:$D,4,FALSE)</f>
        <v>3.0900000000000003</v>
      </c>
      <c r="F1256" s="471">
        <f t="shared" ref="F1256:F1319" si="60">ROUND(E1256,1)</f>
        <v>3.1</v>
      </c>
      <c r="G1256" s="27">
        <v>2.9</v>
      </c>
      <c r="H1256" s="32">
        <f t="shared" si="58"/>
        <v>4.99</v>
      </c>
      <c r="I1256" s="33">
        <f t="shared" si="59"/>
        <v>3.99</v>
      </c>
      <c r="J1256" s="13" t="s">
        <v>18</v>
      </c>
      <c r="K1256" s="13" t="s">
        <v>20</v>
      </c>
      <c r="L1256" s="29">
        <v>30</v>
      </c>
      <c r="M1256" s="13" t="s">
        <v>1487</v>
      </c>
      <c r="N1256" s="13" t="s">
        <v>1487</v>
      </c>
      <c r="O1256" s="13" t="s">
        <v>80</v>
      </c>
      <c r="P1256" s="13" t="s">
        <v>63</v>
      </c>
      <c r="Q1256" s="14" t="s">
        <v>93</v>
      </c>
      <c r="R1256" s="14" t="s">
        <v>1506</v>
      </c>
      <c r="S1256" s="13"/>
      <c r="T1256" s="13"/>
    </row>
    <row r="1257" spans="1:20" customFormat="1">
      <c r="A1257" s="31">
        <v>9780435196974</v>
      </c>
      <c r="B1257" s="31">
        <f>VLOOKUP(A:A,[1]Sheet1!$A:$A,1,FALSE)</f>
        <v>9780435196974</v>
      </c>
      <c r="C1257" s="13" t="s">
        <v>1509</v>
      </c>
      <c r="D1257" s="13" t="s">
        <v>1507</v>
      </c>
      <c r="E1257" s="471">
        <f>VLOOKUP(B:B,[1]Sheet1!$A:$D,4,FALSE)</f>
        <v>1.19</v>
      </c>
      <c r="F1257" s="471">
        <f t="shared" si="60"/>
        <v>1.2</v>
      </c>
      <c r="G1257" s="27">
        <v>1.1000000000000001</v>
      </c>
      <c r="H1257" s="32">
        <f t="shared" si="58"/>
        <v>1.99</v>
      </c>
      <c r="I1257" s="33">
        <f t="shared" si="59"/>
        <v>1.99</v>
      </c>
      <c r="J1257" s="13" t="s">
        <v>18</v>
      </c>
      <c r="K1257" s="13" t="s">
        <v>20</v>
      </c>
      <c r="L1257" s="29">
        <v>30</v>
      </c>
      <c r="M1257" s="13" t="s">
        <v>79</v>
      </c>
      <c r="N1257" s="13" t="s">
        <v>79</v>
      </c>
      <c r="O1257" s="13" t="s">
        <v>80</v>
      </c>
      <c r="P1257" s="13" t="s">
        <v>63</v>
      </c>
      <c r="Q1257" s="14" t="s">
        <v>93</v>
      </c>
      <c r="R1257" s="14" t="s">
        <v>1506</v>
      </c>
      <c r="S1257" s="13"/>
      <c r="T1257" s="13"/>
    </row>
    <row r="1258" spans="1:20" customFormat="1">
      <c r="A1258" s="31">
        <v>9780435197261</v>
      </c>
      <c r="B1258" s="31">
        <f>VLOOKUP(A:A,[1]Sheet1!$A:$A,1,FALSE)</f>
        <v>9780435197261</v>
      </c>
      <c r="C1258" s="13" t="s">
        <v>1510</v>
      </c>
      <c r="D1258" s="13"/>
      <c r="E1258" s="471">
        <f>VLOOKUP(B:B,[1]Sheet1!$A:$D,4,FALSE)</f>
        <v>3.0900000000000003</v>
      </c>
      <c r="F1258" s="471">
        <f t="shared" si="60"/>
        <v>3.1</v>
      </c>
      <c r="G1258" s="27">
        <v>2.9</v>
      </c>
      <c r="H1258" s="32">
        <f t="shared" si="58"/>
        <v>4.99</v>
      </c>
      <c r="I1258" s="33">
        <f t="shared" si="59"/>
        <v>3.99</v>
      </c>
      <c r="J1258" s="13" t="s">
        <v>18</v>
      </c>
      <c r="K1258" s="13" t="s">
        <v>20</v>
      </c>
      <c r="L1258" s="29">
        <v>31</v>
      </c>
      <c r="M1258" s="13" t="s">
        <v>1487</v>
      </c>
      <c r="N1258" s="13"/>
      <c r="O1258" s="13" t="s">
        <v>80</v>
      </c>
      <c r="P1258" s="13" t="s">
        <v>63</v>
      </c>
      <c r="Q1258" s="14" t="s">
        <v>93</v>
      </c>
      <c r="R1258" s="14" t="s">
        <v>1506</v>
      </c>
      <c r="S1258" s="13"/>
      <c r="T1258" s="13"/>
    </row>
    <row r="1259" spans="1:20" customFormat="1">
      <c r="A1259" s="31">
        <v>9780435197292</v>
      </c>
      <c r="B1259" s="31">
        <f>VLOOKUP(A:A,[1]Sheet1!$A:$A,1,FALSE)</f>
        <v>9780435197292</v>
      </c>
      <c r="C1259" s="13" t="s">
        <v>1510</v>
      </c>
      <c r="D1259" s="13"/>
      <c r="E1259" s="471">
        <f>VLOOKUP(B:B,[1]Sheet1!$A:$D,4,FALSE)</f>
        <v>1.19</v>
      </c>
      <c r="F1259" s="471">
        <f t="shared" si="60"/>
        <v>1.2</v>
      </c>
      <c r="G1259" s="27">
        <v>1.1000000000000001</v>
      </c>
      <c r="H1259" s="32">
        <f t="shared" si="58"/>
        <v>1.99</v>
      </c>
      <c r="I1259" s="33">
        <f t="shared" si="59"/>
        <v>1.99</v>
      </c>
      <c r="J1259" s="13" t="s">
        <v>18</v>
      </c>
      <c r="K1259" s="13" t="s">
        <v>20</v>
      </c>
      <c r="L1259" s="29">
        <v>31</v>
      </c>
      <c r="M1259" s="13" t="s">
        <v>79</v>
      </c>
      <c r="N1259" s="13"/>
      <c r="O1259" s="13" t="s">
        <v>80</v>
      </c>
      <c r="P1259" s="13" t="s">
        <v>63</v>
      </c>
      <c r="Q1259" s="14" t="s">
        <v>93</v>
      </c>
      <c r="R1259" s="14" t="s">
        <v>1506</v>
      </c>
      <c r="S1259" s="13"/>
      <c r="T1259" s="13"/>
    </row>
    <row r="1260" spans="1:20" customFormat="1">
      <c r="A1260" s="31">
        <v>9780435196738</v>
      </c>
      <c r="B1260" s="31">
        <f>VLOOKUP(A:A,[1]Sheet1!$A:$A,1,FALSE)</f>
        <v>9780435196738</v>
      </c>
      <c r="C1260" s="13" t="s">
        <v>1511</v>
      </c>
      <c r="D1260" s="13" t="s">
        <v>1505</v>
      </c>
      <c r="E1260" s="471">
        <f>VLOOKUP(B:B,[1]Sheet1!$A:$D,4,FALSE)</f>
        <v>3.0900000000000003</v>
      </c>
      <c r="F1260" s="471">
        <f t="shared" si="60"/>
        <v>3.1</v>
      </c>
      <c r="G1260" s="27">
        <v>2.9</v>
      </c>
      <c r="H1260" s="32">
        <f t="shared" si="58"/>
        <v>4.99</v>
      </c>
      <c r="I1260" s="33">
        <f t="shared" si="59"/>
        <v>3.99</v>
      </c>
      <c r="J1260" s="13" t="s">
        <v>18</v>
      </c>
      <c r="K1260" s="13" t="s">
        <v>20</v>
      </c>
      <c r="L1260" s="29">
        <v>32</v>
      </c>
      <c r="M1260" s="13" t="s">
        <v>1487</v>
      </c>
      <c r="N1260" s="13" t="s">
        <v>1487</v>
      </c>
      <c r="O1260" s="13" t="s">
        <v>80</v>
      </c>
      <c r="P1260" s="13" t="s">
        <v>63</v>
      </c>
      <c r="Q1260" s="14" t="s">
        <v>93</v>
      </c>
      <c r="R1260" s="14" t="s">
        <v>1506</v>
      </c>
      <c r="S1260" s="13"/>
      <c r="T1260" s="13"/>
    </row>
    <row r="1261" spans="1:20" customFormat="1">
      <c r="A1261" s="31">
        <v>9780435196714</v>
      </c>
      <c r="B1261" s="31">
        <f>VLOOKUP(A:A,[1]Sheet1!$A:$A,1,FALSE)</f>
        <v>9780435196714</v>
      </c>
      <c r="C1261" s="13" t="s">
        <v>1511</v>
      </c>
      <c r="D1261" s="13" t="s">
        <v>1507</v>
      </c>
      <c r="E1261" s="471">
        <f>VLOOKUP(B:B,[1]Sheet1!$A:$D,4,FALSE)</f>
        <v>1.19</v>
      </c>
      <c r="F1261" s="471">
        <f t="shared" si="60"/>
        <v>1.2</v>
      </c>
      <c r="G1261" s="27">
        <v>1.1000000000000001</v>
      </c>
      <c r="H1261" s="32">
        <f t="shared" si="58"/>
        <v>1.99</v>
      </c>
      <c r="I1261" s="33">
        <f t="shared" si="59"/>
        <v>1.99</v>
      </c>
      <c r="J1261" s="13" t="s">
        <v>18</v>
      </c>
      <c r="K1261" s="13" t="s">
        <v>20</v>
      </c>
      <c r="L1261" s="29">
        <v>32</v>
      </c>
      <c r="M1261" s="13" t="s">
        <v>79</v>
      </c>
      <c r="N1261" s="13" t="s">
        <v>79</v>
      </c>
      <c r="O1261" s="13" t="s">
        <v>80</v>
      </c>
      <c r="P1261" s="13" t="s">
        <v>63</v>
      </c>
      <c r="Q1261" s="14" t="s">
        <v>93</v>
      </c>
      <c r="R1261" s="14" t="s">
        <v>1506</v>
      </c>
      <c r="S1261" s="13"/>
      <c r="T1261" s="13"/>
    </row>
    <row r="1262" spans="1:20" customFormat="1">
      <c r="A1262" s="31">
        <v>9780435196660</v>
      </c>
      <c r="B1262" s="31">
        <f>VLOOKUP(A:A,[1]Sheet1!$A:$A,1,FALSE)</f>
        <v>9780435196660</v>
      </c>
      <c r="C1262" s="13" t="s">
        <v>1512</v>
      </c>
      <c r="D1262" s="13" t="s">
        <v>1505</v>
      </c>
      <c r="E1262" s="471">
        <f>VLOOKUP(B:B,[1]Sheet1!$A:$D,4,FALSE)</f>
        <v>3.0900000000000003</v>
      </c>
      <c r="F1262" s="471">
        <f t="shared" si="60"/>
        <v>3.1</v>
      </c>
      <c r="G1262" s="27">
        <v>2.9</v>
      </c>
      <c r="H1262" s="32">
        <f t="shared" si="58"/>
        <v>4.99</v>
      </c>
      <c r="I1262" s="33">
        <f t="shared" si="59"/>
        <v>3.99</v>
      </c>
      <c r="J1262" s="13" t="s">
        <v>18</v>
      </c>
      <c r="K1262" s="13" t="s">
        <v>20</v>
      </c>
      <c r="L1262" s="29">
        <v>33</v>
      </c>
      <c r="M1262" s="13" t="s">
        <v>1487</v>
      </c>
      <c r="N1262" s="13" t="s">
        <v>1487</v>
      </c>
      <c r="O1262" s="13" t="s">
        <v>80</v>
      </c>
      <c r="P1262" s="13" t="s">
        <v>63</v>
      </c>
      <c r="Q1262" s="14" t="s">
        <v>93</v>
      </c>
      <c r="R1262" s="14" t="s">
        <v>1506</v>
      </c>
      <c r="S1262" s="13"/>
      <c r="T1262" s="13"/>
    </row>
    <row r="1263" spans="1:20" customFormat="1">
      <c r="A1263" s="31">
        <v>9780435196684</v>
      </c>
      <c r="B1263" s="31">
        <f>VLOOKUP(A:A,[1]Sheet1!$A:$A,1,FALSE)</f>
        <v>9780435196684</v>
      </c>
      <c r="C1263" s="13" t="s">
        <v>1512</v>
      </c>
      <c r="D1263" s="13" t="s">
        <v>1507</v>
      </c>
      <c r="E1263" s="471">
        <f>VLOOKUP(B:B,[1]Sheet1!$A:$D,4,FALSE)</f>
        <v>1.19</v>
      </c>
      <c r="F1263" s="471">
        <f t="shared" si="60"/>
        <v>1.2</v>
      </c>
      <c r="G1263" s="27">
        <v>1.1000000000000001</v>
      </c>
      <c r="H1263" s="32">
        <f t="shared" si="58"/>
        <v>1.99</v>
      </c>
      <c r="I1263" s="33">
        <f t="shared" si="59"/>
        <v>1.99</v>
      </c>
      <c r="J1263" s="13" t="s">
        <v>18</v>
      </c>
      <c r="K1263" s="13" t="s">
        <v>20</v>
      </c>
      <c r="L1263" s="29">
        <v>33</v>
      </c>
      <c r="M1263" s="13" t="s">
        <v>79</v>
      </c>
      <c r="N1263" s="13" t="s">
        <v>79</v>
      </c>
      <c r="O1263" s="13" t="s">
        <v>80</v>
      </c>
      <c r="P1263" s="13" t="s">
        <v>63</v>
      </c>
      <c r="Q1263" s="14" t="s">
        <v>93</v>
      </c>
      <c r="R1263" s="14" t="s">
        <v>1506</v>
      </c>
      <c r="S1263" s="13"/>
      <c r="T1263" s="13"/>
    </row>
    <row r="1264" spans="1:20" customFormat="1">
      <c r="A1264" s="31">
        <v>9780435195649</v>
      </c>
      <c r="B1264" s="31">
        <f>VLOOKUP(A:A,[1]Sheet1!$A:$A,1,FALSE)</f>
        <v>9780435195649</v>
      </c>
      <c r="C1264" s="13" t="s">
        <v>1513</v>
      </c>
      <c r="D1264" s="13" t="s">
        <v>1514</v>
      </c>
      <c r="E1264" s="471">
        <f>VLOOKUP(B:B,[1]Sheet1!$A:$D,4,FALSE)</f>
        <v>3.0900000000000003</v>
      </c>
      <c r="F1264" s="471">
        <f t="shared" si="60"/>
        <v>3.1</v>
      </c>
      <c r="G1264" s="27">
        <v>2.9</v>
      </c>
      <c r="H1264" s="32">
        <f t="shared" si="58"/>
        <v>4.99</v>
      </c>
      <c r="I1264" s="33">
        <f t="shared" si="59"/>
        <v>3.99</v>
      </c>
      <c r="J1264" s="13" t="s">
        <v>18</v>
      </c>
      <c r="K1264" s="13" t="s">
        <v>20</v>
      </c>
      <c r="L1264" s="29">
        <v>34</v>
      </c>
      <c r="M1264" s="13" t="s">
        <v>1487</v>
      </c>
      <c r="N1264" s="13" t="s">
        <v>1487</v>
      </c>
      <c r="O1264" s="13" t="s">
        <v>80</v>
      </c>
      <c r="P1264" s="13" t="s">
        <v>63</v>
      </c>
      <c r="Q1264" s="14" t="s">
        <v>98</v>
      </c>
      <c r="R1264" s="14" t="s">
        <v>1515</v>
      </c>
      <c r="S1264" s="13"/>
      <c r="T1264" s="13"/>
    </row>
    <row r="1265" spans="1:20" customFormat="1">
      <c r="A1265" s="31">
        <v>9780435195663</v>
      </c>
      <c r="B1265" s="31">
        <f>VLOOKUP(A:A,[1]Sheet1!$A:$A,1,FALSE)</f>
        <v>9780435195663</v>
      </c>
      <c r="C1265" s="13" t="s">
        <v>1513</v>
      </c>
      <c r="D1265" s="13" t="s">
        <v>1516</v>
      </c>
      <c r="E1265" s="471">
        <f>VLOOKUP(B:B,[1]Sheet1!$A:$D,4,FALSE)</f>
        <v>1.19</v>
      </c>
      <c r="F1265" s="471">
        <f t="shared" si="60"/>
        <v>1.2</v>
      </c>
      <c r="G1265" s="27">
        <v>1.1000000000000001</v>
      </c>
      <c r="H1265" s="32">
        <f t="shared" si="58"/>
        <v>1.99</v>
      </c>
      <c r="I1265" s="33">
        <f t="shared" si="59"/>
        <v>1.99</v>
      </c>
      <c r="J1265" s="13" t="s">
        <v>18</v>
      </c>
      <c r="K1265" s="13" t="s">
        <v>20</v>
      </c>
      <c r="L1265" s="29">
        <v>34</v>
      </c>
      <c r="M1265" s="13" t="s">
        <v>79</v>
      </c>
      <c r="N1265" s="13" t="s">
        <v>79</v>
      </c>
      <c r="O1265" s="13" t="s">
        <v>80</v>
      </c>
      <c r="P1265" s="13" t="s">
        <v>63</v>
      </c>
      <c r="Q1265" s="14" t="s">
        <v>98</v>
      </c>
      <c r="R1265" s="14" t="s">
        <v>1515</v>
      </c>
      <c r="S1265" s="13"/>
      <c r="T1265" s="13"/>
    </row>
    <row r="1266" spans="1:20" customFormat="1">
      <c r="A1266" s="31">
        <v>9780435196011</v>
      </c>
      <c r="B1266" s="31">
        <f>VLOOKUP(A:A,[1]Sheet1!$A:$A,1,FALSE)</f>
        <v>9780435196011</v>
      </c>
      <c r="C1266" s="13" t="s">
        <v>1517</v>
      </c>
      <c r="D1266" s="13" t="s">
        <v>1514</v>
      </c>
      <c r="E1266" s="471">
        <v>3.79</v>
      </c>
      <c r="F1266" s="471">
        <f t="shared" si="60"/>
        <v>3.8</v>
      </c>
      <c r="G1266" s="27">
        <v>2.9</v>
      </c>
      <c r="H1266" s="32">
        <f t="shared" si="58"/>
        <v>5.99</v>
      </c>
      <c r="I1266" s="33">
        <f t="shared" si="59"/>
        <v>4.99</v>
      </c>
      <c r="J1266" s="13" t="s">
        <v>18</v>
      </c>
      <c r="K1266" s="13" t="s">
        <v>20</v>
      </c>
      <c r="L1266" s="29">
        <v>35</v>
      </c>
      <c r="M1266" s="13" t="s">
        <v>1487</v>
      </c>
      <c r="N1266" s="13" t="s">
        <v>1487</v>
      </c>
      <c r="O1266" s="13" t="s">
        <v>80</v>
      </c>
      <c r="P1266" s="13" t="s">
        <v>63</v>
      </c>
      <c r="Q1266" s="14" t="s">
        <v>98</v>
      </c>
      <c r="R1266" s="14" t="s">
        <v>1515</v>
      </c>
      <c r="S1266" s="13"/>
      <c r="T1266" s="13"/>
    </row>
    <row r="1267" spans="1:20" customFormat="1">
      <c r="A1267" s="31">
        <v>9780435196394</v>
      </c>
      <c r="B1267" s="31">
        <f>VLOOKUP(A:A,[1]Sheet1!$A:$A,1,FALSE)</f>
        <v>9780435196394</v>
      </c>
      <c r="C1267" s="13" t="s">
        <v>1517</v>
      </c>
      <c r="D1267" s="13" t="s">
        <v>1516</v>
      </c>
      <c r="E1267" s="471">
        <f>VLOOKUP(B:B,[1]Sheet1!$A:$D,4,FALSE)</f>
        <v>1.19</v>
      </c>
      <c r="F1267" s="471">
        <f t="shared" si="60"/>
        <v>1.2</v>
      </c>
      <c r="G1267" s="27">
        <v>1.1000000000000001</v>
      </c>
      <c r="H1267" s="32">
        <f t="shared" si="58"/>
        <v>1.99</v>
      </c>
      <c r="I1267" s="33">
        <f t="shared" si="59"/>
        <v>1.99</v>
      </c>
      <c r="J1267" s="13" t="s">
        <v>18</v>
      </c>
      <c r="K1267" s="13" t="s">
        <v>20</v>
      </c>
      <c r="L1267" s="29">
        <v>35</v>
      </c>
      <c r="M1267" s="13" t="s">
        <v>79</v>
      </c>
      <c r="N1267" s="13" t="s">
        <v>79</v>
      </c>
      <c r="O1267" s="13" t="s">
        <v>80</v>
      </c>
      <c r="P1267" s="13" t="s">
        <v>63</v>
      </c>
      <c r="Q1267" s="14" t="s">
        <v>98</v>
      </c>
      <c r="R1267" s="14" t="s">
        <v>1515</v>
      </c>
      <c r="S1267" s="13"/>
      <c r="T1267" s="13"/>
    </row>
    <row r="1268" spans="1:20" customFormat="1">
      <c r="A1268" s="31">
        <v>9780435195489</v>
      </c>
      <c r="B1268" s="31">
        <f>VLOOKUP(A:A,[1]Sheet1!$A:$A,1,FALSE)</f>
        <v>9780435195489</v>
      </c>
      <c r="C1268" s="13" t="s">
        <v>1518</v>
      </c>
      <c r="D1268" s="13" t="s">
        <v>1514</v>
      </c>
      <c r="E1268" s="471">
        <f>VLOOKUP(B:B,[1]Sheet1!$A:$D,4,FALSE)</f>
        <v>3.0900000000000003</v>
      </c>
      <c r="F1268" s="471">
        <f t="shared" si="60"/>
        <v>3.1</v>
      </c>
      <c r="G1268" s="27">
        <v>2.9</v>
      </c>
      <c r="H1268" s="32">
        <f t="shared" si="58"/>
        <v>4.99</v>
      </c>
      <c r="I1268" s="33">
        <f t="shared" si="59"/>
        <v>3.99</v>
      </c>
      <c r="J1268" s="13" t="s">
        <v>18</v>
      </c>
      <c r="K1268" s="13" t="s">
        <v>20</v>
      </c>
      <c r="L1268" s="29">
        <v>36</v>
      </c>
      <c r="M1268" s="13" t="s">
        <v>1487</v>
      </c>
      <c r="N1268" s="13" t="s">
        <v>1487</v>
      </c>
      <c r="O1268" s="13" t="s">
        <v>80</v>
      </c>
      <c r="P1268" s="13" t="s">
        <v>63</v>
      </c>
      <c r="Q1268" s="14" t="s">
        <v>98</v>
      </c>
      <c r="R1268" s="14" t="s">
        <v>1515</v>
      </c>
      <c r="S1268" s="13"/>
      <c r="T1268" s="13"/>
    </row>
    <row r="1269" spans="1:20" customFormat="1">
      <c r="A1269" s="31">
        <v>9780435195502</v>
      </c>
      <c r="B1269" s="31">
        <f>VLOOKUP(A:A,[1]Sheet1!$A:$A,1,FALSE)</f>
        <v>9780435195502</v>
      </c>
      <c r="C1269" s="13" t="s">
        <v>1518</v>
      </c>
      <c r="D1269" s="13" t="s">
        <v>1516</v>
      </c>
      <c r="E1269" s="471">
        <f>VLOOKUP(B:B,[1]Sheet1!$A:$D,4,FALSE)</f>
        <v>1.19</v>
      </c>
      <c r="F1269" s="471">
        <f t="shared" si="60"/>
        <v>1.2</v>
      </c>
      <c r="G1269" s="27">
        <v>1.1000000000000001</v>
      </c>
      <c r="H1269" s="32">
        <f t="shared" si="58"/>
        <v>1.99</v>
      </c>
      <c r="I1269" s="33">
        <f t="shared" si="59"/>
        <v>1.99</v>
      </c>
      <c r="J1269" s="13" t="s">
        <v>18</v>
      </c>
      <c r="K1269" s="13" t="s">
        <v>20</v>
      </c>
      <c r="L1269" s="29">
        <v>36</v>
      </c>
      <c r="M1269" s="13" t="s">
        <v>79</v>
      </c>
      <c r="N1269" s="13" t="s">
        <v>79</v>
      </c>
      <c r="O1269" s="13" t="s">
        <v>80</v>
      </c>
      <c r="P1269" s="13" t="s">
        <v>63</v>
      </c>
      <c r="Q1269" s="14" t="s">
        <v>98</v>
      </c>
      <c r="R1269" s="14" t="s">
        <v>1515</v>
      </c>
      <c r="S1269" s="13"/>
      <c r="T1269" s="13"/>
    </row>
    <row r="1270" spans="1:20" customFormat="1">
      <c r="A1270" s="31">
        <v>9780435195908</v>
      </c>
      <c r="B1270" s="31">
        <f>VLOOKUP(A:A,[1]Sheet1!$A:$A,1,FALSE)</f>
        <v>9780435195908</v>
      </c>
      <c r="C1270" s="13" t="s">
        <v>1519</v>
      </c>
      <c r="D1270" s="13" t="s">
        <v>1514</v>
      </c>
      <c r="E1270" s="471">
        <f>VLOOKUP(B:B,[1]Sheet1!$A:$D,4,FALSE)</f>
        <v>3.0900000000000003</v>
      </c>
      <c r="F1270" s="471">
        <f t="shared" si="60"/>
        <v>3.1</v>
      </c>
      <c r="G1270" s="27">
        <v>2.9</v>
      </c>
      <c r="H1270" s="32">
        <f t="shared" si="58"/>
        <v>4.99</v>
      </c>
      <c r="I1270" s="33">
        <f t="shared" si="59"/>
        <v>3.99</v>
      </c>
      <c r="J1270" s="13" t="s">
        <v>18</v>
      </c>
      <c r="K1270" s="13" t="s">
        <v>20</v>
      </c>
      <c r="L1270" s="29">
        <v>37</v>
      </c>
      <c r="M1270" s="13" t="s">
        <v>1487</v>
      </c>
      <c r="N1270" s="13" t="s">
        <v>1487</v>
      </c>
      <c r="O1270" s="13" t="s">
        <v>80</v>
      </c>
      <c r="P1270" s="13" t="s">
        <v>63</v>
      </c>
      <c r="Q1270" s="14" t="s">
        <v>98</v>
      </c>
      <c r="R1270" s="14" t="s">
        <v>1515</v>
      </c>
      <c r="S1270" s="13"/>
      <c r="T1270" s="13"/>
    </row>
    <row r="1271" spans="1:20" customFormat="1">
      <c r="A1271" s="31">
        <v>9780435195885</v>
      </c>
      <c r="B1271" s="31">
        <f>VLOOKUP(A:A,[1]Sheet1!$A:$A,1,FALSE)</f>
        <v>9780435195885</v>
      </c>
      <c r="C1271" s="13" t="s">
        <v>1519</v>
      </c>
      <c r="D1271" s="13" t="s">
        <v>1516</v>
      </c>
      <c r="E1271" s="471">
        <f>VLOOKUP(B:B,[1]Sheet1!$A:$D,4,FALSE)</f>
        <v>1.19</v>
      </c>
      <c r="F1271" s="471">
        <f t="shared" si="60"/>
        <v>1.2</v>
      </c>
      <c r="G1271" s="27">
        <v>1.1000000000000001</v>
      </c>
      <c r="H1271" s="32">
        <f t="shared" si="58"/>
        <v>1.99</v>
      </c>
      <c r="I1271" s="33">
        <f t="shared" si="59"/>
        <v>1.99</v>
      </c>
      <c r="J1271" s="13" t="s">
        <v>18</v>
      </c>
      <c r="K1271" s="13" t="s">
        <v>20</v>
      </c>
      <c r="L1271" s="29">
        <v>37</v>
      </c>
      <c r="M1271" s="13" t="s">
        <v>79</v>
      </c>
      <c r="N1271" s="13" t="s">
        <v>79</v>
      </c>
      <c r="O1271" s="13" t="s">
        <v>80</v>
      </c>
      <c r="P1271" s="13" t="s">
        <v>63</v>
      </c>
      <c r="Q1271" s="14" t="s">
        <v>98</v>
      </c>
      <c r="R1271" s="14" t="s">
        <v>1515</v>
      </c>
      <c r="S1271" s="13"/>
      <c r="T1271" s="13"/>
    </row>
    <row r="1272" spans="1:20" customFormat="1">
      <c r="A1272" s="31">
        <v>9780435197018</v>
      </c>
      <c r="B1272" s="31">
        <f>VLOOKUP(A:A,[1]Sheet1!$A:$A,1,FALSE)</f>
        <v>9780435197018</v>
      </c>
      <c r="C1272" s="13" t="s">
        <v>1520</v>
      </c>
      <c r="D1272" s="13" t="s">
        <v>1514</v>
      </c>
      <c r="E1272" s="471">
        <f>VLOOKUP(B:B,[1]Sheet1!$A:$D,4,FALSE)</f>
        <v>3.0900000000000003</v>
      </c>
      <c r="F1272" s="471">
        <f t="shared" si="60"/>
        <v>3.1</v>
      </c>
      <c r="G1272" s="27">
        <v>2.9</v>
      </c>
      <c r="H1272" s="32">
        <f t="shared" si="58"/>
        <v>4.99</v>
      </c>
      <c r="I1272" s="33">
        <f t="shared" si="59"/>
        <v>3.99</v>
      </c>
      <c r="J1272" s="13" t="s">
        <v>18</v>
      </c>
      <c r="K1272" s="13" t="s">
        <v>20</v>
      </c>
      <c r="L1272" s="29">
        <v>38</v>
      </c>
      <c r="M1272" s="13" t="s">
        <v>1487</v>
      </c>
      <c r="N1272" s="13" t="s">
        <v>1487</v>
      </c>
      <c r="O1272" s="13" t="s">
        <v>80</v>
      </c>
      <c r="P1272" s="13" t="s">
        <v>63</v>
      </c>
      <c r="Q1272" s="14" t="s">
        <v>98</v>
      </c>
      <c r="R1272" s="14" t="s">
        <v>1515</v>
      </c>
      <c r="S1272" s="13"/>
      <c r="T1272" s="13"/>
    </row>
    <row r="1273" spans="1:20" customFormat="1">
      <c r="A1273" s="31">
        <v>9780435197025</v>
      </c>
      <c r="B1273" s="31">
        <f>VLOOKUP(A:A,[1]Sheet1!$A:$A,1,FALSE)</f>
        <v>9780435197025</v>
      </c>
      <c r="C1273" s="13" t="s">
        <v>1520</v>
      </c>
      <c r="D1273" s="13" t="s">
        <v>1516</v>
      </c>
      <c r="E1273" s="471">
        <f>VLOOKUP(B:B,[1]Sheet1!$A:$D,4,FALSE)</f>
        <v>1.19</v>
      </c>
      <c r="F1273" s="471">
        <f t="shared" si="60"/>
        <v>1.2</v>
      </c>
      <c r="G1273" s="27">
        <v>1.1000000000000001</v>
      </c>
      <c r="H1273" s="32">
        <f t="shared" si="58"/>
        <v>1.99</v>
      </c>
      <c r="I1273" s="33">
        <f t="shared" si="59"/>
        <v>1.99</v>
      </c>
      <c r="J1273" s="13" t="s">
        <v>18</v>
      </c>
      <c r="K1273" s="13" t="s">
        <v>20</v>
      </c>
      <c r="L1273" s="29">
        <v>38</v>
      </c>
      <c r="M1273" s="13" t="s">
        <v>79</v>
      </c>
      <c r="N1273" s="13" t="s">
        <v>79</v>
      </c>
      <c r="O1273" s="13" t="s">
        <v>80</v>
      </c>
      <c r="P1273" s="13" t="s">
        <v>63</v>
      </c>
      <c r="Q1273" s="14" t="s">
        <v>98</v>
      </c>
      <c r="R1273" s="14" t="s">
        <v>1515</v>
      </c>
      <c r="S1273" s="13"/>
      <c r="T1273" s="13"/>
    </row>
    <row r="1274" spans="1:20" customFormat="1">
      <c r="A1274" s="31">
        <v>9780435195601</v>
      </c>
      <c r="B1274" s="31">
        <f>VLOOKUP(A:A,[1]Sheet1!$A:$A,1,FALSE)</f>
        <v>9780435195601</v>
      </c>
      <c r="C1274" s="13" t="s">
        <v>1521</v>
      </c>
      <c r="D1274" s="13" t="s">
        <v>1514</v>
      </c>
      <c r="E1274" s="471">
        <v>3.79</v>
      </c>
      <c r="F1274" s="471">
        <f t="shared" si="60"/>
        <v>3.8</v>
      </c>
      <c r="G1274" s="27">
        <v>2.9</v>
      </c>
      <c r="H1274" s="32">
        <f t="shared" si="58"/>
        <v>5.99</v>
      </c>
      <c r="I1274" s="33">
        <f t="shared" si="59"/>
        <v>4.99</v>
      </c>
      <c r="J1274" s="13" t="s">
        <v>18</v>
      </c>
      <c r="K1274" s="13" t="s">
        <v>20</v>
      </c>
      <c r="L1274" s="29">
        <v>39</v>
      </c>
      <c r="M1274" s="13" t="s">
        <v>1487</v>
      </c>
      <c r="N1274" s="13" t="s">
        <v>1487</v>
      </c>
      <c r="O1274" s="13" t="s">
        <v>80</v>
      </c>
      <c r="P1274" s="13" t="s">
        <v>63</v>
      </c>
      <c r="Q1274" s="14" t="s">
        <v>98</v>
      </c>
      <c r="R1274" s="14" t="s">
        <v>1515</v>
      </c>
      <c r="S1274" s="13"/>
      <c r="T1274" s="13"/>
    </row>
    <row r="1275" spans="1:20" customFormat="1">
      <c r="A1275" s="31">
        <v>9780435195625</v>
      </c>
      <c r="B1275" s="31">
        <f>VLOOKUP(A:A,[1]Sheet1!$A:$A,1,FALSE)</f>
        <v>9780435195625</v>
      </c>
      <c r="C1275" s="13" t="s">
        <v>1521</v>
      </c>
      <c r="D1275" s="13" t="s">
        <v>1516</v>
      </c>
      <c r="E1275" s="471">
        <v>1.19</v>
      </c>
      <c r="F1275" s="471">
        <f t="shared" si="60"/>
        <v>1.2</v>
      </c>
      <c r="G1275" s="27">
        <v>1.1000000000000001</v>
      </c>
      <c r="H1275" s="32">
        <f t="shared" si="58"/>
        <v>1.99</v>
      </c>
      <c r="I1275" s="33">
        <f t="shared" si="59"/>
        <v>1.99</v>
      </c>
      <c r="J1275" s="13" t="s">
        <v>18</v>
      </c>
      <c r="K1275" s="13" t="s">
        <v>20</v>
      </c>
      <c r="L1275" s="29">
        <v>39</v>
      </c>
      <c r="M1275" s="13" t="s">
        <v>79</v>
      </c>
      <c r="N1275" s="13" t="s">
        <v>79</v>
      </c>
      <c r="O1275" s="13" t="s">
        <v>80</v>
      </c>
      <c r="P1275" s="13" t="s">
        <v>63</v>
      </c>
      <c r="Q1275" s="14" t="s">
        <v>98</v>
      </c>
      <c r="R1275" s="14" t="s">
        <v>1515</v>
      </c>
      <c r="S1275" s="13"/>
      <c r="T1275" s="13"/>
    </row>
    <row r="1276" spans="1:20" customFormat="1">
      <c r="A1276" s="31">
        <v>9780435196691</v>
      </c>
      <c r="B1276" s="31">
        <f>VLOOKUP(A:A,[1]Sheet1!$A:$A,1,FALSE)</f>
        <v>9780435196691</v>
      </c>
      <c r="C1276" s="13" t="s">
        <v>1522</v>
      </c>
      <c r="D1276" s="13"/>
      <c r="E1276" s="471">
        <f>VLOOKUP(B:B,[1]Sheet1!$A:$D,4,FALSE)</f>
        <v>3.79</v>
      </c>
      <c r="F1276" s="471">
        <f t="shared" si="60"/>
        <v>3.8</v>
      </c>
      <c r="G1276" s="27">
        <v>3.5</v>
      </c>
      <c r="H1276" s="32">
        <f t="shared" si="58"/>
        <v>5.99</v>
      </c>
      <c r="I1276" s="33">
        <f t="shared" si="59"/>
        <v>4.99</v>
      </c>
      <c r="J1276" s="13" t="s">
        <v>18</v>
      </c>
      <c r="K1276" s="13" t="s">
        <v>20</v>
      </c>
      <c r="L1276" s="29">
        <v>40</v>
      </c>
      <c r="M1276" s="13" t="s">
        <v>1487</v>
      </c>
      <c r="N1276" s="13"/>
      <c r="O1276" s="13" t="s">
        <v>80</v>
      </c>
      <c r="P1276" s="13" t="s">
        <v>63</v>
      </c>
      <c r="Q1276" s="14" t="s">
        <v>103</v>
      </c>
      <c r="R1276" s="14" t="s">
        <v>1523</v>
      </c>
      <c r="S1276" s="13"/>
      <c r="T1276" s="13"/>
    </row>
    <row r="1277" spans="1:20" customFormat="1">
      <c r="A1277" s="31">
        <v>9780435196707</v>
      </c>
      <c r="B1277" s="31">
        <f>VLOOKUP(A:A,[1]Sheet1!$A:$A,1,FALSE)</f>
        <v>9780435196707</v>
      </c>
      <c r="C1277" s="13" t="s">
        <v>1522</v>
      </c>
      <c r="D1277" s="13"/>
      <c r="E1277" s="471">
        <f>VLOOKUP(B:B,[1]Sheet1!$A:$D,4,FALSE)</f>
        <v>1.89</v>
      </c>
      <c r="F1277" s="471">
        <f t="shared" si="60"/>
        <v>1.9</v>
      </c>
      <c r="G1277" s="27">
        <v>1.8</v>
      </c>
      <c r="H1277" s="32">
        <f t="shared" si="58"/>
        <v>2.99</v>
      </c>
      <c r="I1277" s="33">
        <f t="shared" si="59"/>
        <v>2.99</v>
      </c>
      <c r="J1277" s="13" t="s">
        <v>18</v>
      </c>
      <c r="K1277" s="13" t="s">
        <v>20</v>
      </c>
      <c r="L1277" s="29">
        <v>40</v>
      </c>
      <c r="M1277" s="13" t="s">
        <v>79</v>
      </c>
      <c r="N1277" s="13"/>
      <c r="O1277" s="13" t="s">
        <v>80</v>
      </c>
      <c r="P1277" s="13" t="s">
        <v>63</v>
      </c>
      <c r="Q1277" s="14" t="s">
        <v>103</v>
      </c>
      <c r="R1277" s="14" t="s">
        <v>1523</v>
      </c>
      <c r="S1277" s="13"/>
      <c r="T1277" s="13"/>
    </row>
    <row r="1278" spans="1:20" customFormat="1">
      <c r="A1278" s="31">
        <v>9780435195847</v>
      </c>
      <c r="B1278" s="31">
        <f>VLOOKUP(A:A,[1]Sheet1!$A:$A,1,FALSE)</f>
        <v>9780435195847</v>
      </c>
      <c r="C1278" s="13" t="s">
        <v>1524</v>
      </c>
      <c r="D1278" s="13" t="s">
        <v>1525</v>
      </c>
      <c r="E1278" s="471">
        <f>VLOOKUP(B:B,[1]Sheet1!$A:$D,4,FALSE)</f>
        <v>3.79</v>
      </c>
      <c r="F1278" s="471">
        <f t="shared" si="60"/>
        <v>3.8</v>
      </c>
      <c r="G1278" s="27">
        <v>3.5</v>
      </c>
      <c r="H1278" s="32">
        <f t="shared" si="58"/>
        <v>5.99</v>
      </c>
      <c r="I1278" s="33">
        <f t="shared" si="59"/>
        <v>4.99</v>
      </c>
      <c r="J1278" s="13" t="s">
        <v>18</v>
      </c>
      <c r="K1278" s="13" t="s">
        <v>20</v>
      </c>
      <c r="L1278" s="29">
        <v>41</v>
      </c>
      <c r="M1278" s="13" t="s">
        <v>1487</v>
      </c>
      <c r="N1278" s="13" t="s">
        <v>1487</v>
      </c>
      <c r="O1278" s="13" t="s">
        <v>80</v>
      </c>
      <c r="P1278" s="13" t="s">
        <v>63</v>
      </c>
      <c r="Q1278" s="14" t="s">
        <v>103</v>
      </c>
      <c r="R1278" s="14" t="s">
        <v>1523</v>
      </c>
      <c r="S1278" s="13"/>
      <c r="T1278" s="13"/>
    </row>
    <row r="1279" spans="1:20" customFormat="1">
      <c r="A1279" s="31">
        <v>9780435195861</v>
      </c>
      <c r="B1279" s="31">
        <f>VLOOKUP(A:A,[1]Sheet1!$A:$A,1,FALSE)</f>
        <v>9780435195861</v>
      </c>
      <c r="C1279" s="13" t="s">
        <v>1524</v>
      </c>
      <c r="D1279" s="13" t="s">
        <v>1526</v>
      </c>
      <c r="E1279" s="471">
        <f>VLOOKUP(B:B,[1]Sheet1!$A:$D,4,FALSE)</f>
        <v>1.89</v>
      </c>
      <c r="F1279" s="471">
        <f t="shared" si="60"/>
        <v>1.9</v>
      </c>
      <c r="G1279" s="27">
        <v>1.8</v>
      </c>
      <c r="H1279" s="32">
        <f t="shared" si="58"/>
        <v>2.99</v>
      </c>
      <c r="I1279" s="33">
        <f t="shared" si="59"/>
        <v>2.99</v>
      </c>
      <c r="J1279" s="13" t="s">
        <v>18</v>
      </c>
      <c r="K1279" s="13" t="s">
        <v>20</v>
      </c>
      <c r="L1279" s="29">
        <v>41</v>
      </c>
      <c r="M1279" s="13" t="s">
        <v>79</v>
      </c>
      <c r="N1279" s="13" t="s">
        <v>79</v>
      </c>
      <c r="O1279" s="13" t="s">
        <v>80</v>
      </c>
      <c r="P1279" s="13" t="s">
        <v>63</v>
      </c>
      <c r="Q1279" s="14" t="s">
        <v>103</v>
      </c>
      <c r="R1279" s="14" t="s">
        <v>1523</v>
      </c>
      <c r="S1279" s="13"/>
      <c r="T1279" s="13"/>
    </row>
    <row r="1280" spans="1:20" customFormat="1">
      <c r="A1280" s="31">
        <v>9780435196998</v>
      </c>
      <c r="B1280" s="31">
        <f>VLOOKUP(A:A,[1]Sheet1!$A:$A,1,FALSE)</f>
        <v>9780435196998</v>
      </c>
      <c r="C1280" s="13" t="s">
        <v>1527</v>
      </c>
      <c r="D1280" s="13" t="s">
        <v>1525</v>
      </c>
      <c r="E1280" s="471">
        <f>VLOOKUP(B:B,[1]Sheet1!$A:$D,4,FALSE)</f>
        <v>3.79</v>
      </c>
      <c r="F1280" s="471">
        <f t="shared" si="60"/>
        <v>3.8</v>
      </c>
      <c r="G1280" s="27">
        <v>3.5</v>
      </c>
      <c r="H1280" s="32">
        <f t="shared" si="58"/>
        <v>5.99</v>
      </c>
      <c r="I1280" s="33">
        <f t="shared" si="59"/>
        <v>4.99</v>
      </c>
      <c r="J1280" s="13" t="s">
        <v>18</v>
      </c>
      <c r="K1280" s="13" t="s">
        <v>20</v>
      </c>
      <c r="L1280" s="29">
        <v>42</v>
      </c>
      <c r="M1280" s="13" t="s">
        <v>1487</v>
      </c>
      <c r="N1280" s="13" t="s">
        <v>1487</v>
      </c>
      <c r="O1280" s="13" t="s">
        <v>80</v>
      </c>
      <c r="P1280" s="13" t="s">
        <v>63</v>
      </c>
      <c r="Q1280" s="14" t="s">
        <v>103</v>
      </c>
      <c r="R1280" s="14" t="s">
        <v>1523</v>
      </c>
      <c r="S1280" s="13"/>
      <c r="T1280" s="13"/>
    </row>
    <row r="1281" spans="1:20" customFormat="1">
      <c r="A1281" s="31">
        <v>9780435197001</v>
      </c>
      <c r="B1281" s="31">
        <f>VLOOKUP(A:A,[1]Sheet1!$A:$A,1,FALSE)</f>
        <v>9780435197001</v>
      </c>
      <c r="C1281" s="13" t="s">
        <v>1527</v>
      </c>
      <c r="D1281" s="13" t="s">
        <v>1526</v>
      </c>
      <c r="E1281" s="471">
        <f>VLOOKUP(B:B,[1]Sheet1!$A:$D,4,FALSE)</f>
        <v>1.89</v>
      </c>
      <c r="F1281" s="471">
        <f t="shared" si="60"/>
        <v>1.9</v>
      </c>
      <c r="G1281" s="27">
        <v>1.8</v>
      </c>
      <c r="H1281" s="32">
        <f t="shared" si="58"/>
        <v>2.99</v>
      </c>
      <c r="I1281" s="33">
        <f t="shared" si="59"/>
        <v>2.99</v>
      </c>
      <c r="J1281" s="13" t="s">
        <v>18</v>
      </c>
      <c r="K1281" s="13" t="s">
        <v>20</v>
      </c>
      <c r="L1281" s="29">
        <v>42</v>
      </c>
      <c r="M1281" s="13" t="s">
        <v>79</v>
      </c>
      <c r="N1281" s="13" t="s">
        <v>79</v>
      </c>
      <c r="O1281" s="13" t="s">
        <v>80</v>
      </c>
      <c r="P1281" s="13" t="s">
        <v>63</v>
      </c>
      <c r="Q1281" s="14" t="s">
        <v>103</v>
      </c>
      <c r="R1281" s="14" t="s">
        <v>1523</v>
      </c>
      <c r="S1281" s="13"/>
      <c r="T1281" s="13"/>
    </row>
    <row r="1282" spans="1:20" customFormat="1">
      <c r="A1282" s="31">
        <v>9780435196516</v>
      </c>
      <c r="B1282" s="31">
        <f>VLOOKUP(A:A,[1]Sheet1!$A:$A,1,FALSE)</f>
        <v>9780435196516</v>
      </c>
      <c r="C1282" s="13" t="s">
        <v>1528</v>
      </c>
      <c r="D1282" s="13"/>
      <c r="E1282" s="471">
        <v>3.79</v>
      </c>
      <c r="F1282" s="471">
        <f t="shared" si="60"/>
        <v>3.8</v>
      </c>
      <c r="G1282" s="27">
        <v>2.9</v>
      </c>
      <c r="H1282" s="32">
        <f t="shared" ref="H1282:H1346" si="61">ROUNDUP(E1282*1.35,0)-0.01</f>
        <v>5.99</v>
      </c>
      <c r="I1282" s="33">
        <f t="shared" ref="I1282:I1346" si="62">ROUNDUP(E1282*1.152,0)-0.01</f>
        <v>4.99</v>
      </c>
      <c r="J1282" s="13" t="s">
        <v>18</v>
      </c>
      <c r="K1282" s="13" t="s">
        <v>20</v>
      </c>
      <c r="L1282" s="29">
        <v>43</v>
      </c>
      <c r="M1282" s="13" t="s">
        <v>1487</v>
      </c>
      <c r="N1282" s="13"/>
      <c r="O1282" s="13" t="s">
        <v>80</v>
      </c>
      <c r="P1282" s="13" t="s">
        <v>63</v>
      </c>
      <c r="Q1282" s="14" t="s">
        <v>103</v>
      </c>
      <c r="R1282" s="14" t="s">
        <v>1523</v>
      </c>
      <c r="S1282" s="13"/>
      <c r="T1282" s="13"/>
    </row>
    <row r="1283" spans="1:20" customFormat="1">
      <c r="A1283" s="31">
        <v>9780435196530</v>
      </c>
      <c r="B1283" s="31">
        <f>VLOOKUP(A:A,[1]Sheet1!$A:$A,1,FALSE)</f>
        <v>9780435196530</v>
      </c>
      <c r="C1283" s="13" t="s">
        <v>1528</v>
      </c>
      <c r="D1283" s="13"/>
      <c r="E1283" s="471">
        <f>VLOOKUP(B:B,[1]Sheet1!$A:$D,4,FALSE)</f>
        <v>1.89</v>
      </c>
      <c r="F1283" s="471">
        <f t="shared" si="60"/>
        <v>1.9</v>
      </c>
      <c r="G1283" s="27">
        <v>1.8</v>
      </c>
      <c r="H1283" s="32">
        <f t="shared" si="61"/>
        <v>2.99</v>
      </c>
      <c r="I1283" s="33">
        <f t="shared" si="62"/>
        <v>2.99</v>
      </c>
      <c r="J1283" s="13" t="s">
        <v>18</v>
      </c>
      <c r="K1283" s="13" t="s">
        <v>20</v>
      </c>
      <c r="L1283" s="29">
        <v>43</v>
      </c>
      <c r="M1283" s="13" t="s">
        <v>79</v>
      </c>
      <c r="N1283" s="13"/>
      <c r="O1283" s="13" t="s">
        <v>80</v>
      </c>
      <c r="P1283" s="13" t="s">
        <v>63</v>
      </c>
      <c r="Q1283" s="14" t="s">
        <v>103</v>
      </c>
      <c r="R1283" s="14" t="s">
        <v>1523</v>
      </c>
      <c r="S1283" s="13"/>
      <c r="T1283" s="13"/>
    </row>
    <row r="1284" spans="1:20" customFormat="1">
      <c r="A1284" s="31">
        <v>9780435197063</v>
      </c>
      <c r="B1284" s="31">
        <f>VLOOKUP(A:A,[1]Sheet1!$A:$A,1,FALSE)</f>
        <v>9780435197063</v>
      </c>
      <c r="C1284" s="13" t="s">
        <v>1529</v>
      </c>
      <c r="D1284" s="13" t="s">
        <v>1525</v>
      </c>
      <c r="E1284" s="471">
        <f>VLOOKUP(B:B,[1]Sheet1!$A:$D,4,FALSE)</f>
        <v>3.79</v>
      </c>
      <c r="F1284" s="471">
        <f t="shared" si="60"/>
        <v>3.8</v>
      </c>
      <c r="G1284" s="27">
        <v>3.5</v>
      </c>
      <c r="H1284" s="32">
        <f t="shared" si="61"/>
        <v>5.99</v>
      </c>
      <c r="I1284" s="33">
        <f t="shared" si="62"/>
        <v>4.99</v>
      </c>
      <c r="J1284" s="13" t="s">
        <v>18</v>
      </c>
      <c r="K1284" s="13" t="s">
        <v>20</v>
      </c>
      <c r="L1284" s="29">
        <v>44</v>
      </c>
      <c r="M1284" s="13" t="s">
        <v>1487</v>
      </c>
      <c r="N1284" s="13" t="s">
        <v>1487</v>
      </c>
      <c r="O1284" s="13" t="s">
        <v>80</v>
      </c>
      <c r="P1284" s="13" t="s">
        <v>63</v>
      </c>
      <c r="Q1284" s="14" t="s">
        <v>103</v>
      </c>
      <c r="R1284" s="14" t="s">
        <v>1523</v>
      </c>
      <c r="S1284" s="13"/>
      <c r="T1284" s="13"/>
    </row>
    <row r="1285" spans="1:20" customFormat="1">
      <c r="A1285" s="31">
        <v>9780435197124</v>
      </c>
      <c r="B1285" s="31">
        <f>VLOOKUP(A:A,[1]Sheet1!$A:$A,1,FALSE)</f>
        <v>9780435197124</v>
      </c>
      <c r="C1285" s="13" t="s">
        <v>1529</v>
      </c>
      <c r="D1285" s="13" t="s">
        <v>1526</v>
      </c>
      <c r="E1285" s="471">
        <f>VLOOKUP(B:B,[1]Sheet1!$A:$D,4,FALSE)</f>
        <v>1.89</v>
      </c>
      <c r="F1285" s="471">
        <f t="shared" si="60"/>
        <v>1.9</v>
      </c>
      <c r="G1285" s="27">
        <v>1.8</v>
      </c>
      <c r="H1285" s="32">
        <f t="shared" si="61"/>
        <v>2.99</v>
      </c>
      <c r="I1285" s="33">
        <f t="shared" si="62"/>
        <v>2.99</v>
      </c>
      <c r="J1285" s="13" t="s">
        <v>18</v>
      </c>
      <c r="K1285" s="13" t="s">
        <v>20</v>
      </c>
      <c r="L1285" s="29">
        <v>44</v>
      </c>
      <c r="M1285" s="13" t="s">
        <v>79</v>
      </c>
      <c r="N1285" s="13" t="s">
        <v>79</v>
      </c>
      <c r="O1285" s="13" t="s">
        <v>80</v>
      </c>
      <c r="P1285" s="13" t="s">
        <v>63</v>
      </c>
      <c r="Q1285" s="14" t="s">
        <v>103</v>
      </c>
      <c r="R1285" s="14" t="s">
        <v>1523</v>
      </c>
      <c r="S1285" s="13"/>
      <c r="T1285" s="13"/>
    </row>
    <row r="1286" spans="1:20" customFormat="1">
      <c r="A1286" s="31">
        <v>9780435195687</v>
      </c>
      <c r="B1286" s="31">
        <f>VLOOKUP(A:A,[1]Sheet1!$A:$A,1,FALSE)</f>
        <v>9780435195687</v>
      </c>
      <c r="C1286" s="13" t="s">
        <v>1530</v>
      </c>
      <c r="D1286" s="13" t="s">
        <v>1525</v>
      </c>
      <c r="E1286" s="471">
        <f>VLOOKUP(B:B,[1]Sheet1!$A:$D,4,FALSE)</f>
        <v>3.79</v>
      </c>
      <c r="F1286" s="471">
        <f t="shared" si="60"/>
        <v>3.8</v>
      </c>
      <c r="G1286" s="27">
        <v>3.5</v>
      </c>
      <c r="H1286" s="32">
        <f t="shared" si="61"/>
        <v>5.99</v>
      </c>
      <c r="I1286" s="33">
        <f t="shared" si="62"/>
        <v>4.99</v>
      </c>
      <c r="J1286" s="13" t="s">
        <v>18</v>
      </c>
      <c r="K1286" s="13" t="s">
        <v>20</v>
      </c>
      <c r="L1286" s="29">
        <v>45</v>
      </c>
      <c r="M1286" s="13" t="s">
        <v>1487</v>
      </c>
      <c r="N1286" s="13" t="s">
        <v>1487</v>
      </c>
      <c r="O1286" s="13" t="s">
        <v>80</v>
      </c>
      <c r="P1286" s="13" t="s">
        <v>63</v>
      </c>
      <c r="Q1286" s="14" t="s">
        <v>103</v>
      </c>
      <c r="R1286" s="14" t="s">
        <v>1523</v>
      </c>
      <c r="S1286" s="13"/>
      <c r="T1286" s="13"/>
    </row>
    <row r="1287" spans="1:20" customFormat="1">
      <c r="A1287" s="31">
        <v>9780435195700</v>
      </c>
      <c r="B1287" s="31">
        <f>VLOOKUP(A:A,[1]Sheet1!$A:$A,1,FALSE)</f>
        <v>9780435195700</v>
      </c>
      <c r="C1287" s="13" t="s">
        <v>1530</v>
      </c>
      <c r="D1287" s="13" t="s">
        <v>1526</v>
      </c>
      <c r="E1287" s="471">
        <f>VLOOKUP(B:B,[1]Sheet1!$A:$D,4,FALSE)</f>
        <v>1.89</v>
      </c>
      <c r="F1287" s="471">
        <f t="shared" si="60"/>
        <v>1.9</v>
      </c>
      <c r="G1287" s="27">
        <v>1.8</v>
      </c>
      <c r="H1287" s="32">
        <f t="shared" si="61"/>
        <v>2.99</v>
      </c>
      <c r="I1287" s="33">
        <f t="shared" si="62"/>
        <v>2.99</v>
      </c>
      <c r="J1287" s="13" t="s">
        <v>18</v>
      </c>
      <c r="K1287" s="13" t="s">
        <v>20</v>
      </c>
      <c r="L1287" s="29">
        <v>45</v>
      </c>
      <c r="M1287" s="13" t="s">
        <v>79</v>
      </c>
      <c r="N1287" s="13" t="s">
        <v>79</v>
      </c>
      <c r="O1287" s="13" t="s">
        <v>80</v>
      </c>
      <c r="P1287" s="13" t="s">
        <v>63</v>
      </c>
      <c r="Q1287" s="14" t="s">
        <v>103</v>
      </c>
      <c r="R1287" s="14" t="s">
        <v>1523</v>
      </c>
      <c r="S1287" s="13"/>
      <c r="T1287" s="13"/>
    </row>
    <row r="1288" spans="1:20" customFormat="1">
      <c r="A1288" s="31">
        <v>9780435196752</v>
      </c>
      <c r="B1288" s="31">
        <f>VLOOKUP(A:A,[1]Sheet1!$A:$A,1,FALSE)</f>
        <v>9780435196752</v>
      </c>
      <c r="C1288" s="13" t="s">
        <v>1531</v>
      </c>
      <c r="D1288" s="13" t="s">
        <v>1532</v>
      </c>
      <c r="E1288" s="471">
        <f>VLOOKUP(B:B,[1]Sheet1!$A:$D,4,FALSE)</f>
        <v>3.79</v>
      </c>
      <c r="F1288" s="471">
        <f t="shared" si="60"/>
        <v>3.8</v>
      </c>
      <c r="G1288" s="27">
        <v>3.5</v>
      </c>
      <c r="H1288" s="32">
        <f t="shared" si="61"/>
        <v>5.99</v>
      </c>
      <c r="I1288" s="33">
        <f t="shared" si="62"/>
        <v>4.99</v>
      </c>
      <c r="J1288" s="13" t="s">
        <v>18</v>
      </c>
      <c r="K1288" s="13" t="s">
        <v>20</v>
      </c>
      <c r="L1288" s="29">
        <v>46</v>
      </c>
      <c r="M1288" s="13" t="s">
        <v>1487</v>
      </c>
      <c r="N1288" s="13" t="s">
        <v>1487</v>
      </c>
      <c r="O1288" s="13" t="s">
        <v>80</v>
      </c>
      <c r="P1288" s="13" t="s">
        <v>63</v>
      </c>
      <c r="Q1288" s="14" t="s">
        <v>108</v>
      </c>
      <c r="R1288" s="14" t="s">
        <v>1533</v>
      </c>
      <c r="S1288" s="13"/>
      <c r="T1288" s="13"/>
    </row>
    <row r="1289" spans="1:20" customFormat="1">
      <c r="A1289" s="31">
        <v>9780435196769</v>
      </c>
      <c r="B1289" s="31">
        <f>VLOOKUP(A:A,[1]Sheet1!$A:$A,1,FALSE)</f>
        <v>9780435196769</v>
      </c>
      <c r="C1289" s="13" t="s">
        <v>1531</v>
      </c>
      <c r="D1289" s="13" t="s">
        <v>1534</v>
      </c>
      <c r="E1289" s="471">
        <v>1.89</v>
      </c>
      <c r="F1289" s="471">
        <f t="shared" si="60"/>
        <v>1.9</v>
      </c>
      <c r="G1289" s="27">
        <v>1.1000000000000001</v>
      </c>
      <c r="H1289" s="32">
        <f t="shared" si="61"/>
        <v>2.99</v>
      </c>
      <c r="I1289" s="33">
        <f t="shared" si="62"/>
        <v>2.99</v>
      </c>
      <c r="J1289" s="13" t="s">
        <v>18</v>
      </c>
      <c r="K1289" s="13" t="s">
        <v>20</v>
      </c>
      <c r="L1289" s="29">
        <v>46</v>
      </c>
      <c r="M1289" s="13" t="s">
        <v>79</v>
      </c>
      <c r="N1289" s="13" t="s">
        <v>79</v>
      </c>
      <c r="O1289" s="13" t="s">
        <v>80</v>
      </c>
      <c r="P1289" s="13" t="s">
        <v>63</v>
      </c>
      <c r="Q1289" s="14" t="s">
        <v>108</v>
      </c>
      <c r="R1289" s="14" t="s">
        <v>1533</v>
      </c>
      <c r="S1289" s="13"/>
      <c r="T1289" s="13"/>
    </row>
    <row r="1290" spans="1:20" customFormat="1">
      <c r="A1290" s="31">
        <v>9780435195434</v>
      </c>
      <c r="B1290" s="31">
        <f>VLOOKUP(A:A,[1]Sheet1!$A:$A,1,FALSE)</f>
        <v>9780435195434</v>
      </c>
      <c r="C1290" s="13" t="s">
        <v>1535</v>
      </c>
      <c r="D1290" s="13" t="s">
        <v>1532</v>
      </c>
      <c r="E1290" s="471">
        <f>VLOOKUP(B:B,[1]Sheet1!$A:$D,4,FALSE)</f>
        <v>3.79</v>
      </c>
      <c r="F1290" s="471">
        <f t="shared" si="60"/>
        <v>3.8</v>
      </c>
      <c r="G1290" s="27">
        <v>3.5</v>
      </c>
      <c r="H1290" s="32">
        <f t="shared" si="61"/>
        <v>5.99</v>
      </c>
      <c r="I1290" s="33">
        <f t="shared" si="62"/>
        <v>4.99</v>
      </c>
      <c r="J1290" s="13" t="s">
        <v>18</v>
      </c>
      <c r="K1290" s="13" t="s">
        <v>20</v>
      </c>
      <c r="L1290" s="29">
        <v>47</v>
      </c>
      <c r="M1290" s="13" t="s">
        <v>1487</v>
      </c>
      <c r="N1290" s="13" t="s">
        <v>1487</v>
      </c>
      <c r="O1290" s="13" t="s">
        <v>80</v>
      </c>
      <c r="P1290" s="13" t="s">
        <v>63</v>
      </c>
      <c r="Q1290" s="14" t="s">
        <v>108</v>
      </c>
      <c r="R1290" s="14" t="s">
        <v>1533</v>
      </c>
      <c r="S1290" s="13"/>
      <c r="T1290" s="13"/>
    </row>
    <row r="1291" spans="1:20" customFormat="1">
      <c r="A1291" s="31">
        <v>9780435195441</v>
      </c>
      <c r="B1291" s="31">
        <f>VLOOKUP(A:A,[1]Sheet1!$A:$A,1,FALSE)</f>
        <v>9780435195441</v>
      </c>
      <c r="C1291" s="13" t="s">
        <v>1535</v>
      </c>
      <c r="D1291" s="13" t="s">
        <v>1534</v>
      </c>
      <c r="E1291" s="471">
        <f>VLOOKUP(B:B,[1]Sheet1!$A:$D,4,FALSE)</f>
        <v>1.89</v>
      </c>
      <c r="F1291" s="471">
        <f t="shared" si="60"/>
        <v>1.9</v>
      </c>
      <c r="G1291" s="27">
        <v>1.8</v>
      </c>
      <c r="H1291" s="32">
        <f t="shared" si="61"/>
        <v>2.99</v>
      </c>
      <c r="I1291" s="33">
        <f t="shared" si="62"/>
        <v>2.99</v>
      </c>
      <c r="J1291" s="13" t="s">
        <v>18</v>
      </c>
      <c r="K1291" s="13" t="s">
        <v>20</v>
      </c>
      <c r="L1291" s="29">
        <v>47</v>
      </c>
      <c r="M1291" s="13" t="s">
        <v>79</v>
      </c>
      <c r="N1291" s="13" t="s">
        <v>79</v>
      </c>
      <c r="O1291" s="13" t="s">
        <v>80</v>
      </c>
      <c r="P1291" s="13" t="s">
        <v>63</v>
      </c>
      <c r="Q1291" s="14" t="s">
        <v>108</v>
      </c>
      <c r="R1291" s="14" t="s">
        <v>1533</v>
      </c>
      <c r="S1291" s="13"/>
      <c r="T1291" s="13"/>
    </row>
    <row r="1292" spans="1:20" customFormat="1">
      <c r="A1292" s="31">
        <v>9780435195526</v>
      </c>
      <c r="B1292" s="31">
        <f>VLOOKUP(A:A,[1]Sheet1!$A:$A,1,FALSE)</f>
        <v>9780435195526</v>
      </c>
      <c r="C1292" s="13" t="s">
        <v>1536</v>
      </c>
      <c r="D1292" s="13" t="s">
        <v>1532</v>
      </c>
      <c r="E1292" s="471">
        <f>VLOOKUP(B:B,[1]Sheet1!$A:$D,4,FALSE)</f>
        <v>3.79</v>
      </c>
      <c r="F1292" s="471">
        <f t="shared" si="60"/>
        <v>3.8</v>
      </c>
      <c r="G1292" s="27">
        <v>3.5</v>
      </c>
      <c r="H1292" s="32">
        <f t="shared" si="61"/>
        <v>5.99</v>
      </c>
      <c r="I1292" s="33">
        <f t="shared" si="62"/>
        <v>4.99</v>
      </c>
      <c r="J1292" s="13" t="s">
        <v>18</v>
      </c>
      <c r="K1292" s="13" t="s">
        <v>20</v>
      </c>
      <c r="L1292" s="29">
        <v>48</v>
      </c>
      <c r="M1292" s="13" t="s">
        <v>1487</v>
      </c>
      <c r="N1292" s="13" t="s">
        <v>1487</v>
      </c>
      <c r="O1292" s="13" t="s">
        <v>80</v>
      </c>
      <c r="P1292" s="13" t="s">
        <v>63</v>
      </c>
      <c r="Q1292" s="14" t="s">
        <v>108</v>
      </c>
      <c r="R1292" s="14" t="s">
        <v>1533</v>
      </c>
      <c r="S1292" s="13"/>
      <c r="T1292" s="13"/>
    </row>
    <row r="1293" spans="1:20" customFormat="1">
      <c r="A1293" s="31">
        <v>9780435195540</v>
      </c>
      <c r="B1293" s="31">
        <f>VLOOKUP(A:A,[1]Sheet1!$A:$A,1,FALSE)</f>
        <v>9780435195540</v>
      </c>
      <c r="C1293" s="13" t="s">
        <v>1536</v>
      </c>
      <c r="D1293" s="13" t="s">
        <v>1534</v>
      </c>
      <c r="E1293" s="471">
        <f>VLOOKUP(B:B,[1]Sheet1!$A:$D,4,FALSE)</f>
        <v>1.89</v>
      </c>
      <c r="F1293" s="471">
        <f t="shared" si="60"/>
        <v>1.9</v>
      </c>
      <c r="G1293" s="27">
        <v>1.8</v>
      </c>
      <c r="H1293" s="32">
        <f t="shared" si="61"/>
        <v>2.99</v>
      </c>
      <c r="I1293" s="33">
        <f t="shared" si="62"/>
        <v>2.99</v>
      </c>
      <c r="J1293" s="13" t="s">
        <v>18</v>
      </c>
      <c r="K1293" s="13" t="s">
        <v>20</v>
      </c>
      <c r="L1293" s="29">
        <v>48</v>
      </c>
      <c r="M1293" s="13" t="s">
        <v>79</v>
      </c>
      <c r="N1293" s="13" t="s">
        <v>79</v>
      </c>
      <c r="O1293" s="13" t="s">
        <v>80</v>
      </c>
      <c r="P1293" s="13" t="s">
        <v>63</v>
      </c>
      <c r="Q1293" s="14" t="s">
        <v>108</v>
      </c>
      <c r="R1293" s="14" t="s">
        <v>1533</v>
      </c>
      <c r="S1293" s="13"/>
      <c r="T1293" s="13"/>
    </row>
    <row r="1294" spans="1:20" customFormat="1">
      <c r="A1294" s="31">
        <v>9780435195724</v>
      </c>
      <c r="B1294" s="31">
        <f>VLOOKUP(A:A,[1]Sheet1!$A:$A,1,FALSE)</f>
        <v>9780435195724</v>
      </c>
      <c r="C1294" s="13" t="s">
        <v>1537</v>
      </c>
      <c r="D1294" s="13"/>
      <c r="E1294" s="471">
        <v>3.79</v>
      </c>
      <c r="F1294" s="471">
        <f t="shared" si="60"/>
        <v>3.8</v>
      </c>
      <c r="G1294" s="27">
        <v>2.9</v>
      </c>
      <c r="H1294" s="32">
        <f t="shared" si="61"/>
        <v>5.99</v>
      </c>
      <c r="I1294" s="33">
        <f t="shared" si="62"/>
        <v>4.99</v>
      </c>
      <c r="J1294" s="13" t="s">
        <v>18</v>
      </c>
      <c r="K1294" s="13" t="s">
        <v>20</v>
      </c>
      <c r="L1294" s="29">
        <v>49</v>
      </c>
      <c r="M1294" s="13" t="s">
        <v>1487</v>
      </c>
      <c r="N1294" s="13"/>
      <c r="O1294" s="13" t="s">
        <v>80</v>
      </c>
      <c r="P1294" s="13" t="s">
        <v>63</v>
      </c>
      <c r="Q1294" s="14" t="s">
        <v>108</v>
      </c>
      <c r="R1294" s="14" t="s">
        <v>1533</v>
      </c>
      <c r="S1294" s="13"/>
      <c r="T1294" s="13"/>
    </row>
    <row r="1295" spans="1:20" customFormat="1">
      <c r="A1295" s="31">
        <v>9780435195748</v>
      </c>
      <c r="B1295" s="31">
        <f>VLOOKUP(A:A,[1]Sheet1!$A:$A,1,FALSE)</f>
        <v>9780435195748</v>
      </c>
      <c r="C1295" s="13" t="s">
        <v>1537</v>
      </c>
      <c r="D1295" s="13"/>
      <c r="E1295" s="471">
        <f>VLOOKUP(B:B,[1]Sheet1!$A:$D,4,FALSE)</f>
        <v>1.89</v>
      </c>
      <c r="F1295" s="471">
        <f t="shared" si="60"/>
        <v>1.9</v>
      </c>
      <c r="G1295" s="27">
        <v>1.8</v>
      </c>
      <c r="H1295" s="32">
        <f t="shared" si="61"/>
        <v>2.99</v>
      </c>
      <c r="I1295" s="33">
        <f t="shared" si="62"/>
        <v>2.99</v>
      </c>
      <c r="J1295" s="13" t="s">
        <v>18</v>
      </c>
      <c r="K1295" s="13" t="s">
        <v>20</v>
      </c>
      <c r="L1295" s="29">
        <v>49</v>
      </c>
      <c r="M1295" s="13" t="s">
        <v>79</v>
      </c>
      <c r="N1295" s="13"/>
      <c r="O1295" s="13" t="s">
        <v>80</v>
      </c>
      <c r="P1295" s="13" t="s">
        <v>63</v>
      </c>
      <c r="Q1295" s="14" t="s">
        <v>108</v>
      </c>
      <c r="R1295" s="14" t="s">
        <v>1533</v>
      </c>
      <c r="S1295" s="13"/>
      <c r="T1295" s="13"/>
    </row>
    <row r="1296" spans="1:20" customFormat="1">
      <c r="A1296" s="31">
        <v>9780435196554</v>
      </c>
      <c r="B1296" s="31">
        <f>VLOOKUP(A:A,[1]Sheet1!$A:$A,1,FALSE)</f>
        <v>9780435196554</v>
      </c>
      <c r="C1296" s="13" t="s">
        <v>1538</v>
      </c>
      <c r="D1296" s="13" t="s">
        <v>1532</v>
      </c>
      <c r="E1296" s="471">
        <f>VLOOKUP(B:B,[1]Sheet1!$A:$D,4,FALSE)</f>
        <v>3.79</v>
      </c>
      <c r="F1296" s="471">
        <f t="shared" si="60"/>
        <v>3.8</v>
      </c>
      <c r="G1296" s="27">
        <v>3.5</v>
      </c>
      <c r="H1296" s="32">
        <f t="shared" si="61"/>
        <v>5.99</v>
      </c>
      <c r="I1296" s="33">
        <f t="shared" si="62"/>
        <v>4.99</v>
      </c>
      <c r="J1296" s="13" t="s">
        <v>18</v>
      </c>
      <c r="K1296" s="13" t="s">
        <v>20</v>
      </c>
      <c r="L1296" s="29">
        <v>50</v>
      </c>
      <c r="M1296" s="13" t="s">
        <v>1487</v>
      </c>
      <c r="N1296" s="13" t="s">
        <v>1487</v>
      </c>
      <c r="O1296" s="13" t="s">
        <v>80</v>
      </c>
      <c r="P1296" s="13" t="s">
        <v>63</v>
      </c>
      <c r="Q1296" s="14" t="s">
        <v>108</v>
      </c>
      <c r="R1296" s="14" t="s">
        <v>1533</v>
      </c>
      <c r="S1296" s="13"/>
      <c r="T1296" s="13"/>
    </row>
    <row r="1297" spans="1:20" customFormat="1">
      <c r="A1297" s="31">
        <v>9780435196592</v>
      </c>
      <c r="B1297" s="31">
        <f>VLOOKUP(A:A,[1]Sheet1!$A:$A,1,FALSE)</f>
        <v>9780435196592</v>
      </c>
      <c r="C1297" s="13" t="s">
        <v>1538</v>
      </c>
      <c r="D1297" s="13" t="s">
        <v>1534</v>
      </c>
      <c r="E1297" s="471">
        <f>VLOOKUP(B:B,[1]Sheet1!$A:$D,4,FALSE)</f>
        <v>1.89</v>
      </c>
      <c r="F1297" s="471">
        <f t="shared" si="60"/>
        <v>1.9</v>
      </c>
      <c r="G1297" s="27">
        <v>1.8</v>
      </c>
      <c r="H1297" s="32">
        <f t="shared" si="61"/>
        <v>2.99</v>
      </c>
      <c r="I1297" s="33">
        <f t="shared" si="62"/>
        <v>2.99</v>
      </c>
      <c r="J1297" s="13" t="s">
        <v>18</v>
      </c>
      <c r="K1297" s="13" t="s">
        <v>20</v>
      </c>
      <c r="L1297" s="29">
        <v>50</v>
      </c>
      <c r="M1297" s="13" t="s">
        <v>79</v>
      </c>
      <c r="N1297" s="13" t="s">
        <v>79</v>
      </c>
      <c r="O1297" s="13" t="s">
        <v>80</v>
      </c>
      <c r="P1297" s="13" t="s">
        <v>63</v>
      </c>
      <c r="Q1297" s="14" t="s">
        <v>108</v>
      </c>
      <c r="R1297" s="14" t="s">
        <v>1533</v>
      </c>
      <c r="S1297" s="13"/>
      <c r="T1297" s="13"/>
    </row>
    <row r="1298" spans="1:20" customFormat="1">
      <c r="A1298" s="31">
        <v>9780435195762</v>
      </c>
      <c r="B1298" s="31">
        <f>VLOOKUP(A:A,[1]Sheet1!$A:$A,1,FALSE)</f>
        <v>9780435195762</v>
      </c>
      <c r="C1298" s="13" t="s">
        <v>1539</v>
      </c>
      <c r="D1298" s="13"/>
      <c r="E1298" s="471">
        <f>VLOOKUP(B:B,[1]Sheet1!$A:$D,4,FALSE)</f>
        <v>3.79</v>
      </c>
      <c r="F1298" s="471">
        <f t="shared" si="60"/>
        <v>3.8</v>
      </c>
      <c r="G1298" s="27">
        <v>3.5</v>
      </c>
      <c r="H1298" s="32">
        <f t="shared" si="61"/>
        <v>5.99</v>
      </c>
      <c r="I1298" s="33">
        <f t="shared" si="62"/>
        <v>4.99</v>
      </c>
      <c r="J1298" s="13" t="s">
        <v>18</v>
      </c>
      <c r="K1298" s="13" t="s">
        <v>20</v>
      </c>
      <c r="L1298" s="29">
        <v>51</v>
      </c>
      <c r="M1298" s="13" t="s">
        <v>1487</v>
      </c>
      <c r="N1298" s="13"/>
      <c r="O1298" s="13" t="s">
        <v>80</v>
      </c>
      <c r="P1298" s="13" t="s">
        <v>63</v>
      </c>
      <c r="Q1298" s="14" t="s">
        <v>108</v>
      </c>
      <c r="R1298" s="14" t="s">
        <v>1533</v>
      </c>
      <c r="S1298" s="13"/>
      <c r="T1298" s="13"/>
    </row>
    <row r="1299" spans="1:20" customFormat="1">
      <c r="A1299" s="31">
        <v>9780435195786</v>
      </c>
      <c r="B1299" s="31">
        <f>VLOOKUP(A:A,[1]Sheet1!$A:$A,1,FALSE)</f>
        <v>9780435195786</v>
      </c>
      <c r="C1299" s="13" t="s">
        <v>1539</v>
      </c>
      <c r="D1299" s="13"/>
      <c r="E1299" s="471">
        <f>VLOOKUP(B:B,[1]Sheet1!$A:$D,4,FALSE)</f>
        <v>1.89</v>
      </c>
      <c r="F1299" s="471">
        <f t="shared" si="60"/>
        <v>1.9</v>
      </c>
      <c r="G1299" s="27">
        <v>1.8</v>
      </c>
      <c r="H1299" s="32">
        <f t="shared" si="61"/>
        <v>2.99</v>
      </c>
      <c r="I1299" s="33">
        <f t="shared" si="62"/>
        <v>2.99</v>
      </c>
      <c r="J1299" s="13" t="s">
        <v>18</v>
      </c>
      <c r="K1299" s="13" t="s">
        <v>20</v>
      </c>
      <c r="L1299" s="29">
        <v>51</v>
      </c>
      <c r="M1299" s="13" t="s">
        <v>79</v>
      </c>
      <c r="N1299" s="13"/>
      <c r="O1299" s="13" t="s">
        <v>80</v>
      </c>
      <c r="P1299" s="13" t="s">
        <v>63</v>
      </c>
      <c r="Q1299" s="14" t="s">
        <v>108</v>
      </c>
      <c r="R1299" s="14" t="s">
        <v>1533</v>
      </c>
      <c r="S1299" s="13"/>
      <c r="T1299" s="13"/>
    </row>
    <row r="1300" spans="1:20" customFormat="1">
      <c r="A1300" s="31">
        <v>9780435197032</v>
      </c>
      <c r="B1300" s="31">
        <f>VLOOKUP(A:A,[1]Sheet1!$A:$A,1,FALSE)</f>
        <v>9780435197032</v>
      </c>
      <c r="C1300" s="13" t="s">
        <v>1540</v>
      </c>
      <c r="D1300" s="13" t="s">
        <v>1486</v>
      </c>
      <c r="E1300" s="471">
        <f>VLOOKUP(B:B,[1]Sheet1!$A:$D,4,FALSE)</f>
        <v>3.0900000000000003</v>
      </c>
      <c r="F1300" s="471">
        <f t="shared" si="60"/>
        <v>3.1</v>
      </c>
      <c r="G1300" s="28">
        <v>2.9</v>
      </c>
      <c r="H1300" s="32">
        <f t="shared" si="61"/>
        <v>4.99</v>
      </c>
      <c r="I1300" s="33">
        <f t="shared" si="62"/>
        <v>3.99</v>
      </c>
      <c r="J1300" s="13" t="s">
        <v>18</v>
      </c>
      <c r="K1300" s="13" t="s">
        <v>21</v>
      </c>
      <c r="L1300" s="29">
        <v>1</v>
      </c>
      <c r="M1300" s="13" t="s">
        <v>1541</v>
      </c>
      <c r="N1300" s="13" t="s">
        <v>1487</v>
      </c>
      <c r="O1300" s="13" t="s">
        <v>80</v>
      </c>
      <c r="P1300" s="13" t="s">
        <v>55</v>
      </c>
      <c r="Q1300" s="14" t="s">
        <v>72</v>
      </c>
      <c r="R1300" s="14" t="s">
        <v>1488</v>
      </c>
      <c r="S1300" s="13"/>
      <c r="T1300" s="13" t="s">
        <v>820</v>
      </c>
    </row>
    <row r="1301" spans="1:20" customFormat="1">
      <c r="A1301" s="31">
        <v>9780435196783</v>
      </c>
      <c r="B1301" s="31">
        <f>VLOOKUP(A:A,[1]Sheet1!$A:$A,1,FALSE)</f>
        <v>9780435196783</v>
      </c>
      <c r="C1301" s="13" t="s">
        <v>1542</v>
      </c>
      <c r="D1301" s="13" t="s">
        <v>1486</v>
      </c>
      <c r="E1301" s="471">
        <f>VLOOKUP(B:B,[1]Sheet1!$A:$D,4,FALSE)</f>
        <v>3.0900000000000003</v>
      </c>
      <c r="F1301" s="471">
        <f t="shared" si="60"/>
        <v>3.1</v>
      </c>
      <c r="G1301" s="28">
        <v>2.9</v>
      </c>
      <c r="H1301" s="32">
        <f t="shared" si="61"/>
        <v>4.99</v>
      </c>
      <c r="I1301" s="33">
        <f t="shared" si="62"/>
        <v>3.99</v>
      </c>
      <c r="J1301" s="13" t="s">
        <v>18</v>
      </c>
      <c r="K1301" s="13" t="s">
        <v>21</v>
      </c>
      <c r="L1301" s="29">
        <v>2</v>
      </c>
      <c r="M1301" s="13" t="s">
        <v>1541</v>
      </c>
      <c r="N1301" s="13" t="s">
        <v>1487</v>
      </c>
      <c r="O1301" s="13" t="s">
        <v>80</v>
      </c>
      <c r="P1301" s="13" t="s">
        <v>55</v>
      </c>
      <c r="Q1301" s="14" t="s">
        <v>72</v>
      </c>
      <c r="R1301" s="14" t="s">
        <v>1488</v>
      </c>
      <c r="S1301" s="13"/>
      <c r="T1301" s="13" t="s">
        <v>820</v>
      </c>
    </row>
    <row r="1302" spans="1:20" customFormat="1">
      <c r="A1302" s="31">
        <v>9780435196639</v>
      </c>
      <c r="B1302" s="31">
        <f>VLOOKUP(A:A,[1]Sheet1!$A:$A,1,FALSE)</f>
        <v>9780435196639</v>
      </c>
      <c r="C1302" s="13" t="s">
        <v>1497</v>
      </c>
      <c r="D1302" s="13" t="s">
        <v>1498</v>
      </c>
      <c r="E1302" s="471">
        <f>VLOOKUP(B:B,[1]Sheet1!$A:$D,4,FALSE)</f>
        <v>3.0900000000000003</v>
      </c>
      <c r="F1302" s="471">
        <f t="shared" si="60"/>
        <v>3.1</v>
      </c>
      <c r="G1302" s="28">
        <v>2.9</v>
      </c>
      <c r="H1302" s="32">
        <f t="shared" si="61"/>
        <v>4.99</v>
      </c>
      <c r="I1302" s="33">
        <f t="shared" si="62"/>
        <v>3.99</v>
      </c>
      <c r="J1302" s="13" t="s">
        <v>18</v>
      </c>
      <c r="K1302" s="13" t="s">
        <v>21</v>
      </c>
      <c r="L1302" s="29">
        <v>3</v>
      </c>
      <c r="M1302" s="13" t="s">
        <v>1541</v>
      </c>
      <c r="N1302" s="13" t="s">
        <v>1487</v>
      </c>
      <c r="O1302" s="13" t="s">
        <v>80</v>
      </c>
      <c r="P1302" s="13" t="s">
        <v>55</v>
      </c>
      <c r="Q1302" s="14" t="s">
        <v>72</v>
      </c>
      <c r="R1302" s="14" t="s">
        <v>1488</v>
      </c>
      <c r="S1302" s="13"/>
      <c r="T1302" s="13" t="s">
        <v>820</v>
      </c>
    </row>
    <row r="1303" spans="1:20" customFormat="1">
      <c r="A1303" s="31">
        <v>9780435195809</v>
      </c>
      <c r="B1303" s="31">
        <f>VLOOKUP(A:A,[1]Sheet1!$A:$A,1,FALSE)</f>
        <v>9780435195809</v>
      </c>
      <c r="C1303" s="13" t="s">
        <v>1501</v>
      </c>
      <c r="D1303" s="13" t="s">
        <v>1498</v>
      </c>
      <c r="E1303" s="471">
        <f>VLOOKUP(B:B,[1]Sheet1!$A:$D,4,FALSE)</f>
        <v>3.0900000000000003</v>
      </c>
      <c r="F1303" s="471">
        <f t="shared" si="60"/>
        <v>3.1</v>
      </c>
      <c r="G1303" s="28">
        <v>2.9</v>
      </c>
      <c r="H1303" s="32">
        <f t="shared" si="61"/>
        <v>4.99</v>
      </c>
      <c r="I1303" s="33">
        <f t="shared" si="62"/>
        <v>3.99</v>
      </c>
      <c r="J1303" s="13" t="s">
        <v>18</v>
      </c>
      <c r="K1303" s="13" t="s">
        <v>21</v>
      </c>
      <c r="L1303" s="29">
        <v>4</v>
      </c>
      <c r="M1303" s="13" t="s">
        <v>1541</v>
      </c>
      <c r="N1303" s="13" t="s">
        <v>1487</v>
      </c>
      <c r="O1303" s="13" t="s">
        <v>80</v>
      </c>
      <c r="P1303" s="13" t="s">
        <v>55</v>
      </c>
      <c r="Q1303" s="14" t="s">
        <v>72</v>
      </c>
      <c r="R1303" s="14" t="s">
        <v>1488</v>
      </c>
      <c r="S1303" s="13"/>
      <c r="T1303" s="13" t="s">
        <v>820</v>
      </c>
    </row>
    <row r="1304" spans="1:20" customFormat="1">
      <c r="A1304" s="31">
        <v>9780435196820</v>
      </c>
      <c r="B1304" s="31">
        <f>VLOOKUP(A:A,[1]Sheet1!$A:$A,1,FALSE)</f>
        <v>9780435196820</v>
      </c>
      <c r="C1304" s="13" t="s">
        <v>1543</v>
      </c>
      <c r="D1304" s="13" t="s">
        <v>1486</v>
      </c>
      <c r="E1304" s="471">
        <f>VLOOKUP(B:B,[1]Sheet1!$A:$D,4,FALSE)</f>
        <v>3.0900000000000003</v>
      </c>
      <c r="F1304" s="471">
        <f t="shared" si="60"/>
        <v>3.1</v>
      </c>
      <c r="G1304" s="28">
        <v>2.9</v>
      </c>
      <c r="H1304" s="32">
        <f t="shared" si="61"/>
        <v>4.99</v>
      </c>
      <c r="I1304" s="33">
        <f t="shared" si="62"/>
        <v>3.99</v>
      </c>
      <c r="J1304" s="13" t="s">
        <v>18</v>
      </c>
      <c r="K1304" s="13" t="s">
        <v>21</v>
      </c>
      <c r="L1304" s="29">
        <v>5</v>
      </c>
      <c r="M1304" s="13" t="s">
        <v>1541</v>
      </c>
      <c r="N1304" s="13" t="s">
        <v>1487</v>
      </c>
      <c r="O1304" s="13" t="s">
        <v>80</v>
      </c>
      <c r="P1304" s="13" t="s">
        <v>55</v>
      </c>
      <c r="Q1304" s="14" t="s">
        <v>72</v>
      </c>
      <c r="R1304" s="14" t="s">
        <v>1488</v>
      </c>
      <c r="S1304" s="13"/>
      <c r="T1304" s="13" t="s">
        <v>820</v>
      </c>
    </row>
    <row r="1305" spans="1:20" customFormat="1">
      <c r="A1305" s="31">
        <v>9780435195564</v>
      </c>
      <c r="B1305" s="31">
        <f>VLOOKUP(A:A,[1]Sheet1!$A:$A,1,FALSE)</f>
        <v>9780435195564</v>
      </c>
      <c r="C1305" s="13" t="s">
        <v>1544</v>
      </c>
      <c r="D1305" s="13" t="s">
        <v>1486</v>
      </c>
      <c r="E1305" s="471">
        <f>VLOOKUP(B:B,[1]Sheet1!$A:$D,4,FALSE)</f>
        <v>3.0900000000000003</v>
      </c>
      <c r="F1305" s="471">
        <f t="shared" si="60"/>
        <v>3.1</v>
      </c>
      <c r="G1305" s="28">
        <v>2.9</v>
      </c>
      <c r="H1305" s="32">
        <f t="shared" si="61"/>
        <v>4.99</v>
      </c>
      <c r="I1305" s="33">
        <f t="shared" si="62"/>
        <v>3.99</v>
      </c>
      <c r="J1305" s="13" t="s">
        <v>18</v>
      </c>
      <c r="K1305" s="13" t="s">
        <v>21</v>
      </c>
      <c r="L1305" s="29">
        <v>6</v>
      </c>
      <c r="M1305" s="13" t="s">
        <v>1541</v>
      </c>
      <c r="N1305" s="13" t="s">
        <v>1487</v>
      </c>
      <c r="O1305" s="13" t="s">
        <v>80</v>
      </c>
      <c r="P1305" s="13" t="s">
        <v>55</v>
      </c>
      <c r="Q1305" s="14" t="s">
        <v>72</v>
      </c>
      <c r="R1305" s="14" t="s">
        <v>1488</v>
      </c>
      <c r="S1305" s="13"/>
      <c r="T1305" s="13" t="s">
        <v>820</v>
      </c>
    </row>
    <row r="1306" spans="1:20" customFormat="1">
      <c r="A1306" s="31">
        <v>9781292295916</v>
      </c>
      <c r="B1306" s="31">
        <f>VLOOKUP(A:A,[1]Sheet1!$A:$A,1,FALSE)</f>
        <v>9781292295916</v>
      </c>
      <c r="C1306" s="13" t="s">
        <v>1545</v>
      </c>
      <c r="D1306" s="13" t="s">
        <v>1546</v>
      </c>
      <c r="E1306" s="471">
        <f>VLOOKUP(B:B,[1]Sheet1!$A:$D,4,FALSE)</f>
        <v>3.09</v>
      </c>
      <c r="F1306" s="471">
        <f t="shared" si="60"/>
        <v>3.1</v>
      </c>
      <c r="G1306" s="28">
        <v>2.9</v>
      </c>
      <c r="H1306" s="32">
        <f t="shared" si="61"/>
        <v>4.99</v>
      </c>
      <c r="I1306" s="33">
        <f t="shared" si="62"/>
        <v>3.99</v>
      </c>
      <c r="J1306" s="13" t="s">
        <v>18</v>
      </c>
      <c r="K1306" s="13" t="s">
        <v>21</v>
      </c>
      <c r="L1306" s="29">
        <v>7</v>
      </c>
      <c r="M1306" s="13" t="s">
        <v>1541</v>
      </c>
      <c r="N1306" s="13" t="s">
        <v>1487</v>
      </c>
      <c r="O1306" s="13" t="s">
        <v>80</v>
      </c>
      <c r="P1306" s="13" t="s">
        <v>55</v>
      </c>
      <c r="Q1306" s="14" t="s">
        <v>72</v>
      </c>
      <c r="R1306" s="14" t="s">
        <v>1488</v>
      </c>
      <c r="S1306" s="13"/>
      <c r="T1306" s="13" t="s">
        <v>820</v>
      </c>
    </row>
    <row r="1307" spans="1:20" customFormat="1">
      <c r="A1307" s="31">
        <v>9781292295923</v>
      </c>
      <c r="B1307" s="31">
        <f>VLOOKUP(A:A,[1]Sheet1!$A:$A,1,FALSE)</f>
        <v>9781292295923</v>
      </c>
      <c r="C1307" s="13" t="s">
        <v>1547</v>
      </c>
      <c r="D1307" s="13" t="s">
        <v>1546</v>
      </c>
      <c r="E1307" s="471">
        <f>VLOOKUP(B:B,[1]Sheet1!$A:$D,4,FALSE)</f>
        <v>3.09</v>
      </c>
      <c r="F1307" s="471">
        <f t="shared" si="60"/>
        <v>3.1</v>
      </c>
      <c r="G1307" s="28">
        <v>2.8</v>
      </c>
      <c r="H1307" s="32">
        <f t="shared" si="61"/>
        <v>4.99</v>
      </c>
      <c r="I1307" s="33">
        <f t="shared" si="62"/>
        <v>3.99</v>
      </c>
      <c r="J1307" s="13" t="s">
        <v>18</v>
      </c>
      <c r="K1307" s="13" t="s">
        <v>21</v>
      </c>
      <c r="L1307" s="29">
        <v>8</v>
      </c>
      <c r="M1307" s="13" t="s">
        <v>1541</v>
      </c>
      <c r="N1307" s="13" t="s">
        <v>1487</v>
      </c>
      <c r="O1307" s="13" t="s">
        <v>80</v>
      </c>
      <c r="P1307" s="13" t="s">
        <v>55</v>
      </c>
      <c r="Q1307" s="14" t="s">
        <v>72</v>
      </c>
      <c r="R1307" s="14" t="s">
        <v>1488</v>
      </c>
      <c r="S1307" s="13"/>
      <c r="T1307" s="13" t="s">
        <v>820</v>
      </c>
    </row>
    <row r="1308" spans="1:20" customFormat="1">
      <c r="A1308" s="31">
        <v>9780435197049</v>
      </c>
      <c r="B1308" s="31">
        <f>VLOOKUP(A:A,[1]Sheet1!$A:$A,1,FALSE)</f>
        <v>9780435197049</v>
      </c>
      <c r="C1308" s="13" t="s">
        <v>1540</v>
      </c>
      <c r="D1308" s="13" t="s">
        <v>1490</v>
      </c>
      <c r="E1308" s="471">
        <f>VLOOKUP(B:B,[1]Sheet1!$A:$D,4,FALSE)</f>
        <v>1.19</v>
      </c>
      <c r="F1308" s="471">
        <f t="shared" si="60"/>
        <v>1.2</v>
      </c>
      <c r="G1308" s="28">
        <v>1.1000000000000001</v>
      </c>
      <c r="H1308" s="32">
        <f t="shared" si="61"/>
        <v>1.99</v>
      </c>
      <c r="I1308" s="33">
        <f t="shared" si="62"/>
        <v>1.99</v>
      </c>
      <c r="J1308" s="13" t="s">
        <v>18</v>
      </c>
      <c r="K1308" s="13" t="s">
        <v>21</v>
      </c>
      <c r="L1308" s="29">
        <v>9</v>
      </c>
      <c r="M1308" s="13" t="s">
        <v>79</v>
      </c>
      <c r="N1308" s="13" t="s">
        <v>79</v>
      </c>
      <c r="O1308" s="13" t="s">
        <v>80</v>
      </c>
      <c r="P1308" s="13" t="s">
        <v>55</v>
      </c>
      <c r="Q1308" s="14" t="s">
        <v>72</v>
      </c>
      <c r="R1308" s="14" t="s">
        <v>1488</v>
      </c>
      <c r="S1308" s="13"/>
      <c r="T1308" s="13" t="s">
        <v>820</v>
      </c>
    </row>
    <row r="1309" spans="1:20" customFormat="1">
      <c r="A1309" s="31">
        <v>9780435196806</v>
      </c>
      <c r="B1309" s="31">
        <f>VLOOKUP(A:A,[1]Sheet1!$A:$A,1,FALSE)</f>
        <v>9780435196806</v>
      </c>
      <c r="C1309" s="13" t="s">
        <v>1542</v>
      </c>
      <c r="D1309" s="13" t="s">
        <v>1490</v>
      </c>
      <c r="E1309" s="471">
        <f>VLOOKUP(B:B,[1]Sheet1!$A:$D,4,FALSE)</f>
        <v>1.19</v>
      </c>
      <c r="F1309" s="471">
        <f t="shared" si="60"/>
        <v>1.2</v>
      </c>
      <c r="G1309" s="28">
        <v>1.1000000000000001</v>
      </c>
      <c r="H1309" s="32">
        <f t="shared" si="61"/>
        <v>1.99</v>
      </c>
      <c r="I1309" s="33">
        <f t="shared" si="62"/>
        <v>1.99</v>
      </c>
      <c r="J1309" s="13" t="s">
        <v>18</v>
      </c>
      <c r="K1309" s="13" t="s">
        <v>21</v>
      </c>
      <c r="L1309" s="29">
        <v>10</v>
      </c>
      <c r="M1309" s="13" t="s">
        <v>79</v>
      </c>
      <c r="N1309" s="13" t="s">
        <v>79</v>
      </c>
      <c r="O1309" s="13" t="s">
        <v>80</v>
      </c>
      <c r="P1309" s="13" t="s">
        <v>55</v>
      </c>
      <c r="Q1309" s="14" t="s">
        <v>72</v>
      </c>
      <c r="R1309" s="14" t="s">
        <v>1488</v>
      </c>
      <c r="S1309" s="13"/>
      <c r="T1309" s="13" t="s">
        <v>820</v>
      </c>
    </row>
    <row r="1310" spans="1:20" customFormat="1">
      <c r="A1310" s="31">
        <v>9780435196646</v>
      </c>
      <c r="B1310" s="31">
        <f>VLOOKUP(A:A,[1]Sheet1!$A:$A,1,FALSE)</f>
        <v>9780435196646</v>
      </c>
      <c r="C1310" s="13" t="s">
        <v>1497</v>
      </c>
      <c r="D1310" s="13" t="s">
        <v>1499</v>
      </c>
      <c r="E1310" s="471">
        <f>VLOOKUP(B:B,[1]Sheet1!$A:$D,4,FALSE)</f>
        <v>1.19</v>
      </c>
      <c r="F1310" s="471">
        <f t="shared" si="60"/>
        <v>1.2</v>
      </c>
      <c r="G1310" s="28">
        <v>1.1000000000000001</v>
      </c>
      <c r="H1310" s="32">
        <f t="shared" si="61"/>
        <v>1.99</v>
      </c>
      <c r="I1310" s="33">
        <f t="shared" si="62"/>
        <v>1.99</v>
      </c>
      <c r="J1310" s="13" t="s">
        <v>18</v>
      </c>
      <c r="K1310" s="13" t="s">
        <v>21</v>
      </c>
      <c r="L1310" s="29">
        <v>11</v>
      </c>
      <c r="M1310" s="13" t="s">
        <v>79</v>
      </c>
      <c r="N1310" s="13" t="s">
        <v>79</v>
      </c>
      <c r="O1310" s="13" t="s">
        <v>80</v>
      </c>
      <c r="P1310" s="13" t="s">
        <v>55</v>
      </c>
      <c r="Q1310" s="14" t="s">
        <v>72</v>
      </c>
      <c r="R1310" s="14" t="s">
        <v>1488</v>
      </c>
      <c r="S1310" s="13"/>
      <c r="T1310" s="13" t="s">
        <v>820</v>
      </c>
    </row>
    <row r="1311" spans="1:20" customFormat="1">
      <c r="A1311" s="31">
        <v>9780435195823</v>
      </c>
      <c r="B1311" s="31">
        <f>VLOOKUP(A:A,[1]Sheet1!$A:$A,1,FALSE)</f>
        <v>9780435195823</v>
      </c>
      <c r="C1311" s="13" t="s">
        <v>1501</v>
      </c>
      <c r="D1311" s="13" t="s">
        <v>1499</v>
      </c>
      <c r="E1311" s="471">
        <f>VLOOKUP(B:B,[1]Sheet1!$A:$D,4,FALSE)</f>
        <v>1.19</v>
      </c>
      <c r="F1311" s="471">
        <f t="shared" si="60"/>
        <v>1.2</v>
      </c>
      <c r="G1311" s="28">
        <v>1.1000000000000001</v>
      </c>
      <c r="H1311" s="32">
        <f t="shared" si="61"/>
        <v>1.99</v>
      </c>
      <c r="I1311" s="33">
        <f t="shared" si="62"/>
        <v>1.99</v>
      </c>
      <c r="J1311" s="13" t="s">
        <v>18</v>
      </c>
      <c r="K1311" s="13" t="s">
        <v>21</v>
      </c>
      <c r="L1311" s="29">
        <v>12</v>
      </c>
      <c r="M1311" s="13" t="s">
        <v>79</v>
      </c>
      <c r="N1311" s="13" t="s">
        <v>79</v>
      </c>
      <c r="O1311" s="13" t="s">
        <v>80</v>
      </c>
      <c r="P1311" s="13" t="s">
        <v>55</v>
      </c>
      <c r="Q1311" s="14" t="s">
        <v>72</v>
      </c>
      <c r="R1311" s="14" t="s">
        <v>1488</v>
      </c>
      <c r="S1311" s="13"/>
      <c r="T1311" s="13" t="s">
        <v>820</v>
      </c>
    </row>
    <row r="1312" spans="1:20" customFormat="1">
      <c r="A1312" s="31">
        <v>9780435196882</v>
      </c>
      <c r="B1312" s="31">
        <f>VLOOKUP(A:A,[1]Sheet1!$A:$A,1,FALSE)</f>
        <v>9780435196882</v>
      </c>
      <c r="C1312" s="13" t="s">
        <v>1543</v>
      </c>
      <c r="D1312" s="13" t="s">
        <v>1490</v>
      </c>
      <c r="E1312" s="471">
        <f>VLOOKUP(B:B,[1]Sheet1!$A:$D,4,FALSE)</f>
        <v>1.19</v>
      </c>
      <c r="F1312" s="471">
        <f t="shared" si="60"/>
        <v>1.2</v>
      </c>
      <c r="G1312" s="28">
        <v>1.1000000000000001</v>
      </c>
      <c r="H1312" s="32">
        <f t="shared" si="61"/>
        <v>1.99</v>
      </c>
      <c r="I1312" s="33">
        <f t="shared" si="62"/>
        <v>1.99</v>
      </c>
      <c r="J1312" s="13" t="s">
        <v>18</v>
      </c>
      <c r="K1312" s="13" t="s">
        <v>21</v>
      </c>
      <c r="L1312" s="29">
        <v>13</v>
      </c>
      <c r="M1312" s="13" t="s">
        <v>79</v>
      </c>
      <c r="N1312" s="13" t="s">
        <v>79</v>
      </c>
      <c r="O1312" s="13" t="s">
        <v>80</v>
      </c>
      <c r="P1312" s="13" t="s">
        <v>55</v>
      </c>
      <c r="Q1312" s="14" t="s">
        <v>72</v>
      </c>
      <c r="R1312" s="14" t="s">
        <v>1488</v>
      </c>
      <c r="S1312" s="13"/>
      <c r="T1312" s="13" t="s">
        <v>820</v>
      </c>
    </row>
    <row r="1313" spans="1:20" customFormat="1">
      <c r="A1313" s="31">
        <v>9780435195588</v>
      </c>
      <c r="B1313" s="31">
        <f>VLOOKUP(A:A,[1]Sheet1!$A:$A,1,FALSE)</f>
        <v>9780435195588</v>
      </c>
      <c r="C1313" s="13" t="s">
        <v>1544</v>
      </c>
      <c r="D1313" s="13" t="s">
        <v>1490</v>
      </c>
      <c r="E1313" s="471">
        <f>VLOOKUP(B:B,[1]Sheet1!$A:$D,4,FALSE)</f>
        <v>1.19</v>
      </c>
      <c r="F1313" s="471">
        <f t="shared" si="60"/>
        <v>1.2</v>
      </c>
      <c r="G1313" s="28">
        <v>1.1000000000000001</v>
      </c>
      <c r="H1313" s="32">
        <f t="shared" si="61"/>
        <v>1.99</v>
      </c>
      <c r="I1313" s="33">
        <f t="shared" si="62"/>
        <v>1.99</v>
      </c>
      <c r="J1313" s="13" t="s">
        <v>18</v>
      </c>
      <c r="K1313" s="13" t="s">
        <v>21</v>
      </c>
      <c r="L1313" s="29">
        <v>14</v>
      </c>
      <c r="M1313" s="13" t="s">
        <v>79</v>
      </c>
      <c r="N1313" s="13" t="s">
        <v>79</v>
      </c>
      <c r="O1313" s="13" t="s">
        <v>80</v>
      </c>
      <c r="P1313" s="13" t="s">
        <v>55</v>
      </c>
      <c r="Q1313" s="14" t="s">
        <v>72</v>
      </c>
      <c r="R1313" s="14" t="s">
        <v>1488</v>
      </c>
      <c r="S1313" s="13"/>
      <c r="T1313" s="13" t="s">
        <v>820</v>
      </c>
    </row>
    <row r="1314" spans="1:20" customFormat="1">
      <c r="A1314" s="31">
        <v>9781292296043</v>
      </c>
      <c r="B1314" s="31">
        <f>VLOOKUP(A:A,[1]Sheet1!$A:$A,1,FALSE)</f>
        <v>9781292296043</v>
      </c>
      <c r="C1314" s="13" t="s">
        <v>1547</v>
      </c>
      <c r="D1314" s="13" t="s">
        <v>1490</v>
      </c>
      <c r="E1314" s="471">
        <v>1.19</v>
      </c>
      <c r="F1314" s="471">
        <f t="shared" si="60"/>
        <v>1.2</v>
      </c>
      <c r="G1314" s="28">
        <v>1.2</v>
      </c>
      <c r="H1314" s="32">
        <f t="shared" si="61"/>
        <v>1.99</v>
      </c>
      <c r="I1314" s="33">
        <f t="shared" si="62"/>
        <v>1.99</v>
      </c>
      <c r="J1314" s="13" t="s">
        <v>18</v>
      </c>
      <c r="K1314" s="13" t="s">
        <v>21</v>
      </c>
      <c r="L1314" s="29">
        <v>16</v>
      </c>
      <c r="M1314" s="13" t="s">
        <v>79</v>
      </c>
      <c r="N1314" s="13" t="s">
        <v>79</v>
      </c>
      <c r="O1314" s="13" t="s">
        <v>80</v>
      </c>
      <c r="P1314" s="13" t="s">
        <v>55</v>
      </c>
      <c r="Q1314" s="14" t="s">
        <v>72</v>
      </c>
      <c r="R1314" s="14" t="s">
        <v>1488</v>
      </c>
      <c r="S1314" s="13"/>
      <c r="T1314" s="13" t="s">
        <v>820</v>
      </c>
    </row>
    <row r="1315" spans="1:20" customFormat="1">
      <c r="A1315" s="31">
        <v>9780435195809</v>
      </c>
      <c r="B1315" s="31">
        <f>VLOOKUP(A:A,[1]Sheet1!$A:$A,1,FALSE)</f>
        <v>9780435195809</v>
      </c>
      <c r="C1315" s="13" t="s">
        <v>1501</v>
      </c>
      <c r="D1315" s="13" t="s">
        <v>1498</v>
      </c>
      <c r="E1315" s="471">
        <f>VLOOKUP(B:B,[1]Sheet1!$A:$D,4,FALSE)</f>
        <v>3.0900000000000003</v>
      </c>
      <c r="F1315" s="471">
        <f t="shared" si="60"/>
        <v>3.1</v>
      </c>
      <c r="G1315" s="28">
        <v>2.9</v>
      </c>
      <c r="H1315" s="32">
        <f t="shared" si="61"/>
        <v>4.99</v>
      </c>
      <c r="I1315" s="33">
        <f t="shared" si="62"/>
        <v>3.99</v>
      </c>
      <c r="J1315" s="13" t="s">
        <v>18</v>
      </c>
      <c r="K1315" s="13" t="s">
        <v>21</v>
      </c>
      <c r="L1315" s="29">
        <v>17</v>
      </c>
      <c r="M1315" s="13" t="s">
        <v>1541</v>
      </c>
      <c r="N1315" s="13" t="s">
        <v>1487</v>
      </c>
      <c r="O1315" s="13" t="s">
        <v>80</v>
      </c>
      <c r="P1315" s="13" t="s">
        <v>55</v>
      </c>
      <c r="Q1315" s="14" t="s">
        <v>85</v>
      </c>
      <c r="R1315" s="14" t="s">
        <v>1496</v>
      </c>
      <c r="S1315" s="13"/>
      <c r="T1315" s="13" t="s">
        <v>820</v>
      </c>
    </row>
    <row r="1316" spans="1:20" customFormat="1">
      <c r="A1316" s="31">
        <v>9780435196738</v>
      </c>
      <c r="B1316" s="31">
        <f>VLOOKUP(A:A,[1]Sheet1!$A:$A,1,FALSE)</f>
        <v>9780435196738</v>
      </c>
      <c r="C1316" s="13" t="s">
        <v>1511</v>
      </c>
      <c r="D1316" s="13" t="s">
        <v>1505</v>
      </c>
      <c r="E1316" s="471">
        <f>VLOOKUP(B:B,[1]Sheet1!$A:$D,4,FALSE)</f>
        <v>3.0900000000000003</v>
      </c>
      <c r="F1316" s="471">
        <f t="shared" si="60"/>
        <v>3.1</v>
      </c>
      <c r="G1316" s="28">
        <v>2.9</v>
      </c>
      <c r="H1316" s="32">
        <f t="shared" si="61"/>
        <v>4.99</v>
      </c>
      <c r="I1316" s="33">
        <f t="shared" si="62"/>
        <v>3.99</v>
      </c>
      <c r="J1316" s="13" t="s">
        <v>18</v>
      </c>
      <c r="K1316" s="13" t="s">
        <v>21</v>
      </c>
      <c r="L1316" s="29">
        <v>18</v>
      </c>
      <c r="M1316" s="13" t="s">
        <v>1541</v>
      </c>
      <c r="N1316" s="13" t="s">
        <v>1487</v>
      </c>
      <c r="O1316" s="13" t="s">
        <v>80</v>
      </c>
      <c r="P1316" s="13" t="s">
        <v>55</v>
      </c>
      <c r="Q1316" s="14" t="s">
        <v>85</v>
      </c>
      <c r="R1316" s="14" t="s">
        <v>1496</v>
      </c>
      <c r="S1316" s="13"/>
      <c r="T1316" s="13" t="s">
        <v>820</v>
      </c>
    </row>
    <row r="1317" spans="1:20" customFormat="1">
      <c r="A1317" s="31">
        <v>9780435195960</v>
      </c>
      <c r="B1317" s="31">
        <f>VLOOKUP(A:A,[1]Sheet1!$A:$A,1,FALSE)</f>
        <v>9780435195960</v>
      </c>
      <c r="C1317" s="13" t="s">
        <v>1502</v>
      </c>
      <c r="D1317" s="13" t="s">
        <v>1498</v>
      </c>
      <c r="E1317" s="471">
        <f>VLOOKUP(B:B,[1]Sheet1!$A:$D,4,FALSE)</f>
        <v>3.0900000000000003</v>
      </c>
      <c r="F1317" s="471">
        <f t="shared" si="60"/>
        <v>3.1</v>
      </c>
      <c r="G1317" s="28">
        <v>2.9</v>
      </c>
      <c r="H1317" s="32">
        <f t="shared" si="61"/>
        <v>4.99</v>
      </c>
      <c r="I1317" s="33">
        <f t="shared" si="62"/>
        <v>3.99</v>
      </c>
      <c r="J1317" s="13" t="s">
        <v>18</v>
      </c>
      <c r="K1317" s="13" t="s">
        <v>21</v>
      </c>
      <c r="L1317" s="29">
        <v>20</v>
      </c>
      <c r="M1317" s="13" t="s">
        <v>1541</v>
      </c>
      <c r="N1317" s="13" t="s">
        <v>1487</v>
      </c>
      <c r="O1317" s="13" t="s">
        <v>80</v>
      </c>
      <c r="P1317" s="13" t="s">
        <v>55</v>
      </c>
      <c r="Q1317" s="14" t="s">
        <v>85</v>
      </c>
      <c r="R1317" s="14" t="s">
        <v>1496</v>
      </c>
      <c r="S1317" s="13"/>
      <c r="T1317" s="13" t="s">
        <v>820</v>
      </c>
    </row>
    <row r="1318" spans="1:20" customFormat="1">
      <c r="A1318" s="31">
        <v>9780435197148</v>
      </c>
      <c r="B1318" s="31">
        <f>VLOOKUP(A:A,[1]Sheet1!$A:$A,1,FALSE)</f>
        <v>9780435197148</v>
      </c>
      <c r="C1318" s="13" t="s">
        <v>1500</v>
      </c>
      <c r="D1318" s="13" t="s">
        <v>1498</v>
      </c>
      <c r="E1318" s="471">
        <f>VLOOKUP(B:B,[1]Sheet1!$A:$D,4,FALSE)</f>
        <v>3.0900000000000003</v>
      </c>
      <c r="F1318" s="471">
        <f t="shared" si="60"/>
        <v>3.1</v>
      </c>
      <c r="G1318" s="28">
        <v>2.9</v>
      </c>
      <c r="H1318" s="32">
        <f t="shared" si="61"/>
        <v>4.99</v>
      </c>
      <c r="I1318" s="33">
        <f t="shared" si="62"/>
        <v>3.99</v>
      </c>
      <c r="J1318" s="13" t="s">
        <v>18</v>
      </c>
      <c r="K1318" s="13" t="s">
        <v>21</v>
      </c>
      <c r="L1318" s="29">
        <v>21</v>
      </c>
      <c r="M1318" s="13" t="s">
        <v>1541</v>
      </c>
      <c r="N1318" s="13" t="s">
        <v>1487</v>
      </c>
      <c r="O1318" s="13" t="s">
        <v>80</v>
      </c>
      <c r="P1318" s="13" t="s">
        <v>55</v>
      </c>
      <c r="Q1318" s="14" t="s">
        <v>85</v>
      </c>
      <c r="R1318" s="14" t="s">
        <v>1496</v>
      </c>
      <c r="S1318" s="13"/>
      <c r="T1318" s="13" t="s">
        <v>820</v>
      </c>
    </row>
    <row r="1319" spans="1:20" customFormat="1">
      <c r="A1319" s="662">
        <v>9781292296050</v>
      </c>
      <c r="B1319" s="31">
        <f>VLOOKUP(A:A,[1]Sheet1!$A:$A,1,FALSE)</f>
        <v>9781292296050</v>
      </c>
      <c r="C1319" s="13" t="s">
        <v>1548</v>
      </c>
      <c r="D1319" s="13" t="s">
        <v>1549</v>
      </c>
      <c r="E1319" s="471">
        <v>1.19</v>
      </c>
      <c r="F1319" s="471">
        <f t="shared" si="60"/>
        <v>1.2</v>
      </c>
      <c r="G1319" s="28">
        <v>2.8</v>
      </c>
      <c r="H1319" s="32">
        <f t="shared" si="61"/>
        <v>1.99</v>
      </c>
      <c r="I1319" s="33">
        <f t="shared" si="62"/>
        <v>1.99</v>
      </c>
      <c r="J1319" s="13" t="s">
        <v>18</v>
      </c>
      <c r="K1319" s="13" t="s">
        <v>21</v>
      </c>
      <c r="L1319" s="29">
        <v>22</v>
      </c>
      <c r="M1319" s="13" t="s">
        <v>1541</v>
      </c>
      <c r="N1319" s="13" t="s">
        <v>1487</v>
      </c>
      <c r="O1319" s="13" t="s">
        <v>80</v>
      </c>
      <c r="P1319" s="13" t="s">
        <v>55</v>
      </c>
      <c r="Q1319" s="14" t="s">
        <v>85</v>
      </c>
      <c r="R1319" s="14" t="s">
        <v>1496</v>
      </c>
      <c r="S1319" s="13"/>
      <c r="T1319" s="13" t="s">
        <v>820</v>
      </c>
    </row>
    <row r="1320" spans="1:20" s="354" customFormat="1">
      <c r="A1320" s="663">
        <v>9781292295930</v>
      </c>
      <c r="B1320" s="31">
        <f>VLOOKUP(A:A,[1]Sheet1!$A:$A,1,FALSE)</f>
        <v>9781292295930</v>
      </c>
      <c r="C1320" s="13" t="s">
        <v>1548</v>
      </c>
      <c r="E1320" s="664">
        <v>3.09</v>
      </c>
      <c r="H1320" s="32">
        <f t="shared" ref="H1320" si="63">ROUNDUP(E1320*1.35,0)-0.01</f>
        <v>4.99</v>
      </c>
      <c r="I1320" s="33">
        <f t="shared" ref="I1320" si="64">ROUNDUP(E1320*1.152,0)-0.01</f>
        <v>3.99</v>
      </c>
    </row>
    <row r="1321" spans="1:20" customFormat="1">
      <c r="A1321" s="31">
        <v>9781292295954</v>
      </c>
      <c r="B1321" s="31">
        <f>VLOOKUP(A:A,[1]Sheet1!$A:$A,1,FALSE)</f>
        <v>9781292295954</v>
      </c>
      <c r="C1321" s="13" t="s">
        <v>1550</v>
      </c>
      <c r="D1321" s="13" t="s">
        <v>1549</v>
      </c>
      <c r="E1321" s="471">
        <f>VLOOKUP(B:B,[1]Sheet1!$A:$D,4,FALSE)</f>
        <v>3.09</v>
      </c>
      <c r="F1321" s="471">
        <f t="shared" ref="F1321:F1384" si="65">ROUND(E1321,1)</f>
        <v>3.1</v>
      </c>
      <c r="G1321" s="28">
        <v>2.8</v>
      </c>
      <c r="H1321" s="32">
        <f t="shared" si="61"/>
        <v>4.99</v>
      </c>
      <c r="I1321" s="33">
        <f t="shared" si="62"/>
        <v>3.99</v>
      </c>
      <c r="J1321" s="13" t="s">
        <v>18</v>
      </c>
      <c r="K1321" s="13" t="s">
        <v>21</v>
      </c>
      <c r="L1321" s="29">
        <v>23</v>
      </c>
      <c r="M1321" s="13" t="s">
        <v>1541</v>
      </c>
      <c r="N1321" s="13" t="s">
        <v>1487</v>
      </c>
      <c r="O1321" s="13" t="s">
        <v>80</v>
      </c>
      <c r="P1321" s="13" t="s">
        <v>55</v>
      </c>
      <c r="Q1321" s="14" t="s">
        <v>85</v>
      </c>
      <c r="R1321" s="14" t="s">
        <v>1496</v>
      </c>
      <c r="S1321" s="13"/>
      <c r="T1321" s="13" t="s">
        <v>820</v>
      </c>
    </row>
    <row r="1322" spans="1:20" customFormat="1">
      <c r="A1322" s="31">
        <v>9780435195823</v>
      </c>
      <c r="B1322" s="31">
        <f>VLOOKUP(A:A,[1]Sheet1!$A:$A,1,FALSE)</f>
        <v>9780435195823</v>
      </c>
      <c r="C1322" s="13" t="s">
        <v>1501</v>
      </c>
      <c r="D1322" s="13" t="s">
        <v>1499</v>
      </c>
      <c r="E1322" s="471">
        <f>VLOOKUP(B:B,[1]Sheet1!$A:$D,4,FALSE)</f>
        <v>1.19</v>
      </c>
      <c r="F1322" s="471">
        <f t="shared" si="65"/>
        <v>1.2</v>
      </c>
      <c r="G1322" s="28">
        <v>1.1000000000000001</v>
      </c>
      <c r="H1322" s="32">
        <f t="shared" si="61"/>
        <v>1.99</v>
      </c>
      <c r="I1322" s="33">
        <f t="shared" si="62"/>
        <v>1.99</v>
      </c>
      <c r="J1322" s="13" t="s">
        <v>18</v>
      </c>
      <c r="K1322" s="13" t="s">
        <v>21</v>
      </c>
      <c r="L1322" s="29">
        <v>24</v>
      </c>
      <c r="M1322" s="13" t="s">
        <v>79</v>
      </c>
      <c r="N1322" s="13" t="s">
        <v>79</v>
      </c>
      <c r="O1322" s="13" t="s">
        <v>80</v>
      </c>
      <c r="P1322" s="13" t="s">
        <v>55</v>
      </c>
      <c r="Q1322" s="14" t="s">
        <v>85</v>
      </c>
      <c r="R1322" s="14" t="s">
        <v>1496</v>
      </c>
      <c r="S1322" s="13"/>
      <c r="T1322" s="13" t="s">
        <v>820</v>
      </c>
    </row>
    <row r="1323" spans="1:20" customFormat="1">
      <c r="A1323" s="31">
        <v>9780435196714</v>
      </c>
      <c r="B1323" s="31">
        <f>VLOOKUP(A:A,[1]Sheet1!$A:$A,1,FALSE)</f>
        <v>9780435196714</v>
      </c>
      <c r="C1323" s="13" t="s">
        <v>1511</v>
      </c>
      <c r="D1323" s="13" t="s">
        <v>1507</v>
      </c>
      <c r="E1323" s="471">
        <f>VLOOKUP(B:B,[1]Sheet1!$A:$D,4,FALSE)</f>
        <v>1.19</v>
      </c>
      <c r="F1323" s="471">
        <f t="shared" si="65"/>
        <v>1.2</v>
      </c>
      <c r="G1323" s="28">
        <v>1.1000000000000001</v>
      </c>
      <c r="H1323" s="32">
        <f t="shared" si="61"/>
        <v>1.99</v>
      </c>
      <c r="I1323" s="33">
        <f t="shared" si="62"/>
        <v>1.99</v>
      </c>
      <c r="J1323" s="13" t="s">
        <v>18</v>
      </c>
      <c r="K1323" s="13" t="s">
        <v>21</v>
      </c>
      <c r="L1323" s="29">
        <v>25</v>
      </c>
      <c r="M1323" s="13" t="s">
        <v>79</v>
      </c>
      <c r="N1323" s="13" t="s">
        <v>79</v>
      </c>
      <c r="O1323" s="13" t="s">
        <v>80</v>
      </c>
      <c r="P1323" s="13" t="s">
        <v>55</v>
      </c>
      <c r="Q1323" s="14" t="s">
        <v>85</v>
      </c>
      <c r="R1323" s="14" t="s">
        <v>1496</v>
      </c>
      <c r="S1323" s="13"/>
      <c r="T1323" s="13" t="s">
        <v>820</v>
      </c>
    </row>
    <row r="1324" spans="1:20" customFormat="1">
      <c r="A1324" s="662">
        <v>9791292296067</v>
      </c>
      <c r="B1324" s="662">
        <v>9791292296067</v>
      </c>
      <c r="C1324" s="13" t="s">
        <v>1520</v>
      </c>
      <c r="D1324" s="13"/>
      <c r="E1324" s="471">
        <v>1.19</v>
      </c>
      <c r="F1324" s="471">
        <f t="shared" si="65"/>
        <v>1.2</v>
      </c>
      <c r="G1324" s="28">
        <v>1.2</v>
      </c>
      <c r="H1324" s="32">
        <f t="shared" si="61"/>
        <v>1.99</v>
      </c>
      <c r="I1324" s="33">
        <f t="shared" si="62"/>
        <v>1.99</v>
      </c>
      <c r="J1324" s="13" t="s">
        <v>18</v>
      </c>
      <c r="K1324" s="13" t="s">
        <v>21</v>
      </c>
      <c r="L1324" s="29">
        <v>26</v>
      </c>
      <c r="M1324" s="13" t="s">
        <v>79</v>
      </c>
      <c r="N1324" s="13"/>
      <c r="O1324" s="13" t="s">
        <v>80</v>
      </c>
      <c r="P1324" s="13" t="s">
        <v>55</v>
      </c>
      <c r="Q1324" s="14" t="s">
        <v>85</v>
      </c>
      <c r="R1324" s="14" t="s">
        <v>1496</v>
      </c>
      <c r="S1324" s="13"/>
      <c r="T1324" s="13" t="s">
        <v>820</v>
      </c>
    </row>
    <row r="1325" spans="1:20" customFormat="1">
      <c r="A1325" s="31">
        <v>9780435196004</v>
      </c>
      <c r="B1325" s="31">
        <f>VLOOKUP(A:A,[1]Sheet1!$A:$A,1,FALSE)</f>
        <v>9780435196004</v>
      </c>
      <c r="C1325" s="13" t="s">
        <v>1502</v>
      </c>
      <c r="D1325" s="13" t="s">
        <v>1499</v>
      </c>
      <c r="E1325" s="471">
        <f>VLOOKUP(B:B,[1]Sheet1!$A:$D,4,FALSE)</f>
        <v>1.19</v>
      </c>
      <c r="F1325" s="471">
        <f t="shared" si="65"/>
        <v>1.2</v>
      </c>
      <c r="G1325" s="28">
        <v>1.1000000000000001</v>
      </c>
      <c r="H1325" s="32">
        <f t="shared" si="61"/>
        <v>1.99</v>
      </c>
      <c r="I1325" s="33">
        <f t="shared" si="62"/>
        <v>1.99</v>
      </c>
      <c r="J1325" s="13" t="s">
        <v>18</v>
      </c>
      <c r="K1325" s="13" t="s">
        <v>21</v>
      </c>
      <c r="L1325" s="29">
        <v>27</v>
      </c>
      <c r="M1325" s="13" t="s">
        <v>79</v>
      </c>
      <c r="N1325" s="13" t="s">
        <v>79</v>
      </c>
      <c r="O1325" s="13" t="s">
        <v>80</v>
      </c>
      <c r="P1325" s="13" t="s">
        <v>55</v>
      </c>
      <c r="Q1325" s="14" t="s">
        <v>85</v>
      </c>
      <c r="R1325" s="14" t="s">
        <v>1496</v>
      </c>
      <c r="S1325" s="13"/>
      <c r="T1325" s="13" t="s">
        <v>820</v>
      </c>
    </row>
    <row r="1326" spans="1:20" customFormat="1">
      <c r="A1326" s="31">
        <v>9780435197209</v>
      </c>
      <c r="B1326" s="31">
        <f>VLOOKUP(A:A,[1]Sheet1!$A:$A,1,FALSE)</f>
        <v>9780435197209</v>
      </c>
      <c r="C1326" s="13" t="s">
        <v>1500</v>
      </c>
      <c r="D1326" s="13" t="s">
        <v>1499</v>
      </c>
      <c r="E1326" s="471">
        <f>VLOOKUP(B:B,[1]Sheet1!$A:$D,4,FALSE)</f>
        <v>1.19</v>
      </c>
      <c r="F1326" s="471">
        <f t="shared" si="65"/>
        <v>1.2</v>
      </c>
      <c r="G1326" s="28">
        <v>1.1000000000000001</v>
      </c>
      <c r="H1326" s="32">
        <f t="shared" si="61"/>
        <v>1.99</v>
      </c>
      <c r="I1326" s="33">
        <f t="shared" si="62"/>
        <v>1.99</v>
      </c>
      <c r="J1326" s="13" t="s">
        <v>18</v>
      </c>
      <c r="K1326" s="13" t="s">
        <v>21</v>
      </c>
      <c r="L1326" s="29">
        <v>28</v>
      </c>
      <c r="M1326" s="13" t="s">
        <v>79</v>
      </c>
      <c r="N1326" s="13" t="s">
        <v>79</v>
      </c>
      <c r="O1326" s="13" t="s">
        <v>80</v>
      </c>
      <c r="P1326" s="13" t="s">
        <v>55</v>
      </c>
      <c r="Q1326" s="14" t="s">
        <v>85</v>
      </c>
      <c r="R1326" s="14" t="s">
        <v>1496</v>
      </c>
      <c r="S1326" s="13"/>
      <c r="T1326" s="13" t="s">
        <v>820</v>
      </c>
    </row>
    <row r="1327" spans="1:20" customFormat="1">
      <c r="A1327" s="31">
        <v>9781292296074</v>
      </c>
      <c r="B1327" s="31">
        <f>VLOOKUP(A:A,[1]Sheet1!$A:$A,1,FALSE)</f>
        <v>9781292296074</v>
      </c>
      <c r="C1327" s="13" t="s">
        <v>1550</v>
      </c>
      <c r="D1327" s="13" t="s">
        <v>1499</v>
      </c>
      <c r="E1327" s="471">
        <v>1.19</v>
      </c>
      <c r="F1327" s="471">
        <f t="shared" si="65"/>
        <v>1.2</v>
      </c>
      <c r="G1327" s="28">
        <v>1.2</v>
      </c>
      <c r="H1327" s="32">
        <f t="shared" si="61"/>
        <v>1.99</v>
      </c>
      <c r="I1327" s="33">
        <f t="shared" si="62"/>
        <v>1.99</v>
      </c>
      <c r="J1327" s="13" t="s">
        <v>18</v>
      </c>
      <c r="K1327" s="13" t="s">
        <v>21</v>
      </c>
      <c r="L1327" s="29">
        <v>30</v>
      </c>
      <c r="M1327" s="13" t="s">
        <v>79</v>
      </c>
      <c r="N1327" s="13" t="s">
        <v>79</v>
      </c>
      <c r="O1327" s="13" t="s">
        <v>80</v>
      </c>
      <c r="P1327" s="13" t="s">
        <v>55</v>
      </c>
      <c r="Q1327" s="14" t="s">
        <v>85</v>
      </c>
      <c r="R1327" s="14" t="s">
        <v>1496</v>
      </c>
      <c r="S1327" s="13"/>
      <c r="T1327" s="13" t="s">
        <v>820</v>
      </c>
    </row>
    <row r="1328" spans="1:20" customFormat="1">
      <c r="A1328" s="31">
        <v>9781292295978</v>
      </c>
      <c r="B1328" s="31">
        <v>9781292295978</v>
      </c>
      <c r="C1328" s="13" t="s">
        <v>1551</v>
      </c>
      <c r="D1328" s="13" t="s">
        <v>1552</v>
      </c>
      <c r="E1328" s="471">
        <v>3.09</v>
      </c>
      <c r="F1328" s="471">
        <f t="shared" si="65"/>
        <v>3.1</v>
      </c>
      <c r="G1328" s="28">
        <v>2.9</v>
      </c>
      <c r="H1328" s="32">
        <f t="shared" si="61"/>
        <v>4.99</v>
      </c>
      <c r="I1328" s="33">
        <f t="shared" si="62"/>
        <v>3.99</v>
      </c>
      <c r="J1328" s="13" t="s">
        <v>18</v>
      </c>
      <c r="K1328" s="13" t="s">
        <v>21</v>
      </c>
      <c r="L1328" s="29">
        <v>32</v>
      </c>
      <c r="M1328" s="13" t="s">
        <v>1541</v>
      </c>
      <c r="N1328" s="13" t="s">
        <v>1487</v>
      </c>
      <c r="O1328" s="13" t="s">
        <v>80</v>
      </c>
      <c r="P1328" s="13" t="s">
        <v>63</v>
      </c>
      <c r="Q1328" s="14" t="s">
        <v>93</v>
      </c>
      <c r="R1328" s="14" t="s">
        <v>1506</v>
      </c>
      <c r="S1328" s="13"/>
      <c r="T1328" s="13" t="s">
        <v>820</v>
      </c>
    </row>
    <row r="1329" spans="1:20" customFormat="1">
      <c r="A1329" s="31">
        <v>9781292295985</v>
      </c>
      <c r="B1329" s="31">
        <v>9781292295985</v>
      </c>
      <c r="C1329" s="13" t="s">
        <v>1553</v>
      </c>
      <c r="D1329" s="13" t="s">
        <v>1552</v>
      </c>
      <c r="E1329" s="471">
        <v>3.09</v>
      </c>
      <c r="F1329" s="471">
        <f t="shared" si="65"/>
        <v>3.1</v>
      </c>
      <c r="G1329" s="28">
        <v>2.8</v>
      </c>
      <c r="H1329" s="32">
        <f t="shared" si="61"/>
        <v>4.99</v>
      </c>
      <c r="I1329" s="33">
        <f t="shared" si="62"/>
        <v>3.99</v>
      </c>
      <c r="J1329" s="13" t="s">
        <v>18</v>
      </c>
      <c r="K1329" s="13" t="s">
        <v>21</v>
      </c>
      <c r="L1329" s="29">
        <v>33</v>
      </c>
      <c r="M1329" s="13" t="s">
        <v>1541</v>
      </c>
      <c r="N1329" s="13" t="s">
        <v>1487</v>
      </c>
      <c r="O1329" s="13" t="s">
        <v>80</v>
      </c>
      <c r="P1329" s="13" t="s">
        <v>63</v>
      </c>
      <c r="Q1329" s="14" t="s">
        <v>93</v>
      </c>
      <c r="R1329" s="14" t="s">
        <v>1506</v>
      </c>
      <c r="S1329" s="13"/>
      <c r="T1329" s="13" t="s">
        <v>820</v>
      </c>
    </row>
    <row r="1330" spans="1:20" customFormat="1">
      <c r="A1330" s="31">
        <v>9781292295992</v>
      </c>
      <c r="B1330" s="31">
        <v>9781292295992</v>
      </c>
      <c r="C1330" s="13" t="s">
        <v>1554</v>
      </c>
      <c r="D1330" s="13" t="s">
        <v>1552</v>
      </c>
      <c r="E1330" s="471">
        <v>3.09</v>
      </c>
      <c r="F1330" s="471">
        <f t="shared" si="65"/>
        <v>3.1</v>
      </c>
      <c r="G1330" s="28">
        <v>2.9</v>
      </c>
      <c r="H1330" s="32">
        <f t="shared" si="61"/>
        <v>4.99</v>
      </c>
      <c r="I1330" s="33">
        <f t="shared" si="62"/>
        <v>3.99</v>
      </c>
      <c r="J1330" s="13" t="s">
        <v>18</v>
      </c>
      <c r="K1330" s="13" t="s">
        <v>21</v>
      </c>
      <c r="L1330" s="29">
        <v>34</v>
      </c>
      <c r="M1330" s="13" t="s">
        <v>1541</v>
      </c>
      <c r="N1330" s="13" t="s">
        <v>1487</v>
      </c>
      <c r="O1330" s="13" t="s">
        <v>80</v>
      </c>
      <c r="P1330" s="13" t="s">
        <v>63</v>
      </c>
      <c r="Q1330" s="14" t="s">
        <v>93</v>
      </c>
      <c r="R1330" s="14" t="s">
        <v>1506</v>
      </c>
      <c r="S1330" s="13"/>
      <c r="T1330" s="13" t="s">
        <v>820</v>
      </c>
    </row>
    <row r="1331" spans="1:20" customFormat="1">
      <c r="A1331" s="31">
        <v>9780435196660</v>
      </c>
      <c r="B1331" s="31">
        <f>VLOOKUP(A:A,[1]Sheet1!$A:$A,1,FALSE)</f>
        <v>9780435196660</v>
      </c>
      <c r="C1331" s="13" t="s">
        <v>1512</v>
      </c>
      <c r="D1331" s="13" t="s">
        <v>1505</v>
      </c>
      <c r="E1331" s="471">
        <f>VLOOKUP(B:B,[1]Sheet1!$A:$D,4,FALSE)</f>
        <v>3.0900000000000003</v>
      </c>
      <c r="F1331" s="471">
        <f t="shared" si="65"/>
        <v>3.1</v>
      </c>
      <c r="G1331" s="28">
        <v>2.9</v>
      </c>
      <c r="H1331" s="32">
        <f t="shared" si="61"/>
        <v>4.99</v>
      </c>
      <c r="I1331" s="33">
        <f t="shared" si="62"/>
        <v>3.99</v>
      </c>
      <c r="J1331" s="13" t="s">
        <v>18</v>
      </c>
      <c r="K1331" s="13" t="s">
        <v>21</v>
      </c>
      <c r="L1331" s="29">
        <v>35</v>
      </c>
      <c r="M1331" s="13" t="s">
        <v>1541</v>
      </c>
      <c r="N1331" s="13" t="s">
        <v>1487</v>
      </c>
      <c r="O1331" s="13" t="s">
        <v>80</v>
      </c>
      <c r="P1331" s="13" t="s">
        <v>63</v>
      </c>
      <c r="Q1331" s="14" t="s">
        <v>93</v>
      </c>
      <c r="R1331" s="14" t="s">
        <v>1506</v>
      </c>
      <c r="S1331" s="13"/>
      <c r="T1331" s="13" t="s">
        <v>820</v>
      </c>
    </row>
    <row r="1332" spans="1:20" customFormat="1">
      <c r="A1332" s="31">
        <v>9780435196943</v>
      </c>
      <c r="B1332" s="31">
        <f>VLOOKUP(A:A,[1]Sheet1!$A:$A,1,FALSE)</f>
        <v>9780435196943</v>
      </c>
      <c r="C1332" s="13" t="s">
        <v>1509</v>
      </c>
      <c r="D1332" s="13" t="s">
        <v>1505</v>
      </c>
      <c r="E1332" s="471">
        <f>VLOOKUP(B:B,[1]Sheet1!$A:$D,4,FALSE)</f>
        <v>3.0900000000000003</v>
      </c>
      <c r="F1332" s="471">
        <f t="shared" si="65"/>
        <v>3.1</v>
      </c>
      <c r="G1332" s="28">
        <v>2.9</v>
      </c>
      <c r="H1332" s="32">
        <f t="shared" si="61"/>
        <v>4.99</v>
      </c>
      <c r="I1332" s="33">
        <f t="shared" si="62"/>
        <v>3.99</v>
      </c>
      <c r="J1332" s="13" t="s">
        <v>18</v>
      </c>
      <c r="K1332" s="13" t="s">
        <v>21</v>
      </c>
      <c r="L1332" s="29">
        <v>36</v>
      </c>
      <c r="M1332" s="13" t="s">
        <v>1541</v>
      </c>
      <c r="N1332" s="13" t="s">
        <v>1487</v>
      </c>
      <c r="O1332" s="13" t="s">
        <v>80</v>
      </c>
      <c r="P1332" s="13" t="s">
        <v>63</v>
      </c>
      <c r="Q1332" s="14" t="s">
        <v>93</v>
      </c>
      <c r="R1332" s="14" t="s">
        <v>1506</v>
      </c>
      <c r="S1332" s="13"/>
      <c r="T1332" s="13" t="s">
        <v>820</v>
      </c>
    </row>
    <row r="1333" spans="1:20" customFormat="1">
      <c r="A1333" s="31">
        <v>9780435196493</v>
      </c>
      <c r="B1333" s="31">
        <f>VLOOKUP(A:A,[1]Sheet1!$A:$A,1,FALSE)</f>
        <v>9780435196493</v>
      </c>
      <c r="C1333" s="13" t="s">
        <v>1504</v>
      </c>
      <c r="D1333" s="13" t="s">
        <v>1505</v>
      </c>
      <c r="E1333" s="471">
        <f>VLOOKUP(B:B,[1]Sheet1!$A:$D,4,FALSE)</f>
        <v>3.0900000000000003</v>
      </c>
      <c r="F1333" s="471">
        <f t="shared" si="65"/>
        <v>3.1</v>
      </c>
      <c r="G1333" s="28">
        <v>2.9</v>
      </c>
      <c r="H1333" s="32">
        <f t="shared" si="61"/>
        <v>4.99</v>
      </c>
      <c r="I1333" s="33">
        <f t="shared" si="62"/>
        <v>3.99</v>
      </c>
      <c r="J1333" s="13" t="s">
        <v>18</v>
      </c>
      <c r="K1333" s="13" t="s">
        <v>21</v>
      </c>
      <c r="L1333" s="29">
        <v>37</v>
      </c>
      <c r="M1333" s="13" t="s">
        <v>1541</v>
      </c>
      <c r="N1333" s="13" t="s">
        <v>1487</v>
      </c>
      <c r="O1333" s="13" t="s">
        <v>80</v>
      </c>
      <c r="P1333" s="13" t="s">
        <v>63</v>
      </c>
      <c r="Q1333" s="14" t="s">
        <v>93</v>
      </c>
      <c r="R1333" s="14" t="s">
        <v>1506</v>
      </c>
      <c r="S1333" s="13"/>
      <c r="T1333" s="13" t="s">
        <v>820</v>
      </c>
    </row>
    <row r="1334" spans="1:20" customFormat="1">
      <c r="A1334" s="31">
        <v>9780435195908</v>
      </c>
      <c r="B1334" s="31">
        <f>VLOOKUP(A:A,[1]Sheet1!$A:$A,1,FALSE)</f>
        <v>9780435195908</v>
      </c>
      <c r="C1334" s="13" t="s">
        <v>1519</v>
      </c>
      <c r="D1334" s="13" t="s">
        <v>1514</v>
      </c>
      <c r="E1334" s="471">
        <f>VLOOKUP(B:B,[1]Sheet1!$A:$D,4,FALSE)</f>
        <v>3.0900000000000003</v>
      </c>
      <c r="F1334" s="471">
        <f t="shared" si="65"/>
        <v>3.1</v>
      </c>
      <c r="G1334" s="28">
        <v>2.9</v>
      </c>
      <c r="H1334" s="32">
        <f t="shared" si="61"/>
        <v>4.99</v>
      </c>
      <c r="I1334" s="33">
        <f t="shared" si="62"/>
        <v>3.99</v>
      </c>
      <c r="J1334" s="13" t="s">
        <v>18</v>
      </c>
      <c r="K1334" s="13" t="s">
        <v>21</v>
      </c>
      <c r="L1334" s="29">
        <v>38</v>
      </c>
      <c r="M1334" s="13" t="s">
        <v>1541</v>
      </c>
      <c r="N1334" s="13" t="s">
        <v>1487</v>
      </c>
      <c r="O1334" s="13" t="s">
        <v>80</v>
      </c>
      <c r="P1334" s="13" t="s">
        <v>63</v>
      </c>
      <c r="Q1334" s="14" t="s">
        <v>93</v>
      </c>
      <c r="R1334" s="14" t="s">
        <v>1506</v>
      </c>
      <c r="S1334" s="13"/>
      <c r="T1334" s="13" t="s">
        <v>820</v>
      </c>
    </row>
    <row r="1335" spans="1:20" customFormat="1">
      <c r="A1335" s="31">
        <v>9781292296081</v>
      </c>
      <c r="B1335" s="31">
        <f>VLOOKUP(A:A,[1]Sheet1!$A:$A,1,FALSE)</f>
        <v>9781292296081</v>
      </c>
      <c r="C1335" s="13" t="s">
        <v>1555</v>
      </c>
      <c r="D1335" s="13" t="s">
        <v>1507</v>
      </c>
      <c r="E1335" s="471">
        <v>1.19</v>
      </c>
      <c r="F1335" s="471">
        <f t="shared" si="65"/>
        <v>1.2</v>
      </c>
      <c r="G1335" s="28">
        <v>1.2</v>
      </c>
      <c r="H1335" s="32">
        <f t="shared" si="61"/>
        <v>1.99</v>
      </c>
      <c r="I1335" s="33">
        <f t="shared" si="62"/>
        <v>1.99</v>
      </c>
      <c r="J1335" s="13" t="s">
        <v>18</v>
      </c>
      <c r="K1335" s="13" t="s">
        <v>21</v>
      </c>
      <c r="L1335" s="29">
        <v>39</v>
      </c>
      <c r="M1335" s="13" t="s">
        <v>79</v>
      </c>
      <c r="N1335" s="13" t="s">
        <v>79</v>
      </c>
      <c r="O1335" s="13" t="s">
        <v>80</v>
      </c>
      <c r="P1335" s="13" t="s">
        <v>63</v>
      </c>
      <c r="Q1335" s="14" t="s">
        <v>93</v>
      </c>
      <c r="R1335" s="14" t="s">
        <v>1506</v>
      </c>
      <c r="S1335" s="13"/>
      <c r="T1335" s="13" t="s">
        <v>820</v>
      </c>
    </row>
    <row r="1336" spans="1:20" customFormat="1">
      <c r="A1336" s="31">
        <v>9781292296098</v>
      </c>
      <c r="B1336" s="31">
        <f>VLOOKUP(A:A,[1]Sheet1!$A:$A,1,FALSE)</f>
        <v>9781292296098</v>
      </c>
      <c r="C1336" s="13" t="s">
        <v>1551</v>
      </c>
      <c r="D1336" s="13" t="s">
        <v>1507</v>
      </c>
      <c r="E1336" s="471">
        <v>1.19</v>
      </c>
      <c r="F1336" s="471">
        <f t="shared" si="65"/>
        <v>1.2</v>
      </c>
      <c r="G1336" s="28">
        <v>1.2</v>
      </c>
      <c r="H1336" s="32">
        <f t="shared" si="61"/>
        <v>1.99</v>
      </c>
      <c r="I1336" s="33">
        <f t="shared" si="62"/>
        <v>1.99</v>
      </c>
      <c r="J1336" s="13" t="s">
        <v>18</v>
      </c>
      <c r="K1336" s="13" t="s">
        <v>21</v>
      </c>
      <c r="L1336" s="29">
        <v>40</v>
      </c>
      <c r="M1336" s="13" t="s">
        <v>79</v>
      </c>
      <c r="N1336" s="13" t="s">
        <v>79</v>
      </c>
      <c r="O1336" s="13" t="s">
        <v>80</v>
      </c>
      <c r="P1336" s="13" t="s">
        <v>63</v>
      </c>
      <c r="Q1336" s="14" t="s">
        <v>93</v>
      </c>
      <c r="R1336" s="14" t="s">
        <v>1506</v>
      </c>
      <c r="S1336" s="13"/>
      <c r="T1336" s="13" t="s">
        <v>820</v>
      </c>
    </row>
    <row r="1337" spans="1:20" customFormat="1">
      <c r="A1337" s="31">
        <v>9781292296104</v>
      </c>
      <c r="B1337" s="31">
        <f>VLOOKUP(A:A,[1]Sheet1!$A:$A,1,FALSE)</f>
        <v>9781292296104</v>
      </c>
      <c r="C1337" s="13" t="s">
        <v>1553</v>
      </c>
      <c r="D1337" s="13" t="s">
        <v>1507</v>
      </c>
      <c r="E1337" s="471">
        <v>1.19</v>
      </c>
      <c r="F1337" s="471">
        <f t="shared" si="65"/>
        <v>1.2</v>
      </c>
      <c r="G1337" s="28">
        <v>1.2</v>
      </c>
      <c r="H1337" s="32">
        <f t="shared" si="61"/>
        <v>1.99</v>
      </c>
      <c r="I1337" s="33">
        <f t="shared" si="62"/>
        <v>1.99</v>
      </c>
      <c r="J1337" s="13" t="s">
        <v>18</v>
      </c>
      <c r="K1337" s="13" t="s">
        <v>21</v>
      </c>
      <c r="L1337" s="29">
        <v>41</v>
      </c>
      <c r="M1337" s="13" t="s">
        <v>79</v>
      </c>
      <c r="N1337" s="13" t="s">
        <v>79</v>
      </c>
      <c r="O1337" s="13" t="s">
        <v>80</v>
      </c>
      <c r="P1337" s="13" t="s">
        <v>63</v>
      </c>
      <c r="Q1337" s="14" t="s">
        <v>93</v>
      </c>
      <c r="R1337" s="14" t="s">
        <v>1506</v>
      </c>
      <c r="S1337" s="13"/>
      <c r="T1337" s="13" t="s">
        <v>820</v>
      </c>
    </row>
    <row r="1338" spans="1:20" customFormat="1">
      <c r="A1338" s="31">
        <v>9781292296111</v>
      </c>
      <c r="B1338" s="31">
        <f>VLOOKUP(A:A,[1]Sheet1!$A:$A,1,FALSE)</f>
        <v>9781292296111</v>
      </c>
      <c r="C1338" s="13" t="s">
        <v>1554</v>
      </c>
      <c r="D1338" s="13" t="s">
        <v>1507</v>
      </c>
      <c r="E1338" s="471">
        <v>1.19</v>
      </c>
      <c r="F1338" s="471">
        <f t="shared" si="65"/>
        <v>1.2</v>
      </c>
      <c r="G1338" s="28">
        <v>1.2</v>
      </c>
      <c r="H1338" s="32">
        <f t="shared" si="61"/>
        <v>1.99</v>
      </c>
      <c r="I1338" s="33">
        <f t="shared" si="62"/>
        <v>1.99</v>
      </c>
      <c r="J1338" s="13" t="s">
        <v>18</v>
      </c>
      <c r="K1338" s="13" t="s">
        <v>21</v>
      </c>
      <c r="L1338" s="29">
        <v>42</v>
      </c>
      <c r="M1338" s="13" t="s">
        <v>79</v>
      </c>
      <c r="N1338" s="13" t="s">
        <v>79</v>
      </c>
      <c r="O1338" s="13" t="s">
        <v>80</v>
      </c>
      <c r="P1338" s="13" t="s">
        <v>63</v>
      </c>
      <c r="Q1338" s="14" t="s">
        <v>93</v>
      </c>
      <c r="R1338" s="14" t="s">
        <v>1506</v>
      </c>
      <c r="S1338" s="13"/>
      <c r="T1338" s="13" t="s">
        <v>820</v>
      </c>
    </row>
    <row r="1339" spans="1:20" customFormat="1">
      <c r="A1339" s="31">
        <v>9780435196684</v>
      </c>
      <c r="B1339" s="31">
        <f>VLOOKUP(A:A,[1]Sheet1!$A:$A,1,FALSE)</f>
        <v>9780435196684</v>
      </c>
      <c r="C1339" s="13" t="s">
        <v>1512</v>
      </c>
      <c r="D1339" s="13" t="s">
        <v>1507</v>
      </c>
      <c r="E1339" s="471">
        <f>VLOOKUP(B:B,[1]Sheet1!$A:$D,4,FALSE)</f>
        <v>1.19</v>
      </c>
      <c r="F1339" s="471">
        <f t="shared" si="65"/>
        <v>1.2</v>
      </c>
      <c r="G1339" s="28">
        <v>1.1000000000000001</v>
      </c>
      <c r="H1339" s="32">
        <f t="shared" si="61"/>
        <v>1.99</v>
      </c>
      <c r="I1339" s="33">
        <f t="shared" si="62"/>
        <v>1.99</v>
      </c>
      <c r="J1339" s="13" t="s">
        <v>18</v>
      </c>
      <c r="K1339" s="13" t="s">
        <v>21</v>
      </c>
      <c r="L1339" s="29">
        <v>43</v>
      </c>
      <c r="M1339" s="13" t="s">
        <v>79</v>
      </c>
      <c r="N1339" s="13" t="s">
        <v>79</v>
      </c>
      <c r="O1339" s="13" t="s">
        <v>80</v>
      </c>
      <c r="P1339" s="13" t="s">
        <v>63</v>
      </c>
      <c r="Q1339" s="14" t="s">
        <v>93</v>
      </c>
      <c r="R1339" s="14" t="s">
        <v>1506</v>
      </c>
      <c r="S1339" s="13"/>
      <c r="T1339" s="13" t="s">
        <v>820</v>
      </c>
    </row>
    <row r="1340" spans="1:20" customFormat="1">
      <c r="A1340" s="31">
        <v>9780435196974</v>
      </c>
      <c r="B1340" s="31">
        <f>VLOOKUP(A:A,[1]Sheet1!$A:$A,1,FALSE)</f>
        <v>9780435196974</v>
      </c>
      <c r="C1340" s="13" t="s">
        <v>1509</v>
      </c>
      <c r="D1340" s="13" t="s">
        <v>1507</v>
      </c>
      <c r="E1340" s="471">
        <f>VLOOKUP(B:B,[1]Sheet1!$A:$D,4,FALSE)</f>
        <v>1.19</v>
      </c>
      <c r="F1340" s="471">
        <f t="shared" si="65"/>
        <v>1.2</v>
      </c>
      <c r="G1340" s="28">
        <v>1.1000000000000001</v>
      </c>
      <c r="H1340" s="32">
        <f t="shared" si="61"/>
        <v>1.99</v>
      </c>
      <c r="I1340" s="33">
        <f t="shared" si="62"/>
        <v>1.99</v>
      </c>
      <c r="J1340" s="13" t="s">
        <v>18</v>
      </c>
      <c r="K1340" s="13" t="s">
        <v>21</v>
      </c>
      <c r="L1340" s="29">
        <v>44</v>
      </c>
      <c r="M1340" s="13" t="s">
        <v>79</v>
      </c>
      <c r="N1340" s="13" t="s">
        <v>79</v>
      </c>
      <c r="O1340" s="13" t="s">
        <v>80</v>
      </c>
      <c r="P1340" s="13" t="s">
        <v>63</v>
      </c>
      <c r="Q1340" s="14" t="s">
        <v>93</v>
      </c>
      <c r="R1340" s="14" t="s">
        <v>1506</v>
      </c>
      <c r="S1340" s="13"/>
      <c r="T1340" s="13" t="s">
        <v>820</v>
      </c>
    </row>
    <row r="1341" spans="1:20" customFormat="1">
      <c r="A1341" s="31">
        <v>9780435196615</v>
      </c>
      <c r="B1341" s="31">
        <f>VLOOKUP(A:A,[1]Sheet1!$A:$A,1,FALSE)</f>
        <v>9780435196615</v>
      </c>
      <c r="C1341" s="13" t="s">
        <v>1504</v>
      </c>
      <c r="D1341" s="13" t="s">
        <v>1507</v>
      </c>
      <c r="E1341" s="471">
        <f>VLOOKUP(B:B,[1]Sheet1!$A:$D,4,FALSE)</f>
        <v>1.19</v>
      </c>
      <c r="F1341" s="471">
        <f t="shared" si="65"/>
        <v>1.2</v>
      </c>
      <c r="G1341" s="28">
        <v>1.1000000000000001</v>
      </c>
      <c r="H1341" s="32">
        <f t="shared" si="61"/>
        <v>1.99</v>
      </c>
      <c r="I1341" s="33">
        <f t="shared" si="62"/>
        <v>1.99</v>
      </c>
      <c r="J1341" s="13" t="s">
        <v>18</v>
      </c>
      <c r="K1341" s="13" t="s">
        <v>21</v>
      </c>
      <c r="L1341" s="29">
        <v>45</v>
      </c>
      <c r="M1341" s="13" t="s">
        <v>79</v>
      </c>
      <c r="N1341" s="13" t="s">
        <v>79</v>
      </c>
      <c r="O1341" s="13" t="s">
        <v>80</v>
      </c>
      <c r="P1341" s="13" t="s">
        <v>63</v>
      </c>
      <c r="Q1341" s="14" t="s">
        <v>93</v>
      </c>
      <c r="R1341" s="14" t="s">
        <v>1506</v>
      </c>
      <c r="S1341" s="13"/>
      <c r="T1341" s="13" t="s">
        <v>820</v>
      </c>
    </row>
    <row r="1342" spans="1:20" customFormat="1">
      <c r="A1342" s="31">
        <v>9780435195885</v>
      </c>
      <c r="B1342" s="31">
        <f>VLOOKUP(A:A,[1]Sheet1!$A:$A,1,FALSE)</f>
        <v>9780435195885</v>
      </c>
      <c r="C1342" s="13" t="s">
        <v>1519</v>
      </c>
      <c r="D1342" s="13" t="s">
        <v>1516</v>
      </c>
      <c r="E1342" s="471">
        <f>VLOOKUP(B:B,[1]Sheet1!$A:$D,4,FALSE)</f>
        <v>1.19</v>
      </c>
      <c r="F1342" s="471">
        <f t="shared" si="65"/>
        <v>1.2</v>
      </c>
      <c r="G1342" s="28">
        <v>1.1000000000000001</v>
      </c>
      <c r="H1342" s="32">
        <f t="shared" si="61"/>
        <v>1.99</v>
      </c>
      <c r="I1342" s="33">
        <f t="shared" si="62"/>
        <v>1.99</v>
      </c>
      <c r="J1342" s="13" t="s">
        <v>18</v>
      </c>
      <c r="K1342" s="13" t="s">
        <v>21</v>
      </c>
      <c r="L1342" s="29">
        <v>46</v>
      </c>
      <c r="M1342" s="13" t="s">
        <v>79</v>
      </c>
      <c r="N1342" s="13" t="s">
        <v>79</v>
      </c>
      <c r="O1342" s="13" t="s">
        <v>80</v>
      </c>
      <c r="P1342" s="13" t="s">
        <v>63</v>
      </c>
      <c r="Q1342" s="14" t="s">
        <v>93</v>
      </c>
      <c r="R1342" s="14" t="s">
        <v>1506</v>
      </c>
      <c r="S1342" s="13"/>
      <c r="T1342" s="13" t="s">
        <v>820</v>
      </c>
    </row>
    <row r="1343" spans="1:20" customFormat="1">
      <c r="A1343" s="31">
        <v>9781292296005</v>
      </c>
      <c r="B1343" s="31">
        <v>9781292296005</v>
      </c>
      <c r="C1343" s="13" t="s">
        <v>1556</v>
      </c>
      <c r="D1343" s="13" t="s">
        <v>1557</v>
      </c>
      <c r="E1343" s="471">
        <v>3.09</v>
      </c>
      <c r="F1343" s="471">
        <f t="shared" si="65"/>
        <v>3.1</v>
      </c>
      <c r="G1343" s="28">
        <v>2.8</v>
      </c>
      <c r="H1343" s="32">
        <f t="shared" si="61"/>
        <v>4.99</v>
      </c>
      <c r="I1343" s="33">
        <f t="shared" si="62"/>
        <v>3.99</v>
      </c>
      <c r="J1343" s="13" t="s">
        <v>18</v>
      </c>
      <c r="K1343" s="13" t="s">
        <v>21</v>
      </c>
      <c r="L1343" s="29">
        <v>47</v>
      </c>
      <c r="M1343" s="13" t="s">
        <v>1541</v>
      </c>
      <c r="N1343" s="13" t="s">
        <v>1487</v>
      </c>
      <c r="O1343" s="13" t="s">
        <v>80</v>
      </c>
      <c r="P1343" s="13" t="s">
        <v>63</v>
      </c>
      <c r="Q1343" s="14" t="s">
        <v>98</v>
      </c>
      <c r="R1343" s="14" t="s">
        <v>1515</v>
      </c>
      <c r="S1343" s="13"/>
      <c r="T1343" s="13" t="s">
        <v>820</v>
      </c>
    </row>
    <row r="1344" spans="1:20" customFormat="1">
      <c r="A1344" s="31">
        <v>9780435197018</v>
      </c>
      <c r="B1344" s="31">
        <f>VLOOKUP(A:A,[1]Sheet1!$A:$A,1,FALSE)</f>
        <v>9780435197018</v>
      </c>
      <c r="C1344" s="13" t="s">
        <v>1520</v>
      </c>
      <c r="D1344" s="13" t="s">
        <v>1514</v>
      </c>
      <c r="E1344" s="471">
        <f>VLOOKUP(B:B,[1]Sheet1!$A:$D,4,FALSE)</f>
        <v>3.0900000000000003</v>
      </c>
      <c r="F1344" s="471">
        <f t="shared" si="65"/>
        <v>3.1</v>
      </c>
      <c r="G1344" s="28">
        <v>2.9</v>
      </c>
      <c r="H1344" s="32">
        <f t="shared" si="61"/>
        <v>4.99</v>
      </c>
      <c r="I1344" s="33">
        <f t="shared" si="62"/>
        <v>3.99</v>
      </c>
      <c r="J1344" s="13" t="s">
        <v>18</v>
      </c>
      <c r="K1344" s="13" t="s">
        <v>21</v>
      </c>
      <c r="L1344" s="29">
        <v>48</v>
      </c>
      <c r="M1344" s="13" t="s">
        <v>1541</v>
      </c>
      <c r="N1344" s="13" t="s">
        <v>1487</v>
      </c>
      <c r="O1344" s="13" t="s">
        <v>80</v>
      </c>
      <c r="P1344" s="13" t="s">
        <v>63</v>
      </c>
      <c r="Q1344" s="14" t="s">
        <v>98</v>
      </c>
      <c r="R1344" s="14" t="s">
        <v>1515</v>
      </c>
      <c r="S1344" s="13"/>
      <c r="T1344" s="13" t="s">
        <v>820</v>
      </c>
    </row>
    <row r="1345" spans="1:20" customFormat="1">
      <c r="A1345" s="31">
        <v>9780435195908</v>
      </c>
      <c r="B1345" s="31">
        <f>VLOOKUP(A:A,[1]Sheet1!$A:$A,1,FALSE)</f>
        <v>9780435195908</v>
      </c>
      <c r="C1345" s="13" t="s">
        <v>1519</v>
      </c>
      <c r="D1345" s="13" t="s">
        <v>1514</v>
      </c>
      <c r="E1345" s="471">
        <f>VLOOKUP(B:B,[1]Sheet1!$A:$D,4,FALSE)</f>
        <v>3.0900000000000003</v>
      </c>
      <c r="F1345" s="471">
        <f t="shared" si="65"/>
        <v>3.1</v>
      </c>
      <c r="G1345" s="28">
        <v>2.9</v>
      </c>
      <c r="H1345" s="32">
        <f t="shared" si="61"/>
        <v>4.99</v>
      </c>
      <c r="I1345" s="33">
        <f t="shared" si="62"/>
        <v>3.99</v>
      </c>
      <c r="J1345" s="13" t="s">
        <v>18</v>
      </c>
      <c r="K1345" s="13" t="s">
        <v>21</v>
      </c>
      <c r="L1345" s="29">
        <v>49</v>
      </c>
      <c r="M1345" s="13" t="s">
        <v>1541</v>
      </c>
      <c r="N1345" s="13" t="s">
        <v>1487</v>
      </c>
      <c r="O1345" s="13" t="s">
        <v>80</v>
      </c>
      <c r="P1345" s="13" t="s">
        <v>63</v>
      </c>
      <c r="Q1345" s="14" t="s">
        <v>98</v>
      </c>
      <c r="R1345" s="14" t="s">
        <v>1515</v>
      </c>
      <c r="S1345" s="13"/>
      <c r="T1345" s="13" t="s">
        <v>820</v>
      </c>
    </row>
    <row r="1346" spans="1:20" customFormat="1">
      <c r="A1346" s="31">
        <v>9780435195489</v>
      </c>
      <c r="B1346" s="31">
        <f>VLOOKUP(A:A,[1]Sheet1!$A:$A,1,FALSE)</f>
        <v>9780435195489</v>
      </c>
      <c r="C1346" s="13" t="s">
        <v>1518</v>
      </c>
      <c r="D1346" s="13" t="s">
        <v>1514</v>
      </c>
      <c r="E1346" s="471">
        <f>VLOOKUP(B:B,[1]Sheet1!$A:$D,4,FALSE)</f>
        <v>3.0900000000000003</v>
      </c>
      <c r="F1346" s="471">
        <f t="shared" si="65"/>
        <v>3.1</v>
      </c>
      <c r="G1346" s="28">
        <v>2.9</v>
      </c>
      <c r="H1346" s="32">
        <f t="shared" si="61"/>
        <v>4.99</v>
      </c>
      <c r="I1346" s="33">
        <f t="shared" si="62"/>
        <v>3.99</v>
      </c>
      <c r="J1346" s="13" t="s">
        <v>18</v>
      </c>
      <c r="K1346" s="13" t="s">
        <v>21</v>
      </c>
      <c r="L1346" s="29">
        <v>50</v>
      </c>
      <c r="M1346" s="13" t="s">
        <v>1541</v>
      </c>
      <c r="N1346" s="13" t="s">
        <v>1487</v>
      </c>
      <c r="O1346" s="13" t="s">
        <v>80</v>
      </c>
      <c r="P1346" s="13" t="s">
        <v>63</v>
      </c>
      <c r="Q1346" s="14" t="s">
        <v>98</v>
      </c>
      <c r="R1346" s="14" t="s">
        <v>1515</v>
      </c>
      <c r="S1346" s="13"/>
      <c r="T1346" s="13" t="s">
        <v>820</v>
      </c>
    </row>
    <row r="1347" spans="1:20" customFormat="1">
      <c r="A1347" s="31">
        <v>9780435195649</v>
      </c>
      <c r="B1347" s="31">
        <f>VLOOKUP(A:A,[1]Sheet1!$A:$A,1,FALSE)</f>
        <v>9780435195649</v>
      </c>
      <c r="C1347" s="13" t="s">
        <v>1513</v>
      </c>
      <c r="D1347" s="13" t="s">
        <v>1514</v>
      </c>
      <c r="E1347" s="471">
        <f>VLOOKUP(B:B,[1]Sheet1!$A:$D,4,FALSE)</f>
        <v>3.0900000000000003</v>
      </c>
      <c r="F1347" s="471">
        <f t="shared" si="65"/>
        <v>3.1</v>
      </c>
      <c r="G1347" s="28">
        <v>2.9</v>
      </c>
      <c r="H1347" s="32">
        <f t="shared" ref="H1347:H1410" si="66">ROUNDUP(E1347*1.35,0)-0.01</f>
        <v>4.99</v>
      </c>
      <c r="I1347" s="33">
        <f t="shared" ref="I1347:I1410" si="67">ROUNDUP(E1347*1.152,0)-0.01</f>
        <v>3.99</v>
      </c>
      <c r="J1347" s="13" t="s">
        <v>18</v>
      </c>
      <c r="K1347" s="13" t="s">
        <v>21</v>
      </c>
      <c r="L1347" s="29">
        <v>51</v>
      </c>
      <c r="M1347" s="13" t="s">
        <v>1541</v>
      </c>
      <c r="N1347" s="13" t="s">
        <v>1487</v>
      </c>
      <c r="O1347" s="13" t="s">
        <v>80</v>
      </c>
      <c r="P1347" s="13" t="s">
        <v>63</v>
      </c>
      <c r="Q1347" s="14" t="s">
        <v>98</v>
      </c>
      <c r="R1347" s="14" t="s">
        <v>1515</v>
      </c>
      <c r="S1347" s="13"/>
      <c r="T1347" s="13" t="s">
        <v>820</v>
      </c>
    </row>
    <row r="1348" spans="1:20" customFormat="1">
      <c r="A1348" s="31">
        <v>9780435196905</v>
      </c>
      <c r="B1348" s="31">
        <f>VLOOKUP(A:A,[1]Sheet1!$A:$A,1,FALSE)</f>
        <v>9780435196905</v>
      </c>
      <c r="C1348" s="13" t="s">
        <v>1508</v>
      </c>
      <c r="D1348" s="13" t="s">
        <v>1505</v>
      </c>
      <c r="E1348" s="471">
        <f>VLOOKUP(B:B,[1]Sheet1!$A:$D,4,FALSE)</f>
        <v>3.0900000000000003</v>
      </c>
      <c r="F1348" s="471">
        <f t="shared" si="65"/>
        <v>3.1</v>
      </c>
      <c r="G1348" s="28">
        <v>2.9</v>
      </c>
      <c r="H1348" s="32">
        <f t="shared" si="66"/>
        <v>4.99</v>
      </c>
      <c r="I1348" s="33">
        <f t="shared" si="67"/>
        <v>3.99</v>
      </c>
      <c r="J1348" s="13" t="s">
        <v>18</v>
      </c>
      <c r="K1348" s="13" t="s">
        <v>21</v>
      </c>
      <c r="L1348" s="29">
        <v>52</v>
      </c>
      <c r="M1348" s="13" t="s">
        <v>1541</v>
      </c>
      <c r="N1348" s="13" t="s">
        <v>1487</v>
      </c>
      <c r="O1348" s="13" t="s">
        <v>80</v>
      </c>
      <c r="P1348" s="13" t="s">
        <v>63</v>
      </c>
      <c r="Q1348" s="14" t="s">
        <v>98</v>
      </c>
      <c r="R1348" s="14" t="s">
        <v>1515</v>
      </c>
      <c r="S1348" s="13"/>
      <c r="T1348" s="13" t="s">
        <v>820</v>
      </c>
    </row>
    <row r="1349" spans="1:20" customFormat="1">
      <c r="A1349" s="31">
        <v>9781292296128</v>
      </c>
      <c r="B1349" s="31">
        <f>VLOOKUP(A:A,[1]Sheet1!$A:$A,1,FALSE)</f>
        <v>9781292296128</v>
      </c>
      <c r="C1349" s="13" t="s">
        <v>1556</v>
      </c>
      <c r="D1349" s="13" t="s">
        <v>1516</v>
      </c>
      <c r="E1349" s="471">
        <v>1.19</v>
      </c>
      <c r="F1349" s="471">
        <f t="shared" si="65"/>
        <v>1.2</v>
      </c>
      <c r="G1349" s="28">
        <v>1.2</v>
      </c>
      <c r="H1349" s="32">
        <f t="shared" si="66"/>
        <v>1.99</v>
      </c>
      <c r="I1349" s="33">
        <f t="shared" si="67"/>
        <v>1.99</v>
      </c>
      <c r="J1349" s="13" t="s">
        <v>18</v>
      </c>
      <c r="K1349" s="13" t="s">
        <v>21</v>
      </c>
      <c r="L1349" s="29">
        <v>53</v>
      </c>
      <c r="M1349" s="13" t="s">
        <v>79</v>
      </c>
      <c r="N1349" s="13" t="s">
        <v>79</v>
      </c>
      <c r="O1349" s="13" t="s">
        <v>80</v>
      </c>
      <c r="P1349" s="13" t="s">
        <v>63</v>
      </c>
      <c r="Q1349" s="14" t="s">
        <v>98</v>
      </c>
      <c r="R1349" s="14" t="s">
        <v>1515</v>
      </c>
      <c r="S1349" s="13"/>
      <c r="T1349" s="13" t="s">
        <v>820</v>
      </c>
    </row>
    <row r="1350" spans="1:20" customFormat="1">
      <c r="A1350" s="31">
        <v>9780435197025</v>
      </c>
      <c r="B1350" s="31">
        <f>VLOOKUP(A:A,[1]Sheet1!$A:$A,1,FALSE)</f>
        <v>9780435197025</v>
      </c>
      <c r="C1350" s="13" t="s">
        <v>1520</v>
      </c>
      <c r="D1350" s="13" t="s">
        <v>1516</v>
      </c>
      <c r="E1350" s="471">
        <f>VLOOKUP(B:B,[1]Sheet1!$A:$D,4,FALSE)</f>
        <v>1.19</v>
      </c>
      <c r="F1350" s="471">
        <f t="shared" si="65"/>
        <v>1.2</v>
      </c>
      <c r="G1350" s="28">
        <v>1.1000000000000001</v>
      </c>
      <c r="H1350" s="32">
        <f t="shared" si="66"/>
        <v>1.99</v>
      </c>
      <c r="I1350" s="33">
        <f t="shared" si="67"/>
        <v>1.99</v>
      </c>
      <c r="J1350" s="13" t="s">
        <v>18</v>
      </c>
      <c r="K1350" s="13" t="s">
        <v>21</v>
      </c>
      <c r="L1350" s="29">
        <v>54</v>
      </c>
      <c r="M1350" s="13" t="s">
        <v>79</v>
      </c>
      <c r="N1350" s="13" t="s">
        <v>79</v>
      </c>
      <c r="O1350" s="13" t="s">
        <v>80</v>
      </c>
      <c r="P1350" s="13" t="s">
        <v>63</v>
      </c>
      <c r="Q1350" s="14" t="s">
        <v>98</v>
      </c>
      <c r="R1350" s="14" t="s">
        <v>1515</v>
      </c>
      <c r="S1350" s="13"/>
      <c r="T1350" s="13" t="s">
        <v>820</v>
      </c>
    </row>
    <row r="1351" spans="1:20" customFormat="1">
      <c r="A1351" s="31">
        <v>9780435195885</v>
      </c>
      <c r="B1351" s="31">
        <f>VLOOKUP(A:A,[1]Sheet1!$A:$A,1,FALSE)</f>
        <v>9780435195885</v>
      </c>
      <c r="C1351" s="13" t="s">
        <v>1519</v>
      </c>
      <c r="D1351" s="13" t="s">
        <v>1516</v>
      </c>
      <c r="E1351" s="471">
        <f>VLOOKUP(B:B,[1]Sheet1!$A:$D,4,FALSE)</f>
        <v>1.19</v>
      </c>
      <c r="F1351" s="471">
        <f t="shared" si="65"/>
        <v>1.2</v>
      </c>
      <c r="G1351" s="28">
        <v>1.1000000000000001</v>
      </c>
      <c r="H1351" s="32">
        <f t="shared" si="66"/>
        <v>1.99</v>
      </c>
      <c r="I1351" s="33">
        <f t="shared" si="67"/>
        <v>1.99</v>
      </c>
      <c r="J1351" s="13" t="s">
        <v>18</v>
      </c>
      <c r="K1351" s="13" t="s">
        <v>21</v>
      </c>
      <c r="L1351" s="29">
        <v>55</v>
      </c>
      <c r="M1351" s="13" t="s">
        <v>79</v>
      </c>
      <c r="N1351" s="13" t="s">
        <v>79</v>
      </c>
      <c r="O1351" s="13" t="s">
        <v>80</v>
      </c>
      <c r="P1351" s="13" t="s">
        <v>63</v>
      </c>
      <c r="Q1351" s="14" t="s">
        <v>98</v>
      </c>
      <c r="R1351" s="14" t="s">
        <v>1515</v>
      </c>
      <c r="S1351" s="13"/>
      <c r="T1351" s="13" t="s">
        <v>820</v>
      </c>
    </row>
    <row r="1352" spans="1:20" customFormat="1">
      <c r="A1352" s="31">
        <v>9780435195502</v>
      </c>
      <c r="B1352" s="31">
        <f>VLOOKUP(A:A,[1]Sheet1!$A:$A,1,FALSE)</f>
        <v>9780435195502</v>
      </c>
      <c r="C1352" s="13" t="s">
        <v>1518</v>
      </c>
      <c r="D1352" s="13" t="s">
        <v>1516</v>
      </c>
      <c r="E1352" s="471">
        <f>VLOOKUP(B:B,[1]Sheet1!$A:$D,4,FALSE)</f>
        <v>1.19</v>
      </c>
      <c r="F1352" s="471">
        <f t="shared" si="65"/>
        <v>1.2</v>
      </c>
      <c r="G1352" s="28">
        <v>1.1000000000000001</v>
      </c>
      <c r="H1352" s="32">
        <f t="shared" si="66"/>
        <v>1.99</v>
      </c>
      <c r="I1352" s="33">
        <f t="shared" si="67"/>
        <v>1.99</v>
      </c>
      <c r="J1352" s="13" t="s">
        <v>18</v>
      </c>
      <c r="K1352" s="13" t="s">
        <v>21</v>
      </c>
      <c r="L1352" s="29">
        <v>56</v>
      </c>
      <c r="M1352" s="13" t="s">
        <v>79</v>
      </c>
      <c r="N1352" s="13" t="s">
        <v>79</v>
      </c>
      <c r="O1352" s="13" t="s">
        <v>80</v>
      </c>
      <c r="P1352" s="13" t="s">
        <v>63</v>
      </c>
      <c r="Q1352" s="14" t="s">
        <v>98</v>
      </c>
      <c r="R1352" s="14" t="s">
        <v>1515</v>
      </c>
      <c r="S1352" s="13"/>
      <c r="T1352" s="13" t="s">
        <v>820</v>
      </c>
    </row>
    <row r="1353" spans="1:20" customFormat="1">
      <c r="A1353" s="31">
        <v>9780435195663</v>
      </c>
      <c r="B1353" s="31">
        <f>VLOOKUP(A:A,[1]Sheet1!$A:$A,1,FALSE)</f>
        <v>9780435195663</v>
      </c>
      <c r="C1353" s="13" t="s">
        <v>1513</v>
      </c>
      <c r="D1353" s="13" t="s">
        <v>1516</v>
      </c>
      <c r="E1353" s="471">
        <f>VLOOKUP(B:B,[1]Sheet1!$A:$D,4,FALSE)</f>
        <v>1.19</v>
      </c>
      <c r="F1353" s="471">
        <f t="shared" si="65"/>
        <v>1.2</v>
      </c>
      <c r="G1353" s="28">
        <v>1.1000000000000001</v>
      </c>
      <c r="H1353" s="32">
        <f t="shared" si="66"/>
        <v>1.99</v>
      </c>
      <c r="I1353" s="33">
        <f t="shared" si="67"/>
        <v>1.99</v>
      </c>
      <c r="J1353" s="13" t="s">
        <v>18</v>
      </c>
      <c r="K1353" s="13" t="s">
        <v>21</v>
      </c>
      <c r="L1353" s="29">
        <v>57</v>
      </c>
      <c r="M1353" s="13" t="s">
        <v>79</v>
      </c>
      <c r="N1353" s="13" t="s">
        <v>79</v>
      </c>
      <c r="O1353" s="13" t="s">
        <v>80</v>
      </c>
      <c r="P1353" s="13" t="s">
        <v>63</v>
      </c>
      <c r="Q1353" s="14" t="s">
        <v>98</v>
      </c>
      <c r="R1353" s="14" t="s">
        <v>1515</v>
      </c>
      <c r="S1353" s="13"/>
      <c r="T1353" s="13" t="s">
        <v>820</v>
      </c>
    </row>
    <row r="1354" spans="1:20" customFormat="1">
      <c r="A1354" s="31">
        <v>9780435196929</v>
      </c>
      <c r="B1354" s="31">
        <f>VLOOKUP(A:A,[1]Sheet1!$A:$A,1,FALSE)</f>
        <v>9780435196929</v>
      </c>
      <c r="C1354" s="13" t="s">
        <v>1508</v>
      </c>
      <c r="D1354" s="13" t="s">
        <v>1507</v>
      </c>
      <c r="E1354" s="471">
        <f>VLOOKUP(B:B,[1]Sheet1!$A:$D,4,FALSE)</f>
        <v>1.19</v>
      </c>
      <c r="F1354" s="471">
        <f t="shared" si="65"/>
        <v>1.2</v>
      </c>
      <c r="G1354" s="28">
        <v>1.1000000000000001</v>
      </c>
      <c r="H1354" s="32">
        <f t="shared" si="66"/>
        <v>1.99</v>
      </c>
      <c r="I1354" s="33">
        <f t="shared" si="67"/>
        <v>1.99</v>
      </c>
      <c r="J1354" s="13" t="s">
        <v>18</v>
      </c>
      <c r="K1354" s="13" t="s">
        <v>21</v>
      </c>
      <c r="L1354" s="29">
        <v>58</v>
      </c>
      <c r="M1354" s="13" t="s">
        <v>79</v>
      </c>
      <c r="N1354" s="13" t="s">
        <v>79</v>
      </c>
      <c r="O1354" s="13" t="s">
        <v>80</v>
      </c>
      <c r="P1354" s="13" t="s">
        <v>63</v>
      </c>
      <c r="Q1354" s="14" t="s">
        <v>98</v>
      </c>
      <c r="R1354" s="14" t="s">
        <v>1515</v>
      </c>
      <c r="S1354" s="13"/>
      <c r="T1354" s="13" t="s">
        <v>820</v>
      </c>
    </row>
    <row r="1355" spans="1:20" customFormat="1">
      <c r="A1355" s="31">
        <v>9780435196554</v>
      </c>
      <c r="B1355" s="31">
        <f>VLOOKUP(A:A,[1]Sheet1!$A:$A,1,FALSE)</f>
        <v>9780435196554</v>
      </c>
      <c r="C1355" s="13" t="s">
        <v>1538</v>
      </c>
      <c r="D1355" s="13" t="s">
        <v>1532</v>
      </c>
      <c r="E1355" s="471">
        <f>VLOOKUP(B:B,[1]Sheet1!$A:$D,4,FALSE)</f>
        <v>3.79</v>
      </c>
      <c r="F1355" s="471">
        <f t="shared" si="65"/>
        <v>3.8</v>
      </c>
      <c r="G1355" s="28">
        <v>3.5</v>
      </c>
      <c r="H1355" s="32">
        <f t="shared" si="66"/>
        <v>5.99</v>
      </c>
      <c r="I1355" s="33">
        <f t="shared" si="67"/>
        <v>4.99</v>
      </c>
      <c r="J1355" s="13" t="s">
        <v>18</v>
      </c>
      <c r="K1355" s="13" t="s">
        <v>21</v>
      </c>
      <c r="L1355" s="29">
        <v>59</v>
      </c>
      <c r="M1355" s="13" t="s">
        <v>1541</v>
      </c>
      <c r="N1355" s="13" t="s">
        <v>1487</v>
      </c>
      <c r="O1355" s="13" t="s">
        <v>80</v>
      </c>
      <c r="P1355" s="13" t="s">
        <v>63</v>
      </c>
      <c r="Q1355" s="14" t="s">
        <v>103</v>
      </c>
      <c r="R1355" s="14" t="s">
        <v>1523</v>
      </c>
      <c r="S1355" s="13"/>
      <c r="T1355" s="13" t="s">
        <v>820</v>
      </c>
    </row>
    <row r="1356" spans="1:20" customFormat="1">
      <c r="A1356" s="31">
        <v>9780435196011</v>
      </c>
      <c r="B1356" s="31">
        <f>VLOOKUP(A:A,[1]Sheet1!$A:$A,1,FALSE)</f>
        <v>9780435196011</v>
      </c>
      <c r="C1356" s="13" t="s">
        <v>1517</v>
      </c>
      <c r="D1356" s="13" t="s">
        <v>1514</v>
      </c>
      <c r="E1356" s="471">
        <v>3.79</v>
      </c>
      <c r="F1356" s="471">
        <f t="shared" si="65"/>
        <v>3.8</v>
      </c>
      <c r="G1356" s="28">
        <v>2.9</v>
      </c>
      <c r="H1356" s="32">
        <f t="shared" si="66"/>
        <v>5.99</v>
      </c>
      <c r="I1356" s="33">
        <f t="shared" si="67"/>
        <v>4.99</v>
      </c>
      <c r="J1356" s="13" t="s">
        <v>18</v>
      </c>
      <c r="K1356" s="13" t="s">
        <v>21</v>
      </c>
      <c r="L1356" s="29">
        <v>60</v>
      </c>
      <c r="M1356" s="13" t="s">
        <v>1541</v>
      </c>
      <c r="N1356" s="13" t="s">
        <v>1487</v>
      </c>
      <c r="O1356" s="13" t="s">
        <v>80</v>
      </c>
      <c r="P1356" s="13" t="s">
        <v>63</v>
      </c>
      <c r="Q1356" s="14" t="s">
        <v>103</v>
      </c>
      <c r="R1356" s="14" t="s">
        <v>1523</v>
      </c>
      <c r="S1356" s="13"/>
      <c r="T1356" s="13" t="s">
        <v>820</v>
      </c>
    </row>
    <row r="1357" spans="1:20" customFormat="1">
      <c r="A1357" s="31">
        <v>9781292296012</v>
      </c>
      <c r="B1357" s="31">
        <f>VLOOKUP(A:A,[1]Sheet1!$A:$A,1,FALSE)</f>
        <v>9781292296012</v>
      </c>
      <c r="C1357" s="13" t="s">
        <v>1558</v>
      </c>
      <c r="D1357" s="13" t="s">
        <v>1559</v>
      </c>
      <c r="E1357" s="471">
        <v>3.79</v>
      </c>
      <c r="F1357" s="471">
        <f t="shared" si="65"/>
        <v>3.8</v>
      </c>
      <c r="G1357" s="28">
        <v>2.9</v>
      </c>
      <c r="H1357" s="32">
        <f t="shared" si="66"/>
        <v>5.99</v>
      </c>
      <c r="I1357" s="33">
        <f t="shared" si="67"/>
        <v>4.99</v>
      </c>
      <c r="J1357" s="13" t="s">
        <v>18</v>
      </c>
      <c r="K1357" s="13" t="s">
        <v>21</v>
      </c>
      <c r="L1357" s="29">
        <v>61</v>
      </c>
      <c r="M1357" s="13" t="s">
        <v>1541</v>
      </c>
      <c r="N1357" s="13" t="s">
        <v>1487</v>
      </c>
      <c r="O1357" s="13" t="s">
        <v>80</v>
      </c>
      <c r="P1357" s="13" t="s">
        <v>63</v>
      </c>
      <c r="Q1357" s="14" t="s">
        <v>103</v>
      </c>
      <c r="R1357" s="14" t="s">
        <v>1523</v>
      </c>
      <c r="S1357" s="13"/>
      <c r="T1357" s="13" t="s">
        <v>820</v>
      </c>
    </row>
    <row r="1358" spans="1:20" customFormat="1">
      <c r="A1358" s="31">
        <v>9780435196738</v>
      </c>
      <c r="B1358" s="31">
        <f>VLOOKUP(A:A,[1]Sheet1!$A:$A,1,FALSE)</f>
        <v>9780435196738</v>
      </c>
      <c r="C1358" s="13" t="s">
        <v>1511</v>
      </c>
      <c r="D1358" s="13" t="s">
        <v>1505</v>
      </c>
      <c r="E1358" s="471">
        <v>3.79</v>
      </c>
      <c r="F1358" s="471">
        <f t="shared" si="65"/>
        <v>3.8</v>
      </c>
      <c r="G1358" s="28">
        <v>2.9</v>
      </c>
      <c r="H1358" s="32">
        <f t="shared" si="66"/>
        <v>5.99</v>
      </c>
      <c r="I1358" s="33">
        <f t="shared" si="67"/>
        <v>4.99</v>
      </c>
      <c r="J1358" s="13" t="s">
        <v>18</v>
      </c>
      <c r="K1358" s="13" t="s">
        <v>21</v>
      </c>
      <c r="L1358" s="29">
        <v>62</v>
      </c>
      <c r="M1358" s="13" t="s">
        <v>1541</v>
      </c>
      <c r="N1358" s="13" t="s">
        <v>1487</v>
      </c>
      <c r="O1358" s="13" t="s">
        <v>80</v>
      </c>
      <c r="P1358" s="13" t="s">
        <v>63</v>
      </c>
      <c r="Q1358" s="14" t="s">
        <v>103</v>
      </c>
      <c r="R1358" s="14" t="s">
        <v>1523</v>
      </c>
      <c r="S1358" s="13"/>
      <c r="T1358" s="13" t="s">
        <v>820</v>
      </c>
    </row>
    <row r="1359" spans="1:20" customFormat="1">
      <c r="A1359" s="31">
        <v>9780435196998</v>
      </c>
      <c r="B1359" s="31">
        <f>VLOOKUP(A:A,[1]Sheet1!$A:$A,1,FALSE)</f>
        <v>9780435196998</v>
      </c>
      <c r="C1359" s="13" t="s">
        <v>1527</v>
      </c>
      <c r="D1359" s="13" t="s">
        <v>1525</v>
      </c>
      <c r="E1359" s="471">
        <f>VLOOKUP(B:B,[1]Sheet1!$A:$D,4,FALSE)</f>
        <v>3.79</v>
      </c>
      <c r="F1359" s="471">
        <f t="shared" si="65"/>
        <v>3.8</v>
      </c>
      <c r="G1359" s="28">
        <v>3.5</v>
      </c>
      <c r="H1359" s="32">
        <f t="shared" si="66"/>
        <v>5.99</v>
      </c>
      <c r="I1359" s="33">
        <f t="shared" si="67"/>
        <v>4.99</v>
      </c>
      <c r="J1359" s="13" t="s">
        <v>18</v>
      </c>
      <c r="K1359" s="13" t="s">
        <v>21</v>
      </c>
      <c r="L1359" s="29">
        <v>63</v>
      </c>
      <c r="M1359" s="13" t="s">
        <v>1541</v>
      </c>
      <c r="N1359" s="13" t="s">
        <v>1487</v>
      </c>
      <c r="O1359" s="13" t="s">
        <v>80</v>
      </c>
      <c r="P1359" s="13" t="s">
        <v>63</v>
      </c>
      <c r="Q1359" s="14" t="s">
        <v>103</v>
      </c>
      <c r="R1359" s="14" t="s">
        <v>1523</v>
      </c>
      <c r="S1359" s="13"/>
      <c r="T1359" s="13" t="s">
        <v>820</v>
      </c>
    </row>
    <row r="1360" spans="1:20" customFormat="1">
      <c r="A1360" s="31">
        <v>9780435195601</v>
      </c>
      <c r="B1360" s="31">
        <f>VLOOKUP(A:A,[1]Sheet1!$A:$A,1,FALSE)</f>
        <v>9780435195601</v>
      </c>
      <c r="C1360" s="13" t="s">
        <v>1521</v>
      </c>
      <c r="D1360" s="13" t="s">
        <v>1514</v>
      </c>
      <c r="E1360" s="471">
        <f>VLOOKUP(B:B,[1]Sheet1!$A:$D,4,FALSE)</f>
        <v>3.0900000000000003</v>
      </c>
      <c r="F1360" s="471">
        <f t="shared" si="65"/>
        <v>3.1</v>
      </c>
      <c r="G1360" s="28">
        <v>2.9</v>
      </c>
      <c r="H1360" s="32">
        <f t="shared" si="66"/>
        <v>4.99</v>
      </c>
      <c r="I1360" s="33">
        <f t="shared" si="67"/>
        <v>3.99</v>
      </c>
      <c r="J1360" s="13" t="s">
        <v>18</v>
      </c>
      <c r="K1360" s="13" t="s">
        <v>21</v>
      </c>
      <c r="L1360" s="29">
        <v>64</v>
      </c>
      <c r="M1360" s="13" t="s">
        <v>1541</v>
      </c>
      <c r="N1360" s="13" t="s">
        <v>1487</v>
      </c>
      <c r="O1360" s="13" t="s">
        <v>80</v>
      </c>
      <c r="P1360" s="13" t="s">
        <v>63</v>
      </c>
      <c r="Q1360" s="14" t="s">
        <v>103</v>
      </c>
      <c r="R1360" s="14" t="s">
        <v>1523</v>
      </c>
      <c r="S1360" s="13"/>
      <c r="T1360" s="13" t="s">
        <v>820</v>
      </c>
    </row>
    <row r="1361" spans="1:20" customFormat="1">
      <c r="A1361" s="31">
        <v>9780435195687</v>
      </c>
      <c r="B1361" s="31">
        <f>VLOOKUP(A:A,[1]Sheet1!$A:$A,1,FALSE)</f>
        <v>9780435195687</v>
      </c>
      <c r="C1361" s="13" t="s">
        <v>1530</v>
      </c>
      <c r="D1361" s="13" t="s">
        <v>1525</v>
      </c>
      <c r="E1361" s="471">
        <f>VLOOKUP(B:B,[1]Sheet1!$A:$D,4,FALSE)</f>
        <v>3.79</v>
      </c>
      <c r="F1361" s="471">
        <f t="shared" si="65"/>
        <v>3.8</v>
      </c>
      <c r="G1361" s="28">
        <v>3.5</v>
      </c>
      <c r="H1361" s="32">
        <f t="shared" si="66"/>
        <v>5.99</v>
      </c>
      <c r="I1361" s="33">
        <f t="shared" si="67"/>
        <v>4.99</v>
      </c>
      <c r="J1361" s="13" t="s">
        <v>18</v>
      </c>
      <c r="K1361" s="13" t="s">
        <v>21</v>
      </c>
      <c r="L1361" s="29">
        <v>65</v>
      </c>
      <c r="M1361" s="13" t="s">
        <v>1541</v>
      </c>
      <c r="N1361" s="13" t="s">
        <v>1487</v>
      </c>
      <c r="O1361" s="13" t="s">
        <v>80</v>
      </c>
      <c r="P1361" s="13" t="s">
        <v>63</v>
      </c>
      <c r="Q1361" s="14" t="s">
        <v>103</v>
      </c>
      <c r="R1361" s="14" t="s">
        <v>1523</v>
      </c>
      <c r="S1361" s="13"/>
      <c r="T1361" s="13" t="s">
        <v>820</v>
      </c>
    </row>
    <row r="1362" spans="1:20" customFormat="1">
      <c r="A1362" s="31">
        <v>9780435196592</v>
      </c>
      <c r="B1362" s="31">
        <f>VLOOKUP(A:A,[1]Sheet1!$A:$A,1,FALSE)</f>
        <v>9780435196592</v>
      </c>
      <c r="C1362" s="13" t="s">
        <v>1538</v>
      </c>
      <c r="D1362" s="13" t="s">
        <v>1534</v>
      </c>
      <c r="E1362" s="471">
        <f>VLOOKUP(B:B,[1]Sheet1!$A:$D,4,FALSE)</f>
        <v>1.89</v>
      </c>
      <c r="F1362" s="471">
        <f t="shared" si="65"/>
        <v>1.9</v>
      </c>
      <c r="G1362" s="28">
        <v>1.8</v>
      </c>
      <c r="H1362" s="32">
        <f t="shared" si="66"/>
        <v>2.99</v>
      </c>
      <c r="I1362" s="33">
        <f t="shared" si="67"/>
        <v>2.99</v>
      </c>
      <c r="J1362" s="13" t="s">
        <v>18</v>
      </c>
      <c r="K1362" s="13" t="s">
        <v>21</v>
      </c>
      <c r="L1362" s="29">
        <v>66</v>
      </c>
      <c r="M1362" s="13" t="s">
        <v>79</v>
      </c>
      <c r="N1362" s="13" t="s">
        <v>79</v>
      </c>
      <c r="O1362" s="13" t="s">
        <v>80</v>
      </c>
      <c r="P1362" s="13" t="s">
        <v>63</v>
      </c>
      <c r="Q1362" s="14" t="s">
        <v>103</v>
      </c>
      <c r="R1362" s="14" t="s">
        <v>1523</v>
      </c>
      <c r="S1362" s="13"/>
      <c r="T1362" s="13" t="s">
        <v>820</v>
      </c>
    </row>
    <row r="1363" spans="1:20" customFormat="1">
      <c r="A1363" s="31">
        <v>9780435196394</v>
      </c>
      <c r="B1363" s="31">
        <f>VLOOKUP(A:A,[1]Sheet1!$A:$A,1,FALSE)</f>
        <v>9780435196394</v>
      </c>
      <c r="C1363" s="13" t="s">
        <v>1517</v>
      </c>
      <c r="D1363" s="13" t="s">
        <v>1516</v>
      </c>
      <c r="E1363" s="471">
        <f>VLOOKUP(B:B,[1]Sheet1!$A:$D,4,FALSE)</f>
        <v>1.19</v>
      </c>
      <c r="F1363" s="471">
        <f t="shared" si="65"/>
        <v>1.2</v>
      </c>
      <c r="G1363" s="28">
        <v>1.1000000000000001</v>
      </c>
      <c r="H1363" s="32">
        <f t="shared" si="66"/>
        <v>1.99</v>
      </c>
      <c r="I1363" s="33">
        <f t="shared" si="67"/>
        <v>1.99</v>
      </c>
      <c r="J1363" s="13" t="s">
        <v>18</v>
      </c>
      <c r="K1363" s="13" t="s">
        <v>21</v>
      </c>
      <c r="L1363" s="29">
        <v>67</v>
      </c>
      <c r="M1363" s="13" t="s">
        <v>79</v>
      </c>
      <c r="N1363" s="13" t="s">
        <v>79</v>
      </c>
      <c r="O1363" s="13" t="s">
        <v>80</v>
      </c>
      <c r="P1363" s="13" t="s">
        <v>63</v>
      </c>
      <c r="Q1363" s="14" t="s">
        <v>103</v>
      </c>
      <c r="R1363" s="14" t="s">
        <v>1523</v>
      </c>
      <c r="S1363" s="13"/>
      <c r="T1363" s="13" t="s">
        <v>820</v>
      </c>
    </row>
    <row r="1364" spans="1:20" customFormat="1">
      <c r="A1364" s="31">
        <v>9781292296135</v>
      </c>
      <c r="B1364" s="31">
        <f>VLOOKUP(A:A,[1]Sheet1!$A:$A,1,FALSE)</f>
        <v>9781292296135</v>
      </c>
      <c r="C1364" s="13" t="s">
        <v>1560</v>
      </c>
      <c r="D1364" s="13" t="s">
        <v>1526</v>
      </c>
      <c r="E1364" s="471">
        <v>1.89</v>
      </c>
      <c r="F1364" s="471">
        <f t="shared" si="65"/>
        <v>1.9</v>
      </c>
      <c r="G1364" s="28">
        <v>1.2</v>
      </c>
      <c r="H1364" s="32">
        <f t="shared" si="66"/>
        <v>2.99</v>
      </c>
      <c r="I1364" s="33">
        <f t="shared" si="67"/>
        <v>2.99</v>
      </c>
      <c r="J1364" s="13" t="s">
        <v>18</v>
      </c>
      <c r="K1364" s="13" t="s">
        <v>21</v>
      </c>
      <c r="L1364" s="29">
        <v>68</v>
      </c>
      <c r="M1364" s="13" t="s">
        <v>79</v>
      </c>
      <c r="N1364" s="13" t="s">
        <v>79</v>
      </c>
      <c r="O1364" s="13" t="s">
        <v>80</v>
      </c>
      <c r="P1364" s="13" t="s">
        <v>63</v>
      </c>
      <c r="Q1364" s="14" t="s">
        <v>103</v>
      </c>
      <c r="R1364" s="14" t="s">
        <v>1523</v>
      </c>
      <c r="S1364" s="13"/>
      <c r="T1364" s="13" t="s">
        <v>820</v>
      </c>
    </row>
    <row r="1365" spans="1:20" customFormat="1">
      <c r="A1365" s="31">
        <v>9780435196714</v>
      </c>
      <c r="B1365" s="31">
        <f>VLOOKUP(A:A,[1]Sheet1!$A:$A,1,FALSE)</f>
        <v>9780435196714</v>
      </c>
      <c r="C1365" s="13" t="s">
        <v>1511</v>
      </c>
      <c r="D1365" s="13" t="s">
        <v>1507</v>
      </c>
      <c r="E1365" s="471">
        <f>VLOOKUP(B:B,[1]Sheet1!$A:$D,4,FALSE)</f>
        <v>1.19</v>
      </c>
      <c r="F1365" s="471">
        <f t="shared" si="65"/>
        <v>1.2</v>
      </c>
      <c r="G1365" s="28">
        <v>1.1000000000000001</v>
      </c>
      <c r="H1365" s="32">
        <f t="shared" si="66"/>
        <v>1.99</v>
      </c>
      <c r="I1365" s="33">
        <f t="shared" si="67"/>
        <v>1.99</v>
      </c>
      <c r="J1365" s="13" t="s">
        <v>18</v>
      </c>
      <c r="K1365" s="13" t="s">
        <v>21</v>
      </c>
      <c r="L1365" s="29">
        <v>69</v>
      </c>
      <c r="M1365" s="13" t="s">
        <v>79</v>
      </c>
      <c r="N1365" s="13" t="s">
        <v>79</v>
      </c>
      <c r="O1365" s="13" t="s">
        <v>80</v>
      </c>
      <c r="P1365" s="13" t="s">
        <v>63</v>
      </c>
      <c r="Q1365" s="14" t="s">
        <v>103</v>
      </c>
      <c r="R1365" s="14" t="s">
        <v>1523</v>
      </c>
      <c r="S1365" s="13"/>
      <c r="T1365" s="13" t="s">
        <v>820</v>
      </c>
    </row>
    <row r="1366" spans="1:20" customFormat="1">
      <c r="A1366" s="31">
        <v>9780435197001</v>
      </c>
      <c r="B1366" s="31">
        <f>VLOOKUP(A:A,[1]Sheet1!$A:$A,1,FALSE)</f>
        <v>9780435197001</v>
      </c>
      <c r="C1366" s="13" t="s">
        <v>1527</v>
      </c>
      <c r="D1366" s="13" t="s">
        <v>1526</v>
      </c>
      <c r="E1366" s="471">
        <f>VLOOKUP(B:B,[1]Sheet1!$A:$D,4,FALSE)</f>
        <v>1.89</v>
      </c>
      <c r="F1366" s="471">
        <f t="shared" si="65"/>
        <v>1.9</v>
      </c>
      <c r="G1366" s="28">
        <v>1.8</v>
      </c>
      <c r="H1366" s="32">
        <f t="shared" si="66"/>
        <v>2.99</v>
      </c>
      <c r="I1366" s="33">
        <f t="shared" si="67"/>
        <v>2.99</v>
      </c>
      <c r="J1366" s="13" t="s">
        <v>18</v>
      </c>
      <c r="K1366" s="13" t="s">
        <v>21</v>
      </c>
      <c r="L1366" s="29">
        <v>70</v>
      </c>
      <c r="M1366" s="13" t="s">
        <v>79</v>
      </c>
      <c r="N1366" s="13" t="s">
        <v>79</v>
      </c>
      <c r="O1366" s="13" t="s">
        <v>80</v>
      </c>
      <c r="P1366" s="13" t="s">
        <v>63</v>
      </c>
      <c r="Q1366" s="14" t="s">
        <v>103</v>
      </c>
      <c r="R1366" s="14" t="s">
        <v>1523</v>
      </c>
      <c r="S1366" s="13"/>
      <c r="T1366" s="13" t="s">
        <v>820</v>
      </c>
    </row>
    <row r="1367" spans="1:20" customFormat="1">
      <c r="A1367" s="31">
        <v>9780435195625</v>
      </c>
      <c r="B1367" s="31">
        <f>VLOOKUP(A:A,[1]Sheet1!$A:$A,1,FALSE)</f>
        <v>9780435195625</v>
      </c>
      <c r="C1367" s="13" t="s">
        <v>1521</v>
      </c>
      <c r="D1367" s="13" t="s">
        <v>1516</v>
      </c>
      <c r="E1367" s="471">
        <f>VLOOKUP(B:B,[1]Sheet1!$A:$D,4,FALSE)</f>
        <v>1.19</v>
      </c>
      <c r="F1367" s="471">
        <f t="shared" si="65"/>
        <v>1.2</v>
      </c>
      <c r="G1367" s="28">
        <v>1.1000000000000001</v>
      </c>
      <c r="H1367" s="32">
        <f t="shared" si="66"/>
        <v>1.99</v>
      </c>
      <c r="I1367" s="33">
        <f t="shared" si="67"/>
        <v>1.99</v>
      </c>
      <c r="J1367" s="13" t="s">
        <v>18</v>
      </c>
      <c r="K1367" s="13" t="s">
        <v>21</v>
      </c>
      <c r="L1367" s="29">
        <v>71</v>
      </c>
      <c r="M1367" s="13" t="s">
        <v>79</v>
      </c>
      <c r="N1367" s="13" t="s">
        <v>79</v>
      </c>
      <c r="O1367" s="13" t="s">
        <v>80</v>
      </c>
      <c r="P1367" s="13" t="s">
        <v>63</v>
      </c>
      <c r="Q1367" s="14" t="s">
        <v>103</v>
      </c>
      <c r="R1367" s="14" t="s">
        <v>1523</v>
      </c>
      <c r="S1367" s="13"/>
      <c r="T1367" s="13" t="s">
        <v>820</v>
      </c>
    </row>
    <row r="1368" spans="1:20" customFormat="1">
      <c r="A1368" s="31">
        <v>9780435195700</v>
      </c>
      <c r="B1368" s="31">
        <f>VLOOKUP(A:A,[1]Sheet1!$A:$A,1,FALSE)</f>
        <v>9780435195700</v>
      </c>
      <c r="C1368" s="13" t="s">
        <v>1530</v>
      </c>
      <c r="D1368" s="13" t="s">
        <v>1526</v>
      </c>
      <c r="E1368" s="471">
        <f>VLOOKUP(B:B,[1]Sheet1!$A:$D,4,FALSE)</f>
        <v>1.89</v>
      </c>
      <c r="F1368" s="471">
        <f t="shared" si="65"/>
        <v>1.9</v>
      </c>
      <c r="G1368" s="28">
        <v>1.8</v>
      </c>
      <c r="H1368" s="32">
        <f t="shared" si="66"/>
        <v>2.99</v>
      </c>
      <c r="I1368" s="33">
        <f t="shared" si="67"/>
        <v>2.99</v>
      </c>
      <c r="J1368" s="13" t="s">
        <v>18</v>
      </c>
      <c r="K1368" s="13" t="s">
        <v>21</v>
      </c>
      <c r="L1368" s="29">
        <v>72</v>
      </c>
      <c r="M1368" s="13" t="s">
        <v>79</v>
      </c>
      <c r="N1368" s="13" t="s">
        <v>79</v>
      </c>
      <c r="O1368" s="13" t="s">
        <v>80</v>
      </c>
      <c r="P1368" s="13" t="s">
        <v>63</v>
      </c>
      <c r="Q1368" s="14" t="s">
        <v>103</v>
      </c>
      <c r="R1368" s="14" t="s">
        <v>1523</v>
      </c>
      <c r="S1368" s="13"/>
      <c r="T1368" s="13" t="s">
        <v>820</v>
      </c>
    </row>
    <row r="1369" spans="1:20" customFormat="1">
      <c r="A1369" s="31">
        <v>9780435196752</v>
      </c>
      <c r="B1369" s="31">
        <f>VLOOKUP(A:A,[1]Sheet1!$A:$A,1,FALSE)</f>
        <v>9780435196752</v>
      </c>
      <c r="C1369" s="13" t="s">
        <v>1531</v>
      </c>
      <c r="D1369" s="13" t="s">
        <v>1532</v>
      </c>
      <c r="E1369" s="471">
        <f>VLOOKUP(B:B,[1]Sheet1!$A:$D,4,FALSE)</f>
        <v>3.79</v>
      </c>
      <c r="F1369" s="471">
        <f t="shared" si="65"/>
        <v>3.8</v>
      </c>
      <c r="G1369" s="28">
        <v>3.5</v>
      </c>
      <c r="H1369" s="32">
        <f t="shared" si="66"/>
        <v>5.99</v>
      </c>
      <c r="I1369" s="33">
        <f t="shared" si="67"/>
        <v>4.99</v>
      </c>
      <c r="J1369" s="13" t="s">
        <v>18</v>
      </c>
      <c r="K1369" s="13" t="s">
        <v>21</v>
      </c>
      <c r="L1369" s="29">
        <v>73</v>
      </c>
      <c r="M1369" s="13" t="s">
        <v>1541</v>
      </c>
      <c r="N1369" s="13" t="s">
        <v>1487</v>
      </c>
      <c r="O1369" s="13" t="s">
        <v>80</v>
      </c>
      <c r="P1369" s="13" t="s">
        <v>63</v>
      </c>
      <c r="Q1369" s="14" t="s">
        <v>108</v>
      </c>
      <c r="R1369" s="14" t="s">
        <v>1533</v>
      </c>
      <c r="S1369" s="13"/>
      <c r="T1369" s="13" t="s">
        <v>820</v>
      </c>
    </row>
    <row r="1370" spans="1:20" customFormat="1">
      <c r="A1370" s="31">
        <v>9780435195847</v>
      </c>
      <c r="B1370" s="31">
        <f>VLOOKUP(A:A,[1]Sheet1!$A:$A,1,FALSE)</f>
        <v>9780435195847</v>
      </c>
      <c r="C1370" s="13" t="s">
        <v>1524</v>
      </c>
      <c r="D1370" s="13" t="s">
        <v>1525</v>
      </c>
      <c r="E1370" s="471">
        <f>VLOOKUP(B:B,[1]Sheet1!$A:$D,4,FALSE)</f>
        <v>3.79</v>
      </c>
      <c r="F1370" s="471">
        <f t="shared" si="65"/>
        <v>3.8</v>
      </c>
      <c r="G1370" s="28">
        <v>3.5</v>
      </c>
      <c r="H1370" s="32">
        <f t="shared" si="66"/>
        <v>5.99</v>
      </c>
      <c r="I1370" s="33">
        <f t="shared" si="67"/>
        <v>4.99</v>
      </c>
      <c r="J1370" s="13" t="s">
        <v>18</v>
      </c>
      <c r="K1370" s="13" t="s">
        <v>21</v>
      </c>
      <c r="L1370" s="29">
        <v>74</v>
      </c>
      <c r="M1370" s="13" t="s">
        <v>1541</v>
      </c>
      <c r="N1370" s="13" t="s">
        <v>1487</v>
      </c>
      <c r="O1370" s="13" t="s">
        <v>80</v>
      </c>
      <c r="P1370" s="13" t="s">
        <v>63</v>
      </c>
      <c r="Q1370" s="14" t="s">
        <v>108</v>
      </c>
      <c r="R1370" s="14" t="s">
        <v>1533</v>
      </c>
      <c r="S1370" s="13"/>
      <c r="T1370" s="13" t="s">
        <v>820</v>
      </c>
    </row>
    <row r="1371" spans="1:20" customFormat="1">
      <c r="A1371" s="31">
        <v>9780435195526</v>
      </c>
      <c r="B1371" s="31">
        <f>VLOOKUP(A:A,[1]Sheet1!$A:$A,1,FALSE)</f>
        <v>9780435195526</v>
      </c>
      <c r="C1371" s="13" t="s">
        <v>1536</v>
      </c>
      <c r="D1371" s="13" t="s">
        <v>1532</v>
      </c>
      <c r="E1371" s="471">
        <f>VLOOKUP(B:B,[1]Sheet1!$A:$D,4,FALSE)</f>
        <v>3.79</v>
      </c>
      <c r="F1371" s="471">
        <f t="shared" si="65"/>
        <v>3.8</v>
      </c>
      <c r="G1371" s="28">
        <v>3.5</v>
      </c>
      <c r="H1371" s="32">
        <f t="shared" si="66"/>
        <v>5.99</v>
      </c>
      <c r="I1371" s="33">
        <f t="shared" si="67"/>
        <v>4.99</v>
      </c>
      <c r="J1371" s="13" t="s">
        <v>18</v>
      </c>
      <c r="K1371" s="13" t="s">
        <v>21</v>
      </c>
      <c r="L1371" s="29">
        <v>75</v>
      </c>
      <c r="M1371" s="13" t="s">
        <v>1541</v>
      </c>
      <c r="N1371" s="13" t="s">
        <v>1487</v>
      </c>
      <c r="O1371" s="13" t="s">
        <v>80</v>
      </c>
      <c r="P1371" s="13" t="s">
        <v>63</v>
      </c>
      <c r="Q1371" s="14" t="s">
        <v>108</v>
      </c>
      <c r="R1371" s="14" t="s">
        <v>1533</v>
      </c>
      <c r="S1371" s="13"/>
      <c r="T1371" s="13" t="s">
        <v>820</v>
      </c>
    </row>
    <row r="1372" spans="1:20" customFormat="1">
      <c r="A1372" s="31">
        <v>9780435195434</v>
      </c>
      <c r="B1372" s="31">
        <f>VLOOKUP(A:A,[1]Sheet1!$A:$A,1,FALSE)</f>
        <v>9780435195434</v>
      </c>
      <c r="C1372" s="13" t="s">
        <v>1535</v>
      </c>
      <c r="D1372" s="13" t="s">
        <v>1532</v>
      </c>
      <c r="E1372" s="471">
        <f>VLOOKUP(B:B,[1]Sheet1!$A:$D,4,FALSE)</f>
        <v>3.79</v>
      </c>
      <c r="F1372" s="471">
        <f t="shared" si="65"/>
        <v>3.8</v>
      </c>
      <c r="G1372" s="28">
        <v>3.5</v>
      </c>
      <c r="H1372" s="32">
        <f t="shared" si="66"/>
        <v>5.99</v>
      </c>
      <c r="I1372" s="33">
        <f t="shared" si="67"/>
        <v>4.99</v>
      </c>
      <c r="J1372" s="13" t="s">
        <v>18</v>
      </c>
      <c r="K1372" s="13" t="s">
        <v>21</v>
      </c>
      <c r="L1372" s="29">
        <v>76</v>
      </c>
      <c r="M1372" s="13" t="s">
        <v>1541</v>
      </c>
      <c r="N1372" s="13" t="s">
        <v>1487</v>
      </c>
      <c r="O1372" s="13" t="s">
        <v>80</v>
      </c>
      <c r="P1372" s="13" t="s">
        <v>63</v>
      </c>
      <c r="Q1372" s="14" t="s">
        <v>108</v>
      </c>
      <c r="R1372" s="14" t="s">
        <v>1533</v>
      </c>
      <c r="S1372" s="13"/>
      <c r="T1372" s="13" t="s">
        <v>820</v>
      </c>
    </row>
    <row r="1373" spans="1:20" customFormat="1">
      <c r="A1373" s="31">
        <v>9780435197063</v>
      </c>
      <c r="B1373" s="31">
        <f>VLOOKUP(A:A,[1]Sheet1!$A:$A,1,FALSE)</f>
        <v>9780435197063</v>
      </c>
      <c r="C1373" s="13" t="s">
        <v>1529</v>
      </c>
      <c r="D1373" s="13" t="s">
        <v>1525</v>
      </c>
      <c r="E1373" s="471">
        <f>VLOOKUP(B:B,[1]Sheet1!$A:$D,4,FALSE)</f>
        <v>3.79</v>
      </c>
      <c r="F1373" s="471">
        <f t="shared" si="65"/>
        <v>3.8</v>
      </c>
      <c r="G1373" s="28">
        <v>3.5</v>
      </c>
      <c r="H1373" s="32">
        <f t="shared" si="66"/>
        <v>5.99</v>
      </c>
      <c r="I1373" s="33">
        <f t="shared" si="67"/>
        <v>4.99</v>
      </c>
      <c r="J1373" s="13" t="s">
        <v>18</v>
      </c>
      <c r="K1373" s="13" t="s">
        <v>21</v>
      </c>
      <c r="L1373" s="29">
        <v>77</v>
      </c>
      <c r="M1373" s="13" t="s">
        <v>1541</v>
      </c>
      <c r="N1373" s="13" t="s">
        <v>1487</v>
      </c>
      <c r="O1373" s="13" t="s">
        <v>80</v>
      </c>
      <c r="P1373" s="13" t="s">
        <v>63</v>
      </c>
      <c r="Q1373" s="14" t="s">
        <v>108</v>
      </c>
      <c r="R1373" s="14" t="s">
        <v>1533</v>
      </c>
      <c r="S1373" s="13"/>
      <c r="T1373" s="13" t="s">
        <v>820</v>
      </c>
    </row>
    <row r="1374" spans="1:20" customFormat="1">
      <c r="A1374" s="31">
        <v>9781292296029</v>
      </c>
      <c r="B1374" s="31">
        <f>VLOOKUP(A:A,[1]Sheet1!$A:$A,1,FALSE)</f>
        <v>9781292296029</v>
      </c>
      <c r="C1374" s="13" t="s">
        <v>1561</v>
      </c>
      <c r="D1374" s="13" t="s">
        <v>1562</v>
      </c>
      <c r="E1374" s="471">
        <v>3.79</v>
      </c>
      <c r="F1374" s="471">
        <f t="shared" si="65"/>
        <v>3.8</v>
      </c>
      <c r="G1374" s="28">
        <v>2.9</v>
      </c>
      <c r="H1374" s="32">
        <f t="shared" si="66"/>
        <v>5.99</v>
      </c>
      <c r="I1374" s="33">
        <f t="shared" si="67"/>
        <v>4.99</v>
      </c>
      <c r="J1374" s="13" t="s">
        <v>18</v>
      </c>
      <c r="K1374" s="13" t="s">
        <v>21</v>
      </c>
      <c r="L1374" s="29">
        <v>78</v>
      </c>
      <c r="M1374" s="13" t="s">
        <v>1541</v>
      </c>
      <c r="N1374" s="13" t="s">
        <v>1487</v>
      </c>
      <c r="O1374" s="13" t="s">
        <v>80</v>
      </c>
      <c r="P1374" s="13" t="s">
        <v>63</v>
      </c>
      <c r="Q1374" s="14" t="s">
        <v>108</v>
      </c>
      <c r="R1374" s="14" t="s">
        <v>1533</v>
      </c>
      <c r="S1374" s="13"/>
      <c r="T1374" s="13" t="s">
        <v>820</v>
      </c>
    </row>
    <row r="1375" spans="1:20" customFormat="1">
      <c r="A1375" s="31">
        <v>9780435196769</v>
      </c>
      <c r="B1375" s="31">
        <f>VLOOKUP(A:A,[1]Sheet1!$A:$A,1,FALSE)</f>
        <v>9780435196769</v>
      </c>
      <c r="C1375" s="13" t="s">
        <v>1531</v>
      </c>
      <c r="D1375" s="13" t="s">
        <v>1534</v>
      </c>
      <c r="E1375" s="471">
        <v>1.89</v>
      </c>
      <c r="F1375" s="471">
        <f t="shared" si="65"/>
        <v>1.9</v>
      </c>
      <c r="G1375" s="28">
        <v>1.1000000000000001</v>
      </c>
      <c r="H1375" s="32">
        <f t="shared" si="66"/>
        <v>2.99</v>
      </c>
      <c r="I1375" s="33">
        <f t="shared" si="67"/>
        <v>2.99</v>
      </c>
      <c r="J1375" s="13" t="s">
        <v>18</v>
      </c>
      <c r="K1375" s="13" t="s">
        <v>21</v>
      </c>
      <c r="L1375" s="29">
        <v>79</v>
      </c>
      <c r="M1375" s="13" t="s">
        <v>79</v>
      </c>
      <c r="N1375" s="13" t="s">
        <v>79</v>
      </c>
      <c r="O1375" s="13" t="s">
        <v>80</v>
      </c>
      <c r="P1375" s="13" t="s">
        <v>63</v>
      </c>
      <c r="Q1375" s="14" t="s">
        <v>108</v>
      </c>
      <c r="R1375" s="14" t="s">
        <v>1533</v>
      </c>
      <c r="S1375" s="13"/>
      <c r="T1375" s="13" t="s">
        <v>820</v>
      </c>
    </row>
    <row r="1376" spans="1:20" customFormat="1">
      <c r="A1376" s="31">
        <v>9780435195861</v>
      </c>
      <c r="B1376" s="31">
        <f>VLOOKUP(A:A,[1]Sheet1!$A:$A,1,FALSE)</f>
        <v>9780435195861</v>
      </c>
      <c r="C1376" s="13" t="s">
        <v>1524</v>
      </c>
      <c r="D1376" s="13" t="s">
        <v>1526</v>
      </c>
      <c r="E1376" s="471">
        <f>VLOOKUP(B:B,[1]Sheet1!$A:$D,4,FALSE)</f>
        <v>1.89</v>
      </c>
      <c r="F1376" s="471">
        <f t="shared" si="65"/>
        <v>1.9</v>
      </c>
      <c r="G1376" s="28">
        <v>1.8</v>
      </c>
      <c r="H1376" s="32">
        <f t="shared" si="66"/>
        <v>2.99</v>
      </c>
      <c r="I1376" s="33">
        <f t="shared" si="67"/>
        <v>2.99</v>
      </c>
      <c r="J1376" s="13" t="s">
        <v>18</v>
      </c>
      <c r="K1376" s="13" t="s">
        <v>21</v>
      </c>
      <c r="L1376" s="29">
        <v>80</v>
      </c>
      <c r="M1376" s="13" t="s">
        <v>79</v>
      </c>
      <c r="N1376" s="13" t="s">
        <v>79</v>
      </c>
      <c r="O1376" s="13" t="s">
        <v>80</v>
      </c>
      <c r="P1376" s="13" t="s">
        <v>63</v>
      </c>
      <c r="Q1376" s="14" t="s">
        <v>108</v>
      </c>
      <c r="R1376" s="14" t="s">
        <v>1533</v>
      </c>
      <c r="S1376" s="13"/>
      <c r="T1376" s="13" t="s">
        <v>820</v>
      </c>
    </row>
    <row r="1377" spans="1:20" customFormat="1">
      <c r="A1377" s="31">
        <v>9780435195540</v>
      </c>
      <c r="B1377" s="31">
        <f>VLOOKUP(A:A,[1]Sheet1!$A:$A,1,FALSE)</f>
        <v>9780435195540</v>
      </c>
      <c r="C1377" s="13" t="s">
        <v>1536</v>
      </c>
      <c r="D1377" s="13" t="s">
        <v>1534</v>
      </c>
      <c r="E1377" s="471">
        <f>VLOOKUP(B:B,[1]Sheet1!$A:$D,4,FALSE)</f>
        <v>1.89</v>
      </c>
      <c r="F1377" s="471">
        <f t="shared" si="65"/>
        <v>1.9</v>
      </c>
      <c r="G1377" s="28">
        <v>1.8</v>
      </c>
      <c r="H1377" s="32">
        <f t="shared" si="66"/>
        <v>2.99</v>
      </c>
      <c r="I1377" s="33">
        <f t="shared" si="67"/>
        <v>2.99</v>
      </c>
      <c r="J1377" s="13" t="s">
        <v>18</v>
      </c>
      <c r="K1377" s="13" t="s">
        <v>21</v>
      </c>
      <c r="L1377" s="29">
        <v>81</v>
      </c>
      <c r="M1377" s="13" t="s">
        <v>79</v>
      </c>
      <c r="N1377" s="13" t="s">
        <v>79</v>
      </c>
      <c r="O1377" s="13" t="s">
        <v>80</v>
      </c>
      <c r="P1377" s="13" t="s">
        <v>63</v>
      </c>
      <c r="Q1377" s="14" t="s">
        <v>108</v>
      </c>
      <c r="R1377" s="14" t="s">
        <v>1533</v>
      </c>
      <c r="S1377" s="13"/>
      <c r="T1377" s="13" t="s">
        <v>820</v>
      </c>
    </row>
    <row r="1378" spans="1:20" customFormat="1">
      <c r="A1378" s="31">
        <v>9780435195441</v>
      </c>
      <c r="B1378" s="31">
        <f>VLOOKUP(A:A,[1]Sheet1!$A:$A,1,FALSE)</f>
        <v>9780435195441</v>
      </c>
      <c r="C1378" s="13" t="s">
        <v>1535</v>
      </c>
      <c r="D1378" s="13" t="s">
        <v>1534</v>
      </c>
      <c r="E1378" s="471">
        <f>VLOOKUP(B:B,[1]Sheet1!$A:$D,4,FALSE)</f>
        <v>1.89</v>
      </c>
      <c r="F1378" s="471">
        <f t="shared" si="65"/>
        <v>1.9</v>
      </c>
      <c r="G1378" s="28">
        <v>1.8</v>
      </c>
      <c r="H1378" s="32">
        <f t="shared" si="66"/>
        <v>2.99</v>
      </c>
      <c r="I1378" s="33">
        <f t="shared" si="67"/>
        <v>2.99</v>
      </c>
      <c r="J1378" s="13" t="s">
        <v>18</v>
      </c>
      <c r="K1378" s="13" t="s">
        <v>21</v>
      </c>
      <c r="L1378" s="29">
        <v>82</v>
      </c>
      <c r="M1378" s="13" t="s">
        <v>79</v>
      </c>
      <c r="N1378" s="13" t="s">
        <v>79</v>
      </c>
      <c r="O1378" s="13" t="s">
        <v>80</v>
      </c>
      <c r="P1378" s="13" t="s">
        <v>63</v>
      </c>
      <c r="Q1378" s="14" t="s">
        <v>108</v>
      </c>
      <c r="R1378" s="14" t="s">
        <v>1533</v>
      </c>
      <c r="S1378" s="13"/>
      <c r="T1378" s="13" t="s">
        <v>820</v>
      </c>
    </row>
    <row r="1379" spans="1:20" customFormat="1">
      <c r="A1379" s="31">
        <v>9780435197124</v>
      </c>
      <c r="B1379" s="31">
        <f>VLOOKUP(A:A,[1]Sheet1!$A:$A,1,FALSE)</f>
        <v>9780435197124</v>
      </c>
      <c r="C1379" s="13" t="s">
        <v>1529</v>
      </c>
      <c r="D1379" s="13" t="s">
        <v>1526</v>
      </c>
      <c r="E1379" s="471">
        <f>VLOOKUP(B:B,[1]Sheet1!$A:$D,4,FALSE)</f>
        <v>1.89</v>
      </c>
      <c r="F1379" s="471">
        <f t="shared" si="65"/>
        <v>1.9</v>
      </c>
      <c r="G1379" s="28">
        <v>1.8</v>
      </c>
      <c r="H1379" s="32">
        <f t="shared" si="66"/>
        <v>2.99</v>
      </c>
      <c r="I1379" s="33">
        <f t="shared" si="67"/>
        <v>2.99</v>
      </c>
      <c r="J1379" s="13" t="s">
        <v>18</v>
      </c>
      <c r="K1379" s="13" t="s">
        <v>21</v>
      </c>
      <c r="L1379" s="29">
        <v>83</v>
      </c>
      <c r="M1379" s="13" t="s">
        <v>79</v>
      </c>
      <c r="N1379" s="13" t="s">
        <v>79</v>
      </c>
      <c r="O1379" s="13" t="s">
        <v>80</v>
      </c>
      <c r="P1379" s="13" t="s">
        <v>63</v>
      </c>
      <c r="Q1379" s="14" t="s">
        <v>108</v>
      </c>
      <c r="R1379" s="14" t="s">
        <v>1533</v>
      </c>
      <c r="S1379" s="13"/>
      <c r="T1379" s="13" t="s">
        <v>820</v>
      </c>
    </row>
    <row r="1380" spans="1:20" customFormat="1">
      <c r="A1380" s="31">
        <v>9781292296142</v>
      </c>
      <c r="B1380" s="31">
        <f>VLOOKUP(A:A,[1]Sheet1!$A:$A,1,FALSE)</f>
        <v>9781292296142</v>
      </c>
      <c r="C1380" s="13" t="s">
        <v>1561</v>
      </c>
      <c r="D1380" s="13" t="s">
        <v>1534</v>
      </c>
      <c r="E1380" s="471">
        <v>1.89</v>
      </c>
      <c r="F1380" s="471">
        <f t="shared" si="65"/>
        <v>1.9</v>
      </c>
      <c r="G1380" s="28">
        <v>1.2</v>
      </c>
      <c r="H1380" s="32">
        <f t="shared" si="66"/>
        <v>2.99</v>
      </c>
      <c r="I1380" s="33">
        <f t="shared" si="67"/>
        <v>2.99</v>
      </c>
      <c r="J1380" s="13" t="s">
        <v>18</v>
      </c>
      <c r="K1380" s="13" t="s">
        <v>21</v>
      </c>
      <c r="L1380" s="29">
        <v>84</v>
      </c>
      <c r="M1380" s="13" t="s">
        <v>79</v>
      </c>
      <c r="N1380" s="13" t="s">
        <v>79</v>
      </c>
      <c r="O1380" s="13" t="s">
        <v>80</v>
      </c>
      <c r="P1380" s="13" t="s">
        <v>63</v>
      </c>
      <c r="Q1380" s="14" t="s">
        <v>108</v>
      </c>
      <c r="R1380" s="14" t="s">
        <v>1533</v>
      </c>
      <c r="S1380" s="13"/>
      <c r="T1380" s="13" t="s">
        <v>820</v>
      </c>
    </row>
    <row r="1381" spans="1:20" customFormat="1">
      <c r="A1381" s="31">
        <v>9780435090234</v>
      </c>
      <c r="B1381" s="31">
        <f>VLOOKUP(A:A,[1]Sheet1!$A:$A,1,FALSE)</f>
        <v>9780435090234</v>
      </c>
      <c r="C1381" s="13" t="s">
        <v>1563</v>
      </c>
      <c r="D1381" s="13"/>
      <c r="E1381" s="471">
        <f>VLOOKUP(B:B,[1]Sheet1!$A:$D,4,FALSE)</f>
        <v>21.79</v>
      </c>
      <c r="F1381" s="471">
        <f t="shared" si="65"/>
        <v>21.8</v>
      </c>
      <c r="G1381" s="27">
        <v>20.2</v>
      </c>
      <c r="H1381" s="32">
        <f t="shared" si="66"/>
        <v>29.99</v>
      </c>
      <c r="I1381" s="33">
        <f t="shared" si="67"/>
        <v>25.99</v>
      </c>
      <c r="J1381" s="13" t="s">
        <v>1</v>
      </c>
      <c r="K1381" s="13" t="s">
        <v>29</v>
      </c>
      <c r="L1381" s="29">
        <v>1</v>
      </c>
      <c r="M1381" s="13" t="s">
        <v>151</v>
      </c>
      <c r="N1381" s="13"/>
      <c r="O1381" s="13" t="s">
        <v>80</v>
      </c>
      <c r="P1381" s="13" t="s">
        <v>55</v>
      </c>
      <c r="Q1381" s="15" t="s">
        <v>131</v>
      </c>
      <c r="R1381" s="13" t="s">
        <v>132</v>
      </c>
      <c r="S1381" s="13" t="s">
        <v>1564</v>
      </c>
    </row>
    <row r="1382" spans="1:20" customFormat="1">
      <c r="A1382" s="31">
        <v>9780435090296</v>
      </c>
      <c r="B1382" s="31">
        <f>VLOOKUP(A:A,[1]Sheet1!$A:$A,1,FALSE)</f>
        <v>9780435090296</v>
      </c>
      <c r="C1382" s="13" t="s">
        <v>1565</v>
      </c>
      <c r="D1382" s="13"/>
      <c r="E1382" s="471">
        <f>VLOOKUP(B:B,[1]Sheet1!$A:$D,4,FALSE)</f>
        <v>21.79</v>
      </c>
      <c r="F1382" s="471">
        <f t="shared" si="65"/>
        <v>21.8</v>
      </c>
      <c r="G1382" s="27">
        <v>20.2</v>
      </c>
      <c r="H1382" s="32">
        <f t="shared" si="66"/>
        <v>29.99</v>
      </c>
      <c r="I1382" s="33">
        <f t="shared" si="67"/>
        <v>25.99</v>
      </c>
      <c r="J1382" s="13" t="s">
        <v>1</v>
      </c>
      <c r="K1382" s="13" t="s">
        <v>29</v>
      </c>
      <c r="L1382" s="29">
        <v>2</v>
      </c>
      <c r="M1382" s="13" t="s">
        <v>151</v>
      </c>
      <c r="N1382" s="13"/>
      <c r="O1382" s="13" t="s">
        <v>80</v>
      </c>
      <c r="P1382" s="13" t="s">
        <v>55</v>
      </c>
      <c r="Q1382" s="15" t="s">
        <v>131</v>
      </c>
      <c r="R1382" s="13" t="s">
        <v>132</v>
      </c>
      <c r="S1382" s="13" t="s">
        <v>1564</v>
      </c>
    </row>
    <row r="1383" spans="1:20" customFormat="1">
      <c r="A1383" s="31">
        <v>9780435090357</v>
      </c>
      <c r="B1383" s="31">
        <f>VLOOKUP(A:A,[1]Sheet1!$A:$A,1,FALSE)</f>
        <v>9780435090357</v>
      </c>
      <c r="C1383" s="13" t="s">
        <v>1566</v>
      </c>
      <c r="D1383" s="13"/>
      <c r="E1383" s="471">
        <f>VLOOKUP(B:B,[1]Sheet1!$A:$D,4,FALSE)</f>
        <v>21.79</v>
      </c>
      <c r="F1383" s="471">
        <f t="shared" si="65"/>
        <v>21.8</v>
      </c>
      <c r="G1383" s="27">
        <v>20.2</v>
      </c>
      <c r="H1383" s="32">
        <f t="shared" si="66"/>
        <v>29.99</v>
      </c>
      <c r="I1383" s="33">
        <f t="shared" si="67"/>
        <v>25.99</v>
      </c>
      <c r="J1383" s="13" t="s">
        <v>1</v>
      </c>
      <c r="K1383" s="13" t="s">
        <v>29</v>
      </c>
      <c r="L1383" s="29">
        <v>3</v>
      </c>
      <c r="M1383" s="13" t="s">
        <v>151</v>
      </c>
      <c r="N1383" s="13"/>
      <c r="O1383" s="13" t="s">
        <v>80</v>
      </c>
      <c r="P1383" s="13" t="s">
        <v>55</v>
      </c>
      <c r="Q1383" s="15" t="s">
        <v>131</v>
      </c>
      <c r="R1383" s="13" t="s">
        <v>132</v>
      </c>
      <c r="S1383" s="13" t="s">
        <v>1564</v>
      </c>
    </row>
    <row r="1384" spans="1:20" customFormat="1">
      <c r="A1384" s="31">
        <v>9780435090418</v>
      </c>
      <c r="B1384" s="31">
        <f>VLOOKUP(A:A,[1]Sheet1!$A:$A,1,FALSE)</f>
        <v>9780435090418</v>
      </c>
      <c r="C1384" s="13" t="s">
        <v>1567</v>
      </c>
      <c r="D1384" s="13"/>
      <c r="E1384" s="471">
        <f>VLOOKUP(B:B,[1]Sheet1!$A:$D,4,FALSE)</f>
        <v>21.79</v>
      </c>
      <c r="F1384" s="471">
        <f t="shared" si="65"/>
        <v>21.8</v>
      </c>
      <c r="G1384" s="27">
        <v>20.2</v>
      </c>
      <c r="H1384" s="32">
        <f t="shared" si="66"/>
        <v>29.99</v>
      </c>
      <c r="I1384" s="33">
        <f t="shared" si="67"/>
        <v>25.99</v>
      </c>
      <c r="J1384" s="13" t="s">
        <v>1</v>
      </c>
      <c r="K1384" s="13" t="s">
        <v>29</v>
      </c>
      <c r="L1384" s="29">
        <v>4</v>
      </c>
      <c r="M1384" s="13" t="s">
        <v>151</v>
      </c>
      <c r="N1384" s="13"/>
      <c r="O1384" s="13" t="s">
        <v>80</v>
      </c>
      <c r="P1384" s="13" t="s">
        <v>55</v>
      </c>
      <c r="Q1384" s="15" t="s">
        <v>131</v>
      </c>
      <c r="R1384" s="13" t="s">
        <v>132</v>
      </c>
      <c r="S1384" s="13" t="s">
        <v>1564</v>
      </c>
    </row>
    <row r="1385" spans="1:20" customFormat="1">
      <c r="A1385" s="31">
        <v>9780435090425</v>
      </c>
      <c r="B1385" s="31">
        <f>VLOOKUP(A:A,[1]Sheet1!$A:$A,1,FALSE)</f>
        <v>9780435090425</v>
      </c>
      <c r="C1385" s="13" t="s">
        <v>1568</v>
      </c>
      <c r="D1385" s="13"/>
      <c r="E1385" s="471">
        <f>VLOOKUP(B:B,[1]Sheet1!$A:$D,4,FALSE)</f>
        <v>12.790000000000001</v>
      </c>
      <c r="F1385" s="471">
        <f t="shared" ref="F1385:F1445" si="68">ROUND(E1385,1)</f>
        <v>12.8</v>
      </c>
      <c r="G1385" s="27">
        <v>11.9</v>
      </c>
      <c r="H1385" s="32">
        <f t="shared" si="66"/>
        <v>17.989999999999998</v>
      </c>
      <c r="I1385" s="33">
        <f t="shared" si="67"/>
        <v>14.99</v>
      </c>
      <c r="J1385" s="13" t="s">
        <v>1</v>
      </c>
      <c r="K1385" s="13" t="s">
        <v>29</v>
      </c>
      <c r="L1385" s="29">
        <v>5</v>
      </c>
      <c r="M1385" s="13" t="s">
        <v>151</v>
      </c>
      <c r="N1385" s="13"/>
      <c r="O1385" s="13" t="s">
        <v>80</v>
      </c>
      <c r="P1385" s="13" t="s">
        <v>55</v>
      </c>
      <c r="Q1385" s="15" t="s">
        <v>131</v>
      </c>
      <c r="R1385" s="13" t="s">
        <v>132</v>
      </c>
      <c r="S1385" s="13" t="s">
        <v>1564</v>
      </c>
    </row>
    <row r="1386" spans="1:20" customFormat="1">
      <c r="A1386" s="31">
        <v>9780435090432</v>
      </c>
      <c r="B1386" s="31">
        <f>VLOOKUP(A:A,[1]Sheet1!$A:$A,1,FALSE)</f>
        <v>9780435090432</v>
      </c>
      <c r="C1386" s="13" t="s">
        <v>1569</v>
      </c>
      <c r="D1386" s="13"/>
      <c r="E1386" s="471">
        <f>VLOOKUP(B:B,[1]Sheet1!$A:$D,4,FALSE)</f>
        <v>12.790000000000001</v>
      </c>
      <c r="F1386" s="471">
        <f t="shared" si="68"/>
        <v>12.8</v>
      </c>
      <c r="G1386" s="27">
        <v>11.9</v>
      </c>
      <c r="H1386" s="32">
        <f t="shared" si="66"/>
        <v>17.989999999999998</v>
      </c>
      <c r="I1386" s="33">
        <f t="shared" si="67"/>
        <v>14.99</v>
      </c>
      <c r="J1386" s="13" t="s">
        <v>1</v>
      </c>
      <c r="K1386" s="13" t="s">
        <v>29</v>
      </c>
      <c r="L1386" s="29">
        <v>6</v>
      </c>
      <c r="M1386" s="13" t="s">
        <v>151</v>
      </c>
      <c r="N1386" s="13"/>
      <c r="O1386" s="13" t="s">
        <v>80</v>
      </c>
      <c r="P1386" s="13" t="s">
        <v>55</v>
      </c>
      <c r="Q1386" s="15" t="s">
        <v>131</v>
      </c>
      <c r="R1386" s="13" t="s">
        <v>132</v>
      </c>
      <c r="S1386" s="13" t="s">
        <v>1564</v>
      </c>
    </row>
    <row r="1387" spans="1:20" customFormat="1">
      <c r="A1387" s="31">
        <v>9780435090449</v>
      </c>
      <c r="B1387" s="31">
        <f>VLOOKUP(A:A,[1]Sheet1!$A:$A,1,FALSE)</f>
        <v>9780435090449</v>
      </c>
      <c r="C1387" s="13" t="s">
        <v>1570</v>
      </c>
      <c r="D1387" s="13"/>
      <c r="E1387" s="471">
        <f>VLOOKUP(B:B,[1]Sheet1!$A:$D,4,FALSE)</f>
        <v>12.790000000000001</v>
      </c>
      <c r="F1387" s="471">
        <f t="shared" si="68"/>
        <v>12.8</v>
      </c>
      <c r="G1387" s="27">
        <v>11.9</v>
      </c>
      <c r="H1387" s="32">
        <f t="shared" si="66"/>
        <v>17.989999999999998</v>
      </c>
      <c r="I1387" s="33">
        <f t="shared" si="67"/>
        <v>14.99</v>
      </c>
      <c r="J1387" s="13" t="s">
        <v>1</v>
      </c>
      <c r="K1387" s="13" t="s">
        <v>29</v>
      </c>
      <c r="L1387" s="29">
        <v>7</v>
      </c>
      <c r="M1387" s="13" t="s">
        <v>151</v>
      </c>
      <c r="N1387" s="13"/>
      <c r="O1387" s="13" t="s">
        <v>80</v>
      </c>
      <c r="P1387" s="13" t="s">
        <v>55</v>
      </c>
      <c r="Q1387" s="15" t="s">
        <v>131</v>
      </c>
      <c r="R1387" s="13" t="s">
        <v>132</v>
      </c>
      <c r="S1387" s="13" t="s">
        <v>1564</v>
      </c>
    </row>
    <row r="1388" spans="1:20" customFormat="1">
      <c r="A1388" s="31">
        <v>9780435090456</v>
      </c>
      <c r="B1388" s="31">
        <f>VLOOKUP(A:A,[1]Sheet1!$A:$A,1,FALSE)</f>
        <v>9780435090456</v>
      </c>
      <c r="C1388" s="13" t="s">
        <v>1571</v>
      </c>
      <c r="D1388" s="13"/>
      <c r="E1388" s="471">
        <f>VLOOKUP(B:B,[1]Sheet1!$A:$D,4,FALSE)</f>
        <v>12.790000000000001</v>
      </c>
      <c r="F1388" s="471">
        <f t="shared" si="68"/>
        <v>12.8</v>
      </c>
      <c r="G1388" s="27">
        <v>11.9</v>
      </c>
      <c r="H1388" s="32">
        <f t="shared" si="66"/>
        <v>17.989999999999998</v>
      </c>
      <c r="I1388" s="33">
        <f t="shared" si="67"/>
        <v>14.99</v>
      </c>
      <c r="J1388" s="13" t="s">
        <v>1</v>
      </c>
      <c r="K1388" s="13" t="s">
        <v>29</v>
      </c>
      <c r="L1388" s="29">
        <v>8</v>
      </c>
      <c r="M1388" s="13" t="s">
        <v>151</v>
      </c>
      <c r="N1388" s="13"/>
      <c r="O1388" s="13" t="s">
        <v>80</v>
      </c>
      <c r="P1388" s="13" t="s">
        <v>55</v>
      </c>
      <c r="Q1388" s="15" t="s">
        <v>131</v>
      </c>
      <c r="R1388" s="13" t="s">
        <v>132</v>
      </c>
      <c r="S1388" s="13" t="s">
        <v>1564</v>
      </c>
    </row>
    <row r="1389" spans="1:20" customFormat="1">
      <c r="A1389" s="31">
        <v>9780435090487</v>
      </c>
      <c r="B1389" s="31">
        <f>VLOOKUP(A:A,[1]Sheet1!$A:$A,1,FALSE)</f>
        <v>9780435090487</v>
      </c>
      <c r="C1389" s="13" t="s">
        <v>1572</v>
      </c>
      <c r="D1389" s="13"/>
      <c r="E1389" s="471">
        <f>VLOOKUP(B:B,[1]Sheet1!$A:$D,4,FALSE)</f>
        <v>99.69</v>
      </c>
      <c r="F1389" s="471">
        <f t="shared" si="68"/>
        <v>99.7</v>
      </c>
      <c r="G1389" s="27">
        <v>92</v>
      </c>
      <c r="H1389" s="32">
        <f t="shared" si="66"/>
        <v>134.99</v>
      </c>
      <c r="I1389" s="33">
        <f t="shared" si="67"/>
        <v>114.99</v>
      </c>
      <c r="J1389" s="13" t="s">
        <v>1</v>
      </c>
      <c r="K1389" s="13" t="s">
        <v>29</v>
      </c>
      <c r="L1389" s="29">
        <v>9</v>
      </c>
      <c r="M1389" s="13" t="s">
        <v>151</v>
      </c>
      <c r="N1389" s="13"/>
      <c r="O1389" s="13" t="s">
        <v>80</v>
      </c>
      <c r="P1389" s="13" t="s">
        <v>55</v>
      </c>
      <c r="Q1389" s="15" t="s">
        <v>131</v>
      </c>
      <c r="R1389" s="13" t="s">
        <v>132</v>
      </c>
      <c r="S1389" s="13" t="s">
        <v>1564</v>
      </c>
    </row>
    <row r="1390" spans="1:20" customFormat="1">
      <c r="A1390" s="31">
        <v>9780435135638</v>
      </c>
      <c r="B1390" s="31">
        <f>VLOOKUP(A:A,[1]Sheet1!$A:$A,1,FALSE)</f>
        <v>9780435135638</v>
      </c>
      <c r="C1390" s="13" t="s">
        <v>1573</v>
      </c>
      <c r="D1390" s="13"/>
      <c r="E1390" s="471">
        <f>VLOOKUP(B:B,[1]Sheet1!$A:$D,4,FALSE)</f>
        <v>97.289999999999992</v>
      </c>
      <c r="F1390" s="471">
        <f t="shared" si="68"/>
        <v>97.3</v>
      </c>
      <c r="G1390" s="27">
        <v>90</v>
      </c>
      <c r="H1390" s="32">
        <f t="shared" si="66"/>
        <v>131.99</v>
      </c>
      <c r="I1390" s="33">
        <f t="shared" si="67"/>
        <v>112.99</v>
      </c>
      <c r="J1390" s="13" t="s">
        <v>1</v>
      </c>
      <c r="K1390" s="13" t="s">
        <v>29</v>
      </c>
      <c r="L1390" s="29">
        <v>11</v>
      </c>
      <c r="M1390" s="13" t="s">
        <v>122</v>
      </c>
      <c r="N1390" s="13"/>
      <c r="O1390" s="13" t="s">
        <v>80</v>
      </c>
      <c r="P1390" s="13" t="s">
        <v>55</v>
      </c>
      <c r="Q1390" s="15" t="s">
        <v>131</v>
      </c>
      <c r="R1390" s="13" t="s">
        <v>132</v>
      </c>
      <c r="S1390" s="13" t="s">
        <v>1564</v>
      </c>
    </row>
    <row r="1391" spans="1:20" customFormat="1">
      <c r="A1391" s="31">
        <v>9780435144968</v>
      </c>
      <c r="B1391" s="31">
        <f>VLOOKUP(A:A,[1]Sheet1!$A:$A,1,FALSE)</f>
        <v>9780435144968</v>
      </c>
      <c r="C1391" s="13" t="s">
        <v>1574</v>
      </c>
      <c r="D1391" s="13"/>
      <c r="E1391" s="471">
        <f>VLOOKUP(B:B,[1]Sheet1!$A:$D,4,FALSE)</f>
        <v>64.089999999999989</v>
      </c>
      <c r="F1391" s="471">
        <f t="shared" si="68"/>
        <v>64.099999999999994</v>
      </c>
      <c r="G1391" s="27">
        <v>59</v>
      </c>
      <c r="H1391" s="32">
        <f t="shared" si="66"/>
        <v>86.99</v>
      </c>
      <c r="I1391" s="33">
        <f t="shared" si="67"/>
        <v>73.989999999999995</v>
      </c>
      <c r="J1391" s="13" t="s">
        <v>1</v>
      </c>
      <c r="K1391" s="13" t="s">
        <v>29</v>
      </c>
      <c r="L1391" s="29">
        <v>12</v>
      </c>
      <c r="M1391" s="13" t="s">
        <v>122</v>
      </c>
      <c r="N1391" s="13"/>
      <c r="O1391" s="13" t="s">
        <v>80</v>
      </c>
      <c r="P1391" s="13" t="s">
        <v>55</v>
      </c>
      <c r="Q1391" s="15" t="s">
        <v>131</v>
      </c>
      <c r="R1391" s="13" t="s">
        <v>132</v>
      </c>
      <c r="S1391" s="13" t="s">
        <v>1564</v>
      </c>
    </row>
    <row r="1392" spans="1:20" customFormat="1">
      <c r="A1392" s="31">
        <v>9780435145385</v>
      </c>
      <c r="B1392" s="31">
        <f>VLOOKUP(A:A,[1]Sheet1!$A:$A,1,FALSE)</f>
        <v>9780435145385</v>
      </c>
      <c r="C1392" s="13" t="s">
        <v>1575</v>
      </c>
      <c r="D1392" s="13"/>
      <c r="E1392" s="471">
        <f>VLOOKUP(B:B,[1]Sheet1!$A:$D,4,FALSE)</f>
        <v>170.99</v>
      </c>
      <c r="F1392" s="471">
        <f t="shared" si="68"/>
        <v>171</v>
      </c>
      <c r="G1392" s="27">
        <v>158</v>
      </c>
      <c r="H1392" s="32">
        <f t="shared" si="66"/>
        <v>230.99</v>
      </c>
      <c r="I1392" s="33">
        <f t="shared" si="67"/>
        <v>196.99</v>
      </c>
      <c r="J1392" s="13" t="s">
        <v>1</v>
      </c>
      <c r="K1392" s="13" t="s">
        <v>29</v>
      </c>
      <c r="L1392" s="29">
        <v>13</v>
      </c>
      <c r="M1392" s="13" t="s">
        <v>151</v>
      </c>
      <c r="N1392" s="13"/>
      <c r="O1392" s="13" t="s">
        <v>80</v>
      </c>
      <c r="P1392" s="13" t="s">
        <v>55</v>
      </c>
      <c r="Q1392" s="15" t="s">
        <v>131</v>
      </c>
      <c r="R1392" s="13" t="s">
        <v>132</v>
      </c>
      <c r="S1392" s="13" t="s">
        <v>1564</v>
      </c>
    </row>
    <row r="1393" spans="1:19" customFormat="1">
      <c r="A1393" s="31">
        <v>9780435090210</v>
      </c>
      <c r="B1393" s="31">
        <f>VLOOKUP(A:A,[1]Sheet1!$A:$A,1,FALSE)</f>
        <v>9780435090210</v>
      </c>
      <c r="C1393" s="13" t="s">
        <v>1576</v>
      </c>
      <c r="D1393" s="13"/>
      <c r="E1393" s="471">
        <f>VLOOKUP(B:B,[1]Sheet1!$A:$D,4,FALSE)</f>
        <v>5.69</v>
      </c>
      <c r="F1393" s="471">
        <f t="shared" si="68"/>
        <v>5.7</v>
      </c>
      <c r="G1393" s="27">
        <v>5.3</v>
      </c>
      <c r="H1393" s="32">
        <f t="shared" si="66"/>
        <v>7.99</v>
      </c>
      <c r="I1393" s="33">
        <f t="shared" si="67"/>
        <v>6.99</v>
      </c>
      <c r="J1393" s="13" t="s">
        <v>1</v>
      </c>
      <c r="K1393" s="13" t="s">
        <v>29</v>
      </c>
      <c r="L1393" s="29">
        <v>14</v>
      </c>
      <c r="M1393" s="13" t="s">
        <v>209</v>
      </c>
      <c r="N1393" s="13"/>
      <c r="O1393" s="13" t="s">
        <v>80</v>
      </c>
      <c r="P1393" s="13" t="s">
        <v>55</v>
      </c>
      <c r="Q1393" s="15" t="s">
        <v>131</v>
      </c>
      <c r="R1393" s="13" t="s">
        <v>132</v>
      </c>
      <c r="S1393" s="13" t="s">
        <v>1577</v>
      </c>
    </row>
    <row r="1394" spans="1:19" customFormat="1">
      <c r="A1394" s="31">
        <v>9780435090227</v>
      </c>
      <c r="B1394" s="31">
        <f>VLOOKUP(A:A,[1]Sheet1!$A:$A,1,FALSE)</f>
        <v>9780435090227</v>
      </c>
      <c r="C1394" s="13" t="s">
        <v>1578</v>
      </c>
      <c r="D1394" s="13"/>
      <c r="E1394" s="471">
        <f>VLOOKUP(B:B,[1]Sheet1!$A:$D,4,FALSE)</f>
        <v>5.69</v>
      </c>
      <c r="F1394" s="471">
        <f t="shared" si="68"/>
        <v>5.7</v>
      </c>
      <c r="G1394" s="27">
        <v>5.3</v>
      </c>
      <c r="H1394" s="32">
        <f t="shared" si="66"/>
        <v>7.99</v>
      </c>
      <c r="I1394" s="33">
        <f t="shared" si="67"/>
        <v>6.99</v>
      </c>
      <c r="J1394" s="13" t="s">
        <v>1</v>
      </c>
      <c r="K1394" s="13" t="s">
        <v>29</v>
      </c>
      <c r="L1394" s="29">
        <v>15</v>
      </c>
      <c r="M1394" s="13" t="s">
        <v>209</v>
      </c>
      <c r="N1394" s="13"/>
      <c r="O1394" s="13" t="s">
        <v>80</v>
      </c>
      <c r="P1394" s="13" t="s">
        <v>55</v>
      </c>
      <c r="Q1394" s="15" t="s">
        <v>131</v>
      </c>
      <c r="R1394" s="13" t="s">
        <v>132</v>
      </c>
      <c r="S1394" s="13" t="s">
        <v>1577</v>
      </c>
    </row>
    <row r="1395" spans="1:19" customFormat="1">
      <c r="A1395" s="31">
        <v>9780435090197</v>
      </c>
      <c r="B1395" s="31">
        <f>VLOOKUP(A:A,[1]Sheet1!$A:$A,1,FALSE)</f>
        <v>9780435090197</v>
      </c>
      <c r="C1395" s="13" t="s">
        <v>1579</v>
      </c>
      <c r="D1395" s="13"/>
      <c r="E1395" s="471">
        <f>VLOOKUP(B:B,[1]Sheet1!$A:$D,4,FALSE)</f>
        <v>5.69</v>
      </c>
      <c r="F1395" s="471">
        <f t="shared" si="68"/>
        <v>5.7</v>
      </c>
      <c r="G1395" s="27">
        <v>5.3</v>
      </c>
      <c r="H1395" s="32">
        <f t="shared" si="66"/>
        <v>7.99</v>
      </c>
      <c r="I1395" s="33">
        <f t="shared" si="67"/>
        <v>6.99</v>
      </c>
      <c r="J1395" s="13" t="s">
        <v>1</v>
      </c>
      <c r="K1395" s="13" t="s">
        <v>29</v>
      </c>
      <c r="L1395" s="29">
        <v>16</v>
      </c>
      <c r="M1395" s="13" t="s">
        <v>209</v>
      </c>
      <c r="N1395" s="13"/>
      <c r="O1395" s="13" t="s">
        <v>80</v>
      </c>
      <c r="P1395" s="13" t="s">
        <v>55</v>
      </c>
      <c r="Q1395" s="15" t="s">
        <v>131</v>
      </c>
      <c r="R1395" s="13" t="s">
        <v>132</v>
      </c>
      <c r="S1395" s="13" t="s">
        <v>1577</v>
      </c>
    </row>
    <row r="1396" spans="1:19" customFormat="1">
      <c r="A1396" s="31">
        <v>9780435090203</v>
      </c>
      <c r="B1396" s="31">
        <f>VLOOKUP(A:A,[1]Sheet1!$A:$A,1,FALSE)</f>
        <v>9780435090203</v>
      </c>
      <c r="C1396" s="13" t="s">
        <v>1580</v>
      </c>
      <c r="D1396" s="13"/>
      <c r="E1396" s="471">
        <f>VLOOKUP(B:B,[1]Sheet1!$A:$D,4,FALSE)</f>
        <v>5.69</v>
      </c>
      <c r="F1396" s="471">
        <f t="shared" si="68"/>
        <v>5.7</v>
      </c>
      <c r="G1396" s="27">
        <v>5.3</v>
      </c>
      <c r="H1396" s="32">
        <f t="shared" si="66"/>
        <v>7.99</v>
      </c>
      <c r="I1396" s="33">
        <f t="shared" si="67"/>
        <v>6.99</v>
      </c>
      <c r="J1396" s="13" t="s">
        <v>1</v>
      </c>
      <c r="K1396" s="13" t="s">
        <v>29</v>
      </c>
      <c r="L1396" s="29">
        <v>17</v>
      </c>
      <c r="M1396" s="13" t="s">
        <v>209</v>
      </c>
      <c r="N1396" s="13"/>
      <c r="O1396" s="13" t="s">
        <v>80</v>
      </c>
      <c r="P1396" s="13" t="s">
        <v>55</v>
      </c>
      <c r="Q1396" s="15" t="s">
        <v>131</v>
      </c>
      <c r="R1396" s="13" t="s">
        <v>132</v>
      </c>
      <c r="S1396" s="13" t="s">
        <v>1577</v>
      </c>
    </row>
    <row r="1397" spans="1:19" customFormat="1">
      <c r="A1397" s="31">
        <v>9780435090265</v>
      </c>
      <c r="B1397" s="31">
        <f>VLOOKUP(A:A,[1]Sheet1!$A:$A,1,FALSE)</f>
        <v>9780435090265</v>
      </c>
      <c r="C1397" s="13" t="s">
        <v>1581</v>
      </c>
      <c r="D1397" s="13"/>
      <c r="E1397" s="471">
        <f>VLOOKUP(B:B,[1]Sheet1!$A:$D,4,FALSE)</f>
        <v>5.69</v>
      </c>
      <c r="F1397" s="471">
        <f t="shared" si="68"/>
        <v>5.7</v>
      </c>
      <c r="G1397" s="27">
        <v>5.3</v>
      </c>
      <c r="H1397" s="32">
        <f t="shared" si="66"/>
        <v>7.99</v>
      </c>
      <c r="I1397" s="33">
        <f t="shared" si="67"/>
        <v>6.99</v>
      </c>
      <c r="J1397" s="13" t="s">
        <v>1</v>
      </c>
      <c r="K1397" s="13" t="s">
        <v>29</v>
      </c>
      <c r="L1397" s="29">
        <v>18</v>
      </c>
      <c r="M1397" s="13" t="s">
        <v>209</v>
      </c>
      <c r="N1397" s="13"/>
      <c r="O1397" s="13" t="s">
        <v>80</v>
      </c>
      <c r="P1397" s="13" t="s">
        <v>55</v>
      </c>
      <c r="Q1397" s="15" t="s">
        <v>131</v>
      </c>
      <c r="R1397" s="13" t="s">
        <v>132</v>
      </c>
      <c r="S1397" s="13" t="s">
        <v>1577</v>
      </c>
    </row>
    <row r="1398" spans="1:19" customFormat="1">
      <c r="A1398" s="31">
        <v>9780435090272</v>
      </c>
      <c r="B1398" s="31">
        <f>VLOOKUP(A:A,[1]Sheet1!$A:$A,1,FALSE)</f>
        <v>9780435090272</v>
      </c>
      <c r="C1398" s="13" t="s">
        <v>1582</v>
      </c>
      <c r="D1398" s="13"/>
      <c r="E1398" s="471">
        <f>VLOOKUP(B:B,[1]Sheet1!$A:$D,4,FALSE)</f>
        <v>5.69</v>
      </c>
      <c r="F1398" s="471">
        <f t="shared" si="68"/>
        <v>5.7</v>
      </c>
      <c r="G1398" s="27">
        <v>5.3</v>
      </c>
      <c r="H1398" s="32">
        <f t="shared" si="66"/>
        <v>7.99</v>
      </c>
      <c r="I1398" s="33">
        <f t="shared" si="67"/>
        <v>6.99</v>
      </c>
      <c r="J1398" s="13" t="s">
        <v>1</v>
      </c>
      <c r="K1398" s="13" t="s">
        <v>29</v>
      </c>
      <c r="L1398" s="29">
        <v>19</v>
      </c>
      <c r="M1398" s="13" t="s">
        <v>209</v>
      </c>
      <c r="N1398" s="13"/>
      <c r="O1398" s="13" t="s">
        <v>80</v>
      </c>
      <c r="P1398" s="13" t="s">
        <v>55</v>
      </c>
      <c r="Q1398" s="15" t="s">
        <v>131</v>
      </c>
      <c r="R1398" s="13" t="s">
        <v>132</v>
      </c>
      <c r="S1398" s="13" t="s">
        <v>1577</v>
      </c>
    </row>
    <row r="1399" spans="1:19" customFormat="1">
      <c r="A1399" s="31">
        <v>9780435090258</v>
      </c>
      <c r="B1399" s="31">
        <f>VLOOKUP(A:A,[1]Sheet1!$A:$A,1,FALSE)</f>
        <v>9780435090258</v>
      </c>
      <c r="C1399" s="13" t="s">
        <v>1583</v>
      </c>
      <c r="D1399" s="13"/>
      <c r="E1399" s="471">
        <f>VLOOKUP(B:B,[1]Sheet1!$A:$D,4,FALSE)</f>
        <v>5.69</v>
      </c>
      <c r="F1399" s="471">
        <f t="shared" si="68"/>
        <v>5.7</v>
      </c>
      <c r="G1399" s="27">
        <v>5.3</v>
      </c>
      <c r="H1399" s="32">
        <f t="shared" si="66"/>
        <v>7.99</v>
      </c>
      <c r="I1399" s="33">
        <f t="shared" si="67"/>
        <v>6.99</v>
      </c>
      <c r="J1399" s="13" t="s">
        <v>1</v>
      </c>
      <c r="K1399" s="13" t="s">
        <v>29</v>
      </c>
      <c r="L1399" s="29">
        <v>20</v>
      </c>
      <c r="M1399" s="13" t="s">
        <v>209</v>
      </c>
      <c r="N1399" s="13"/>
      <c r="O1399" s="13" t="s">
        <v>80</v>
      </c>
      <c r="P1399" s="13" t="s">
        <v>55</v>
      </c>
      <c r="Q1399" s="15" t="s">
        <v>131</v>
      </c>
      <c r="R1399" s="13" t="s">
        <v>132</v>
      </c>
      <c r="S1399" s="13" t="s">
        <v>1577</v>
      </c>
    </row>
    <row r="1400" spans="1:19" customFormat="1">
      <c r="A1400" s="31">
        <v>9780435090289</v>
      </c>
      <c r="B1400" s="31">
        <f>VLOOKUP(A:A,[1]Sheet1!$A:$A,1,FALSE)</f>
        <v>9780435090289</v>
      </c>
      <c r="C1400" s="13" t="s">
        <v>1584</v>
      </c>
      <c r="D1400" s="13"/>
      <c r="E1400" s="471">
        <f>VLOOKUP(B:B,[1]Sheet1!$A:$D,4,FALSE)</f>
        <v>5.69</v>
      </c>
      <c r="F1400" s="471">
        <f t="shared" si="68"/>
        <v>5.7</v>
      </c>
      <c r="G1400" s="27">
        <v>5.3</v>
      </c>
      <c r="H1400" s="32">
        <f t="shared" si="66"/>
        <v>7.99</v>
      </c>
      <c r="I1400" s="33">
        <f t="shared" si="67"/>
        <v>6.99</v>
      </c>
      <c r="J1400" s="13" t="s">
        <v>1</v>
      </c>
      <c r="K1400" s="13" t="s">
        <v>29</v>
      </c>
      <c r="L1400" s="29">
        <v>21</v>
      </c>
      <c r="M1400" s="13" t="s">
        <v>209</v>
      </c>
      <c r="N1400" s="13"/>
      <c r="O1400" s="13" t="s">
        <v>80</v>
      </c>
      <c r="P1400" s="13" t="s">
        <v>55</v>
      </c>
      <c r="Q1400" s="15" t="s">
        <v>131</v>
      </c>
      <c r="R1400" s="13" t="s">
        <v>132</v>
      </c>
      <c r="S1400" s="13" t="s">
        <v>1577</v>
      </c>
    </row>
    <row r="1401" spans="1:19" customFormat="1">
      <c r="A1401" s="31">
        <v>9780435090319</v>
      </c>
      <c r="B1401" s="31">
        <f>VLOOKUP(A:A,[1]Sheet1!$A:$A,1,FALSE)</f>
        <v>9780435090319</v>
      </c>
      <c r="C1401" s="13" t="s">
        <v>1585</v>
      </c>
      <c r="D1401" s="13"/>
      <c r="E1401" s="471">
        <f>VLOOKUP(B:B,[1]Sheet1!$A:$D,4,FALSE)</f>
        <v>5.69</v>
      </c>
      <c r="F1401" s="471">
        <f t="shared" si="68"/>
        <v>5.7</v>
      </c>
      <c r="G1401" s="27">
        <v>5.3</v>
      </c>
      <c r="H1401" s="32">
        <f t="shared" si="66"/>
        <v>7.99</v>
      </c>
      <c r="I1401" s="33">
        <f t="shared" si="67"/>
        <v>6.99</v>
      </c>
      <c r="J1401" s="13" t="s">
        <v>1</v>
      </c>
      <c r="K1401" s="13" t="s">
        <v>29</v>
      </c>
      <c r="L1401" s="29">
        <v>22</v>
      </c>
      <c r="M1401" s="13" t="s">
        <v>209</v>
      </c>
      <c r="N1401" s="13"/>
      <c r="O1401" s="13" t="s">
        <v>80</v>
      </c>
      <c r="P1401" s="13" t="s">
        <v>55</v>
      </c>
      <c r="Q1401" s="15" t="s">
        <v>131</v>
      </c>
      <c r="R1401" s="13" t="s">
        <v>132</v>
      </c>
      <c r="S1401" s="13" t="s">
        <v>1577</v>
      </c>
    </row>
    <row r="1402" spans="1:19" customFormat="1">
      <c r="A1402" s="31">
        <v>9780435090340</v>
      </c>
      <c r="B1402" s="31">
        <f>VLOOKUP(A:A,[1]Sheet1!$A:$A,1,FALSE)</f>
        <v>9780435090340</v>
      </c>
      <c r="C1402" s="13" t="s">
        <v>1586</v>
      </c>
      <c r="D1402" s="13"/>
      <c r="E1402" s="471">
        <f>VLOOKUP(B:B,[1]Sheet1!$A:$D,4,FALSE)</f>
        <v>5.69</v>
      </c>
      <c r="F1402" s="471">
        <f t="shared" si="68"/>
        <v>5.7</v>
      </c>
      <c r="G1402" s="27">
        <v>5.3</v>
      </c>
      <c r="H1402" s="32">
        <f t="shared" si="66"/>
        <v>7.99</v>
      </c>
      <c r="I1402" s="33">
        <f t="shared" si="67"/>
        <v>6.99</v>
      </c>
      <c r="J1402" s="13" t="s">
        <v>1</v>
      </c>
      <c r="K1402" s="13" t="s">
        <v>29</v>
      </c>
      <c r="L1402" s="29">
        <v>23</v>
      </c>
      <c r="M1402" s="13" t="s">
        <v>209</v>
      </c>
      <c r="N1402" s="13"/>
      <c r="O1402" s="13" t="s">
        <v>80</v>
      </c>
      <c r="P1402" s="13" t="s">
        <v>55</v>
      </c>
      <c r="Q1402" s="15" t="s">
        <v>131</v>
      </c>
      <c r="R1402" s="13" t="s">
        <v>132</v>
      </c>
      <c r="S1402" s="13" t="s">
        <v>1577</v>
      </c>
    </row>
    <row r="1403" spans="1:19" customFormat="1">
      <c r="A1403" s="31">
        <v>9780435090326</v>
      </c>
      <c r="B1403" s="31">
        <f>VLOOKUP(A:A,[1]Sheet1!$A:$A,1,FALSE)</f>
        <v>9780435090326</v>
      </c>
      <c r="C1403" s="13" t="s">
        <v>1587</v>
      </c>
      <c r="D1403" s="13"/>
      <c r="E1403" s="471">
        <f>VLOOKUP(B:B,[1]Sheet1!$A:$D,4,FALSE)</f>
        <v>5.69</v>
      </c>
      <c r="F1403" s="471">
        <f t="shared" si="68"/>
        <v>5.7</v>
      </c>
      <c r="G1403" s="27">
        <v>5.3</v>
      </c>
      <c r="H1403" s="32">
        <f t="shared" si="66"/>
        <v>7.99</v>
      </c>
      <c r="I1403" s="33">
        <f t="shared" si="67"/>
        <v>6.99</v>
      </c>
      <c r="J1403" s="13" t="s">
        <v>1</v>
      </c>
      <c r="K1403" s="13" t="s">
        <v>29</v>
      </c>
      <c r="L1403" s="29">
        <v>24</v>
      </c>
      <c r="M1403" s="13" t="s">
        <v>209</v>
      </c>
      <c r="N1403" s="13"/>
      <c r="O1403" s="13" t="s">
        <v>80</v>
      </c>
      <c r="P1403" s="13" t="s">
        <v>55</v>
      </c>
      <c r="Q1403" s="15" t="s">
        <v>131</v>
      </c>
      <c r="R1403" s="13" t="s">
        <v>132</v>
      </c>
      <c r="S1403" s="13" t="s">
        <v>1577</v>
      </c>
    </row>
    <row r="1404" spans="1:19" customFormat="1">
      <c r="A1404" s="31">
        <v>9780435090333</v>
      </c>
      <c r="B1404" s="31">
        <f>VLOOKUP(A:A,[1]Sheet1!$A:$A,1,FALSE)</f>
        <v>9780435090333</v>
      </c>
      <c r="C1404" s="13" t="s">
        <v>1588</v>
      </c>
      <c r="D1404" s="13"/>
      <c r="E1404" s="471">
        <f>VLOOKUP(B:B,[1]Sheet1!$A:$D,4,FALSE)</f>
        <v>5.69</v>
      </c>
      <c r="F1404" s="471">
        <f t="shared" si="68"/>
        <v>5.7</v>
      </c>
      <c r="G1404" s="27">
        <v>5.3</v>
      </c>
      <c r="H1404" s="32">
        <f t="shared" si="66"/>
        <v>7.99</v>
      </c>
      <c r="I1404" s="33">
        <f t="shared" si="67"/>
        <v>6.99</v>
      </c>
      <c r="J1404" s="13" t="s">
        <v>1</v>
      </c>
      <c r="K1404" s="13" t="s">
        <v>29</v>
      </c>
      <c r="L1404" s="29">
        <v>25</v>
      </c>
      <c r="M1404" s="13" t="s">
        <v>209</v>
      </c>
      <c r="N1404" s="13"/>
      <c r="O1404" s="13" t="s">
        <v>80</v>
      </c>
      <c r="P1404" s="13" t="s">
        <v>55</v>
      </c>
      <c r="Q1404" s="15" t="s">
        <v>131</v>
      </c>
      <c r="R1404" s="13" t="s">
        <v>132</v>
      </c>
      <c r="S1404" s="13" t="s">
        <v>1577</v>
      </c>
    </row>
    <row r="1405" spans="1:19" customFormat="1">
      <c r="A1405" s="31">
        <v>9780435090371</v>
      </c>
      <c r="B1405" s="31">
        <f>VLOOKUP(A:A,[1]Sheet1!$A:$A,1,FALSE)</f>
        <v>9780435090371</v>
      </c>
      <c r="C1405" s="13" t="s">
        <v>1589</v>
      </c>
      <c r="D1405" s="13"/>
      <c r="E1405" s="471">
        <f>VLOOKUP(B:B,[1]Sheet1!$A:$D,4,FALSE)</f>
        <v>5.69</v>
      </c>
      <c r="F1405" s="471">
        <f t="shared" si="68"/>
        <v>5.7</v>
      </c>
      <c r="G1405" s="27">
        <v>5.3</v>
      </c>
      <c r="H1405" s="32">
        <f t="shared" si="66"/>
        <v>7.99</v>
      </c>
      <c r="I1405" s="33">
        <f t="shared" si="67"/>
        <v>6.99</v>
      </c>
      <c r="J1405" s="13" t="s">
        <v>1</v>
      </c>
      <c r="K1405" s="13" t="s">
        <v>29</v>
      </c>
      <c r="L1405" s="29">
        <v>26</v>
      </c>
      <c r="M1405" s="13" t="s">
        <v>209</v>
      </c>
      <c r="N1405" s="13"/>
      <c r="O1405" s="13" t="s">
        <v>80</v>
      </c>
      <c r="P1405" s="13" t="s">
        <v>55</v>
      </c>
      <c r="Q1405" s="15" t="s">
        <v>131</v>
      </c>
      <c r="R1405" s="13" t="s">
        <v>132</v>
      </c>
      <c r="S1405" s="13" t="s">
        <v>1577</v>
      </c>
    </row>
    <row r="1406" spans="1:19" customFormat="1">
      <c r="A1406" s="31">
        <v>9780435090401</v>
      </c>
      <c r="B1406" s="31">
        <f>VLOOKUP(A:A,[1]Sheet1!$A:$A,1,FALSE)</f>
        <v>9780435090401</v>
      </c>
      <c r="C1406" s="13" t="s">
        <v>1590</v>
      </c>
      <c r="D1406" s="13"/>
      <c r="E1406" s="471">
        <f>VLOOKUP(B:B,[1]Sheet1!$A:$D,4,FALSE)</f>
        <v>5.69</v>
      </c>
      <c r="F1406" s="471">
        <f t="shared" si="68"/>
        <v>5.7</v>
      </c>
      <c r="G1406" s="27">
        <v>5.3</v>
      </c>
      <c r="H1406" s="32">
        <f t="shared" si="66"/>
        <v>7.99</v>
      </c>
      <c r="I1406" s="33">
        <f t="shared" si="67"/>
        <v>6.99</v>
      </c>
      <c r="J1406" s="13" t="s">
        <v>1</v>
      </c>
      <c r="K1406" s="13" t="s">
        <v>29</v>
      </c>
      <c r="L1406" s="29">
        <v>27</v>
      </c>
      <c r="M1406" s="13" t="s">
        <v>209</v>
      </c>
      <c r="N1406" s="13"/>
      <c r="O1406" s="13" t="s">
        <v>80</v>
      </c>
      <c r="P1406" s="13" t="s">
        <v>55</v>
      </c>
      <c r="Q1406" s="15" t="s">
        <v>131</v>
      </c>
      <c r="R1406" s="13" t="s">
        <v>132</v>
      </c>
      <c r="S1406" s="13" t="s">
        <v>1577</v>
      </c>
    </row>
    <row r="1407" spans="1:19" customFormat="1">
      <c r="A1407" s="31">
        <v>9780435090395</v>
      </c>
      <c r="B1407" s="31">
        <f>VLOOKUP(A:A,[1]Sheet1!$A:$A,1,FALSE)</f>
        <v>9780435090395</v>
      </c>
      <c r="C1407" s="13" t="s">
        <v>1591</v>
      </c>
      <c r="D1407" s="13"/>
      <c r="E1407" s="471">
        <f>VLOOKUP(B:B,[1]Sheet1!$A:$D,4,FALSE)</f>
        <v>5.69</v>
      </c>
      <c r="F1407" s="471">
        <f t="shared" si="68"/>
        <v>5.7</v>
      </c>
      <c r="G1407" s="27">
        <v>5.3</v>
      </c>
      <c r="H1407" s="32">
        <f t="shared" si="66"/>
        <v>7.99</v>
      </c>
      <c r="I1407" s="33">
        <f t="shared" si="67"/>
        <v>6.99</v>
      </c>
      <c r="J1407" s="13" t="s">
        <v>1</v>
      </c>
      <c r="K1407" s="13" t="s">
        <v>29</v>
      </c>
      <c r="L1407" s="29">
        <v>28</v>
      </c>
      <c r="M1407" s="13" t="s">
        <v>209</v>
      </c>
      <c r="N1407" s="13"/>
      <c r="O1407" s="13" t="s">
        <v>80</v>
      </c>
      <c r="P1407" s="13" t="s">
        <v>55</v>
      </c>
      <c r="Q1407" s="15" t="s">
        <v>131</v>
      </c>
      <c r="R1407" s="13" t="s">
        <v>132</v>
      </c>
      <c r="S1407" s="13" t="s">
        <v>1577</v>
      </c>
    </row>
    <row r="1408" spans="1:19" customFormat="1">
      <c r="A1408" s="31">
        <v>9780435090388</v>
      </c>
      <c r="B1408" s="31">
        <f>VLOOKUP(A:A,[1]Sheet1!$A:$A,1,FALSE)</f>
        <v>9780435090388</v>
      </c>
      <c r="C1408" s="13" t="s">
        <v>1592</v>
      </c>
      <c r="D1408" s="13"/>
      <c r="E1408" s="471">
        <f>VLOOKUP(B:B,[1]Sheet1!$A:$D,4,FALSE)</f>
        <v>5.69</v>
      </c>
      <c r="F1408" s="471">
        <f t="shared" si="68"/>
        <v>5.7</v>
      </c>
      <c r="G1408" s="27">
        <v>5.3</v>
      </c>
      <c r="H1408" s="32">
        <f t="shared" si="66"/>
        <v>7.99</v>
      </c>
      <c r="I1408" s="33">
        <f t="shared" si="67"/>
        <v>6.99</v>
      </c>
      <c r="J1408" s="13" t="s">
        <v>1</v>
      </c>
      <c r="K1408" s="13" t="s">
        <v>29</v>
      </c>
      <c r="L1408" s="29">
        <v>29</v>
      </c>
      <c r="M1408" s="13" t="s">
        <v>209</v>
      </c>
      <c r="N1408" s="13"/>
      <c r="O1408" s="13" t="s">
        <v>80</v>
      </c>
      <c r="P1408" s="13" t="s">
        <v>55</v>
      </c>
      <c r="Q1408" s="15" t="s">
        <v>131</v>
      </c>
      <c r="R1408" s="13" t="s">
        <v>132</v>
      </c>
      <c r="S1408" s="13" t="s">
        <v>1577</v>
      </c>
    </row>
    <row r="1409" spans="1:19" customFormat="1">
      <c r="A1409" s="31">
        <v>9780435090746</v>
      </c>
      <c r="B1409" s="31">
        <f>VLOOKUP(A:A,[1]Sheet1!$A:$A,1,FALSE)</f>
        <v>9780435090746</v>
      </c>
      <c r="C1409" s="13" t="s">
        <v>1593</v>
      </c>
      <c r="D1409" s="13"/>
      <c r="E1409" s="471">
        <f>VLOOKUP(B:B,[1]Sheet1!$A:$D,4,FALSE)</f>
        <v>21.79</v>
      </c>
      <c r="F1409" s="471">
        <f t="shared" si="68"/>
        <v>21.8</v>
      </c>
      <c r="G1409" s="27">
        <v>20.2</v>
      </c>
      <c r="H1409" s="32">
        <f t="shared" si="66"/>
        <v>29.99</v>
      </c>
      <c r="I1409" s="33">
        <f t="shared" si="67"/>
        <v>25.99</v>
      </c>
      <c r="J1409" s="13" t="s">
        <v>1</v>
      </c>
      <c r="K1409" s="13" t="s">
        <v>29</v>
      </c>
      <c r="L1409" s="29">
        <v>30</v>
      </c>
      <c r="M1409" s="13" t="s">
        <v>151</v>
      </c>
      <c r="N1409" s="13"/>
      <c r="O1409" s="13" t="s">
        <v>80</v>
      </c>
      <c r="P1409" s="13" t="s">
        <v>55</v>
      </c>
      <c r="Q1409" s="15" t="s">
        <v>131</v>
      </c>
      <c r="R1409" s="13" t="s">
        <v>132</v>
      </c>
      <c r="S1409" s="13" t="s">
        <v>1594</v>
      </c>
    </row>
    <row r="1410" spans="1:19" customFormat="1">
      <c r="A1410" s="31">
        <v>9780435090791</v>
      </c>
      <c r="B1410" s="31">
        <f>VLOOKUP(A:A,[1]Sheet1!$A:$A,1,FALSE)</f>
        <v>9780435090791</v>
      </c>
      <c r="C1410" s="13" t="s">
        <v>1595</v>
      </c>
      <c r="D1410" s="13"/>
      <c r="E1410" s="471">
        <f>VLOOKUP(B:B,[1]Sheet1!$A:$D,4,FALSE)</f>
        <v>21.79</v>
      </c>
      <c r="F1410" s="471">
        <f t="shared" si="68"/>
        <v>21.8</v>
      </c>
      <c r="G1410" s="27">
        <v>20.2</v>
      </c>
      <c r="H1410" s="32">
        <f t="shared" si="66"/>
        <v>29.99</v>
      </c>
      <c r="I1410" s="33">
        <f t="shared" si="67"/>
        <v>25.99</v>
      </c>
      <c r="J1410" s="13" t="s">
        <v>1</v>
      </c>
      <c r="K1410" s="13" t="s">
        <v>29</v>
      </c>
      <c r="L1410" s="29">
        <v>31</v>
      </c>
      <c r="M1410" s="13" t="s">
        <v>151</v>
      </c>
      <c r="N1410" s="13"/>
      <c r="O1410" s="13" t="s">
        <v>80</v>
      </c>
      <c r="P1410" s="13" t="s">
        <v>55</v>
      </c>
      <c r="Q1410" s="15" t="s">
        <v>131</v>
      </c>
      <c r="R1410" s="13" t="s">
        <v>132</v>
      </c>
      <c r="S1410" s="13" t="s">
        <v>1594</v>
      </c>
    </row>
    <row r="1411" spans="1:19" customFormat="1">
      <c r="A1411" s="31">
        <v>9780435090845</v>
      </c>
      <c r="B1411" s="31">
        <f>VLOOKUP(A:A,[1]Sheet1!$A:$A,1,FALSE)</f>
        <v>9780435090845</v>
      </c>
      <c r="C1411" s="13" t="s">
        <v>1596</v>
      </c>
      <c r="D1411" s="13"/>
      <c r="E1411" s="471">
        <f>VLOOKUP(B:B,[1]Sheet1!$A:$D,4,FALSE)</f>
        <v>21.79</v>
      </c>
      <c r="F1411" s="471">
        <f t="shared" si="68"/>
        <v>21.8</v>
      </c>
      <c r="G1411" s="27">
        <v>20.2</v>
      </c>
      <c r="H1411" s="32">
        <f t="shared" ref="H1411:H1474" si="69">ROUNDUP(E1411*1.35,0)-0.01</f>
        <v>29.99</v>
      </c>
      <c r="I1411" s="33">
        <f t="shared" ref="I1411:I1474" si="70">ROUNDUP(E1411*1.152,0)-0.01</f>
        <v>25.99</v>
      </c>
      <c r="J1411" s="13" t="s">
        <v>1</v>
      </c>
      <c r="K1411" s="13" t="s">
        <v>29</v>
      </c>
      <c r="L1411" s="29">
        <v>32</v>
      </c>
      <c r="M1411" s="13" t="s">
        <v>151</v>
      </c>
      <c r="N1411" s="13"/>
      <c r="O1411" s="13" t="s">
        <v>80</v>
      </c>
      <c r="P1411" s="13" t="s">
        <v>55</v>
      </c>
      <c r="Q1411" s="15" t="s">
        <v>131</v>
      </c>
      <c r="R1411" s="13" t="s">
        <v>132</v>
      </c>
      <c r="S1411" s="13" t="s">
        <v>1594</v>
      </c>
    </row>
    <row r="1412" spans="1:19" customFormat="1">
      <c r="A1412" s="31">
        <v>9780435090890</v>
      </c>
      <c r="B1412" s="31">
        <f>VLOOKUP(A:A,[1]Sheet1!$A:$A,1,FALSE)</f>
        <v>9780435090890</v>
      </c>
      <c r="C1412" s="13" t="s">
        <v>1597</v>
      </c>
      <c r="D1412" s="13"/>
      <c r="E1412" s="471">
        <f>VLOOKUP(B:B,[1]Sheet1!$A:$D,4,FALSE)</f>
        <v>21.79</v>
      </c>
      <c r="F1412" s="471">
        <f t="shared" si="68"/>
        <v>21.8</v>
      </c>
      <c r="G1412" s="27">
        <v>20.2</v>
      </c>
      <c r="H1412" s="32">
        <f t="shared" si="69"/>
        <v>29.99</v>
      </c>
      <c r="I1412" s="33">
        <f t="shared" si="70"/>
        <v>25.99</v>
      </c>
      <c r="J1412" s="13" t="s">
        <v>1</v>
      </c>
      <c r="K1412" s="13" t="s">
        <v>29</v>
      </c>
      <c r="L1412" s="29">
        <v>33</v>
      </c>
      <c r="M1412" s="13" t="s">
        <v>151</v>
      </c>
      <c r="N1412" s="13"/>
      <c r="O1412" s="13" t="s">
        <v>80</v>
      </c>
      <c r="P1412" s="13" t="s">
        <v>55</v>
      </c>
      <c r="Q1412" s="15" t="s">
        <v>131</v>
      </c>
      <c r="R1412" s="13" t="s">
        <v>132</v>
      </c>
      <c r="S1412" s="13" t="s">
        <v>1594</v>
      </c>
    </row>
    <row r="1413" spans="1:19" customFormat="1">
      <c r="A1413" s="31">
        <v>9780435090906</v>
      </c>
      <c r="B1413" s="31">
        <f>VLOOKUP(A:A,[1]Sheet1!$A:$A,1,FALSE)</f>
        <v>9780435090906</v>
      </c>
      <c r="C1413" s="13" t="s">
        <v>1598</v>
      </c>
      <c r="D1413" s="13"/>
      <c r="E1413" s="471">
        <f>VLOOKUP(B:B,[1]Sheet1!$A:$D,4,FALSE)</f>
        <v>12.790000000000001</v>
      </c>
      <c r="F1413" s="471">
        <f t="shared" si="68"/>
        <v>12.8</v>
      </c>
      <c r="G1413" s="27">
        <v>11.9</v>
      </c>
      <c r="H1413" s="32">
        <f t="shared" si="69"/>
        <v>17.989999999999998</v>
      </c>
      <c r="I1413" s="33">
        <f t="shared" si="70"/>
        <v>14.99</v>
      </c>
      <c r="J1413" s="13" t="s">
        <v>1</v>
      </c>
      <c r="K1413" s="13" t="s">
        <v>29</v>
      </c>
      <c r="L1413" s="29">
        <v>34</v>
      </c>
      <c r="M1413" s="13" t="s">
        <v>151</v>
      </c>
      <c r="N1413" s="13"/>
      <c r="O1413" s="13" t="s">
        <v>80</v>
      </c>
      <c r="P1413" s="13" t="s">
        <v>55</v>
      </c>
      <c r="Q1413" s="15" t="s">
        <v>131</v>
      </c>
      <c r="R1413" s="13" t="s">
        <v>132</v>
      </c>
      <c r="S1413" s="13" t="s">
        <v>1594</v>
      </c>
    </row>
    <row r="1414" spans="1:19" customFormat="1">
      <c r="A1414" s="31">
        <v>9780435090913</v>
      </c>
      <c r="B1414" s="31">
        <f>VLOOKUP(A:A,[1]Sheet1!$A:$A,1,FALSE)</f>
        <v>9780435090913</v>
      </c>
      <c r="C1414" s="13" t="s">
        <v>1599</v>
      </c>
      <c r="D1414" s="13"/>
      <c r="E1414" s="471">
        <f>VLOOKUP(B:B,[1]Sheet1!$A:$D,4,FALSE)</f>
        <v>12.790000000000001</v>
      </c>
      <c r="F1414" s="471">
        <f t="shared" si="68"/>
        <v>12.8</v>
      </c>
      <c r="G1414" s="27">
        <v>11.9</v>
      </c>
      <c r="H1414" s="32">
        <f t="shared" si="69"/>
        <v>17.989999999999998</v>
      </c>
      <c r="I1414" s="33">
        <f t="shared" si="70"/>
        <v>14.99</v>
      </c>
      <c r="J1414" s="13" t="s">
        <v>1</v>
      </c>
      <c r="K1414" s="13" t="s">
        <v>29</v>
      </c>
      <c r="L1414" s="29">
        <v>35</v>
      </c>
      <c r="M1414" s="13" t="s">
        <v>151</v>
      </c>
      <c r="N1414" s="13"/>
      <c r="O1414" s="13" t="s">
        <v>80</v>
      </c>
      <c r="P1414" s="13" t="s">
        <v>55</v>
      </c>
      <c r="Q1414" s="15" t="s">
        <v>131</v>
      </c>
      <c r="R1414" s="13" t="s">
        <v>132</v>
      </c>
      <c r="S1414" s="13" t="s">
        <v>1594</v>
      </c>
    </row>
    <row r="1415" spans="1:19" customFormat="1">
      <c r="A1415" s="31">
        <v>9780435090920</v>
      </c>
      <c r="B1415" s="31">
        <f>VLOOKUP(A:A,[1]Sheet1!$A:$A,1,FALSE)</f>
        <v>9780435090920</v>
      </c>
      <c r="C1415" s="13" t="s">
        <v>1600</v>
      </c>
      <c r="D1415" s="13"/>
      <c r="E1415" s="471">
        <f>VLOOKUP(B:B,[1]Sheet1!$A:$D,4,FALSE)</f>
        <v>12.790000000000001</v>
      </c>
      <c r="F1415" s="471">
        <f t="shared" si="68"/>
        <v>12.8</v>
      </c>
      <c r="G1415" s="27">
        <v>11.9</v>
      </c>
      <c r="H1415" s="32">
        <f t="shared" si="69"/>
        <v>17.989999999999998</v>
      </c>
      <c r="I1415" s="33">
        <f t="shared" si="70"/>
        <v>14.99</v>
      </c>
      <c r="J1415" s="13" t="s">
        <v>1</v>
      </c>
      <c r="K1415" s="13" t="s">
        <v>29</v>
      </c>
      <c r="L1415" s="29">
        <v>36</v>
      </c>
      <c r="M1415" s="13" t="s">
        <v>151</v>
      </c>
      <c r="N1415" s="13"/>
      <c r="O1415" s="13" t="s">
        <v>80</v>
      </c>
      <c r="P1415" s="13" t="s">
        <v>55</v>
      </c>
      <c r="Q1415" s="15" t="s">
        <v>131</v>
      </c>
      <c r="R1415" s="13" t="s">
        <v>132</v>
      </c>
      <c r="S1415" s="13" t="s">
        <v>1594</v>
      </c>
    </row>
    <row r="1416" spans="1:19" customFormat="1">
      <c r="A1416" s="31">
        <v>9780435090937</v>
      </c>
      <c r="B1416" s="31">
        <f>VLOOKUP(A:A,[1]Sheet1!$A:$A,1,FALSE)</f>
        <v>9780435090937</v>
      </c>
      <c r="C1416" s="13" t="s">
        <v>1601</v>
      </c>
      <c r="D1416" s="13"/>
      <c r="E1416" s="471">
        <f>VLOOKUP(B:B,[1]Sheet1!$A:$D,4,FALSE)</f>
        <v>12.790000000000001</v>
      </c>
      <c r="F1416" s="471">
        <f t="shared" si="68"/>
        <v>12.8</v>
      </c>
      <c r="G1416" s="27">
        <v>11.9</v>
      </c>
      <c r="H1416" s="32">
        <f t="shared" si="69"/>
        <v>17.989999999999998</v>
      </c>
      <c r="I1416" s="33">
        <f t="shared" si="70"/>
        <v>14.99</v>
      </c>
      <c r="J1416" s="13" t="s">
        <v>1</v>
      </c>
      <c r="K1416" s="13" t="s">
        <v>29</v>
      </c>
      <c r="L1416" s="29">
        <v>37</v>
      </c>
      <c r="M1416" s="13" t="s">
        <v>151</v>
      </c>
      <c r="N1416" s="13"/>
      <c r="O1416" s="13" t="s">
        <v>80</v>
      </c>
      <c r="P1416" s="13" t="s">
        <v>55</v>
      </c>
      <c r="Q1416" s="15" t="s">
        <v>131</v>
      </c>
      <c r="R1416" s="13" t="s">
        <v>132</v>
      </c>
      <c r="S1416" s="13" t="s">
        <v>1594</v>
      </c>
    </row>
    <row r="1417" spans="1:19" customFormat="1">
      <c r="A1417" s="31">
        <v>9780435090968</v>
      </c>
      <c r="B1417" s="31">
        <f>VLOOKUP(A:A,[1]Sheet1!$A:$A,1,FALSE)</f>
        <v>9780435090968</v>
      </c>
      <c r="C1417" s="13" t="s">
        <v>1602</v>
      </c>
      <c r="D1417" s="13"/>
      <c r="E1417" s="471">
        <f>VLOOKUP(B:B,[1]Sheet1!$A:$D,4,FALSE)</f>
        <v>99.69</v>
      </c>
      <c r="F1417" s="471">
        <f t="shared" si="68"/>
        <v>99.7</v>
      </c>
      <c r="G1417" s="27">
        <v>92</v>
      </c>
      <c r="H1417" s="32">
        <f t="shared" si="69"/>
        <v>134.99</v>
      </c>
      <c r="I1417" s="33">
        <f t="shared" si="70"/>
        <v>114.99</v>
      </c>
      <c r="J1417" s="13" t="s">
        <v>1</v>
      </c>
      <c r="K1417" s="13" t="s">
        <v>29</v>
      </c>
      <c r="L1417" s="29">
        <v>38</v>
      </c>
      <c r="M1417" s="13" t="s">
        <v>151</v>
      </c>
      <c r="N1417" s="13"/>
      <c r="O1417" s="13" t="s">
        <v>80</v>
      </c>
      <c r="P1417" s="13" t="s">
        <v>55</v>
      </c>
      <c r="Q1417" s="15" t="s">
        <v>131</v>
      </c>
      <c r="R1417" s="13" t="s">
        <v>132</v>
      </c>
      <c r="S1417" s="13" t="s">
        <v>1594</v>
      </c>
    </row>
    <row r="1418" spans="1:19" customFormat="1">
      <c r="A1418" s="31">
        <v>9780435135638</v>
      </c>
      <c r="B1418" s="31">
        <f>VLOOKUP(A:A,[1]Sheet1!$A:$A,1,FALSE)</f>
        <v>9780435135638</v>
      </c>
      <c r="C1418" s="13" t="s">
        <v>1573</v>
      </c>
      <c r="D1418" s="13"/>
      <c r="E1418" s="471">
        <f>VLOOKUP(B:B,[1]Sheet1!$A:$D,4,FALSE)</f>
        <v>97.289999999999992</v>
      </c>
      <c r="F1418" s="471">
        <f t="shared" si="68"/>
        <v>97.3</v>
      </c>
      <c r="G1418" s="27">
        <v>90</v>
      </c>
      <c r="H1418" s="32">
        <f t="shared" si="69"/>
        <v>131.99</v>
      </c>
      <c r="I1418" s="33">
        <f t="shared" si="70"/>
        <v>112.99</v>
      </c>
      <c r="J1418" s="13" t="s">
        <v>1</v>
      </c>
      <c r="K1418" s="13" t="s">
        <v>29</v>
      </c>
      <c r="L1418" s="29">
        <v>40</v>
      </c>
      <c r="M1418" s="13" t="s">
        <v>122</v>
      </c>
      <c r="N1418" s="13"/>
      <c r="O1418" s="13" t="s">
        <v>80</v>
      </c>
      <c r="P1418" s="13" t="s">
        <v>55</v>
      </c>
      <c r="Q1418" s="15" t="s">
        <v>131</v>
      </c>
      <c r="R1418" s="13" t="s">
        <v>132</v>
      </c>
      <c r="S1418" s="13" t="s">
        <v>1594</v>
      </c>
    </row>
    <row r="1419" spans="1:19" customFormat="1">
      <c r="A1419" s="31">
        <v>9780435144968</v>
      </c>
      <c r="B1419" s="31">
        <f>VLOOKUP(A:A,[1]Sheet1!$A:$A,1,FALSE)</f>
        <v>9780435144968</v>
      </c>
      <c r="C1419" s="13" t="s">
        <v>1574</v>
      </c>
      <c r="D1419" s="13"/>
      <c r="E1419" s="471">
        <f>VLOOKUP(B:B,[1]Sheet1!$A:$D,4,FALSE)</f>
        <v>64.089999999999989</v>
      </c>
      <c r="F1419" s="471">
        <f t="shared" si="68"/>
        <v>64.099999999999994</v>
      </c>
      <c r="G1419" s="27">
        <v>59</v>
      </c>
      <c r="H1419" s="32">
        <f t="shared" si="69"/>
        <v>86.99</v>
      </c>
      <c r="I1419" s="33">
        <f t="shared" si="70"/>
        <v>73.989999999999995</v>
      </c>
      <c r="J1419" s="13" t="s">
        <v>1</v>
      </c>
      <c r="K1419" s="13" t="s">
        <v>29</v>
      </c>
      <c r="L1419" s="29">
        <v>41</v>
      </c>
      <c r="M1419" s="13" t="s">
        <v>122</v>
      </c>
      <c r="N1419" s="13"/>
      <c r="O1419" s="13" t="s">
        <v>80</v>
      </c>
      <c r="P1419" s="13" t="s">
        <v>55</v>
      </c>
      <c r="Q1419" s="15" t="s">
        <v>131</v>
      </c>
      <c r="R1419" s="13" t="s">
        <v>132</v>
      </c>
      <c r="S1419" s="13" t="s">
        <v>1594</v>
      </c>
    </row>
    <row r="1420" spans="1:19" customFormat="1">
      <c r="A1420" s="31">
        <v>9780435090722</v>
      </c>
      <c r="B1420" s="31">
        <f>VLOOKUP(A:A,[1]Sheet1!$A:$A,1,FALSE)</f>
        <v>9780435090722</v>
      </c>
      <c r="C1420" s="13" t="s">
        <v>1603</v>
      </c>
      <c r="D1420" s="13"/>
      <c r="E1420" s="471">
        <f>VLOOKUP(B:B,[1]Sheet1!$A:$D,4,FALSE)</f>
        <v>5.69</v>
      </c>
      <c r="F1420" s="471">
        <f t="shared" si="68"/>
        <v>5.7</v>
      </c>
      <c r="G1420" s="27">
        <v>5.3</v>
      </c>
      <c r="H1420" s="32">
        <f t="shared" si="69"/>
        <v>7.99</v>
      </c>
      <c r="I1420" s="33">
        <f t="shared" si="70"/>
        <v>6.99</v>
      </c>
      <c r="J1420" s="13" t="s">
        <v>1</v>
      </c>
      <c r="K1420" s="13" t="s">
        <v>29</v>
      </c>
      <c r="L1420" s="29">
        <v>42</v>
      </c>
      <c r="M1420" s="13" t="s">
        <v>209</v>
      </c>
      <c r="N1420" s="13"/>
      <c r="O1420" s="13" t="s">
        <v>80</v>
      </c>
      <c r="P1420" s="13" t="s">
        <v>55</v>
      </c>
      <c r="Q1420" s="15" t="s">
        <v>131</v>
      </c>
      <c r="R1420" s="13" t="s">
        <v>132</v>
      </c>
      <c r="S1420" s="13" t="s">
        <v>1604</v>
      </c>
    </row>
    <row r="1421" spans="1:19" customFormat="1">
      <c r="A1421" s="31">
        <v>9780435090715</v>
      </c>
      <c r="B1421" s="31">
        <f>VLOOKUP(A:A,[1]Sheet1!$A:$A,1,FALSE)</f>
        <v>9780435090715</v>
      </c>
      <c r="C1421" s="13" t="s">
        <v>1605</v>
      </c>
      <c r="D1421" s="13"/>
      <c r="E1421" s="471">
        <f>VLOOKUP(B:B,[1]Sheet1!$A:$D,4,FALSE)</f>
        <v>5.69</v>
      </c>
      <c r="F1421" s="471">
        <f t="shared" si="68"/>
        <v>5.7</v>
      </c>
      <c r="G1421" s="27">
        <v>5.3</v>
      </c>
      <c r="H1421" s="32">
        <f t="shared" si="69"/>
        <v>7.99</v>
      </c>
      <c r="I1421" s="33">
        <f t="shared" si="70"/>
        <v>6.99</v>
      </c>
      <c r="J1421" s="13" t="s">
        <v>1</v>
      </c>
      <c r="K1421" s="13" t="s">
        <v>29</v>
      </c>
      <c r="L1421" s="29">
        <v>43</v>
      </c>
      <c r="M1421" s="13" t="s">
        <v>209</v>
      </c>
      <c r="N1421" s="13"/>
      <c r="O1421" s="13" t="s">
        <v>80</v>
      </c>
      <c r="P1421" s="13" t="s">
        <v>55</v>
      </c>
      <c r="Q1421" s="15" t="s">
        <v>131</v>
      </c>
      <c r="R1421" s="13" t="s">
        <v>132</v>
      </c>
      <c r="S1421" s="13" t="s">
        <v>1604</v>
      </c>
    </row>
    <row r="1422" spans="1:19" customFormat="1">
      <c r="A1422" s="31">
        <v>9780435090708</v>
      </c>
      <c r="B1422" s="31">
        <f>VLOOKUP(A:A,[1]Sheet1!$A:$A,1,FALSE)</f>
        <v>9780435090708</v>
      </c>
      <c r="C1422" s="13" t="s">
        <v>1606</v>
      </c>
      <c r="D1422" s="13"/>
      <c r="E1422" s="471">
        <f>VLOOKUP(B:B,[1]Sheet1!$A:$D,4,FALSE)</f>
        <v>5.69</v>
      </c>
      <c r="F1422" s="471">
        <f t="shared" si="68"/>
        <v>5.7</v>
      </c>
      <c r="G1422" s="27">
        <v>5.3</v>
      </c>
      <c r="H1422" s="32">
        <f t="shared" si="69"/>
        <v>7.99</v>
      </c>
      <c r="I1422" s="33">
        <f t="shared" si="70"/>
        <v>6.99</v>
      </c>
      <c r="J1422" s="13" t="s">
        <v>1</v>
      </c>
      <c r="K1422" s="13" t="s">
        <v>29</v>
      </c>
      <c r="L1422" s="29">
        <v>44</v>
      </c>
      <c r="M1422" s="13" t="s">
        <v>209</v>
      </c>
      <c r="N1422" s="13"/>
      <c r="O1422" s="13" t="s">
        <v>80</v>
      </c>
      <c r="P1422" s="13" t="s">
        <v>55</v>
      </c>
      <c r="Q1422" s="15" t="s">
        <v>131</v>
      </c>
      <c r="R1422" s="13" t="s">
        <v>132</v>
      </c>
      <c r="S1422" s="13" t="s">
        <v>1604</v>
      </c>
    </row>
    <row r="1423" spans="1:19" customFormat="1">
      <c r="A1423" s="31">
        <v>9780435090739</v>
      </c>
      <c r="B1423" s="31">
        <f>VLOOKUP(A:A,[1]Sheet1!$A:$A,1,FALSE)</f>
        <v>9780435090739</v>
      </c>
      <c r="C1423" s="13" t="s">
        <v>1607</v>
      </c>
      <c r="D1423" s="13"/>
      <c r="E1423" s="471">
        <f>VLOOKUP(B:B,[1]Sheet1!$A:$D,4,FALSE)</f>
        <v>5.69</v>
      </c>
      <c r="F1423" s="471">
        <f t="shared" si="68"/>
        <v>5.7</v>
      </c>
      <c r="G1423" s="27">
        <v>5.3</v>
      </c>
      <c r="H1423" s="32">
        <f t="shared" si="69"/>
        <v>7.99</v>
      </c>
      <c r="I1423" s="33">
        <f t="shared" si="70"/>
        <v>6.99</v>
      </c>
      <c r="J1423" s="13" t="s">
        <v>1</v>
      </c>
      <c r="K1423" s="13" t="s">
        <v>29</v>
      </c>
      <c r="L1423" s="29">
        <v>45</v>
      </c>
      <c r="M1423" s="13" t="s">
        <v>209</v>
      </c>
      <c r="N1423" s="13"/>
      <c r="O1423" s="13" t="s">
        <v>80</v>
      </c>
      <c r="P1423" s="13" t="s">
        <v>55</v>
      </c>
      <c r="Q1423" s="15" t="s">
        <v>131</v>
      </c>
      <c r="R1423" s="13" t="s">
        <v>132</v>
      </c>
      <c r="S1423" s="13" t="s">
        <v>1604</v>
      </c>
    </row>
    <row r="1424" spans="1:19" customFormat="1">
      <c r="A1424" s="31">
        <v>9780435090784</v>
      </c>
      <c r="B1424" s="31">
        <f>VLOOKUP(A:A,[1]Sheet1!$A:$A,1,FALSE)</f>
        <v>9780435090784</v>
      </c>
      <c r="C1424" s="13" t="s">
        <v>1608</v>
      </c>
      <c r="D1424" s="13"/>
      <c r="E1424" s="471">
        <f>VLOOKUP(B:B,[1]Sheet1!$A:$D,4,FALSE)</f>
        <v>5.69</v>
      </c>
      <c r="F1424" s="471">
        <f t="shared" si="68"/>
        <v>5.7</v>
      </c>
      <c r="G1424" s="27">
        <v>5.3</v>
      </c>
      <c r="H1424" s="32">
        <f t="shared" si="69"/>
        <v>7.99</v>
      </c>
      <c r="I1424" s="33">
        <f t="shared" si="70"/>
        <v>6.99</v>
      </c>
      <c r="J1424" s="13" t="s">
        <v>1</v>
      </c>
      <c r="K1424" s="13" t="s">
        <v>29</v>
      </c>
      <c r="L1424" s="29">
        <v>46</v>
      </c>
      <c r="M1424" s="13" t="s">
        <v>209</v>
      </c>
      <c r="N1424" s="13"/>
      <c r="O1424" s="13" t="s">
        <v>80</v>
      </c>
      <c r="P1424" s="13" t="s">
        <v>55</v>
      </c>
      <c r="Q1424" s="15" t="s">
        <v>131</v>
      </c>
      <c r="R1424" s="13" t="s">
        <v>132</v>
      </c>
      <c r="S1424" s="13" t="s">
        <v>1604</v>
      </c>
    </row>
    <row r="1425" spans="1:19" customFormat="1">
      <c r="A1425" s="31">
        <v>9780435090753</v>
      </c>
      <c r="B1425" s="31">
        <f>VLOOKUP(A:A,[1]Sheet1!$A:$A,1,FALSE)</f>
        <v>9780435090753</v>
      </c>
      <c r="C1425" s="13" t="s">
        <v>1609</v>
      </c>
      <c r="D1425" s="13"/>
      <c r="E1425" s="471">
        <f>VLOOKUP(B:B,[1]Sheet1!$A:$D,4,FALSE)</f>
        <v>5.69</v>
      </c>
      <c r="F1425" s="471">
        <f t="shared" si="68"/>
        <v>5.7</v>
      </c>
      <c r="G1425" s="27">
        <v>5.3</v>
      </c>
      <c r="H1425" s="32">
        <f t="shared" si="69"/>
        <v>7.99</v>
      </c>
      <c r="I1425" s="33">
        <f t="shared" si="70"/>
        <v>6.99</v>
      </c>
      <c r="J1425" s="13" t="s">
        <v>1</v>
      </c>
      <c r="K1425" s="13" t="s">
        <v>29</v>
      </c>
      <c r="L1425" s="29">
        <v>47</v>
      </c>
      <c r="M1425" s="13" t="s">
        <v>209</v>
      </c>
      <c r="N1425" s="13"/>
      <c r="O1425" s="13" t="s">
        <v>80</v>
      </c>
      <c r="P1425" s="13" t="s">
        <v>55</v>
      </c>
      <c r="Q1425" s="15" t="s">
        <v>131</v>
      </c>
      <c r="R1425" s="13" t="s">
        <v>132</v>
      </c>
      <c r="S1425" s="13" t="s">
        <v>1604</v>
      </c>
    </row>
    <row r="1426" spans="1:19" customFormat="1">
      <c r="A1426" s="31">
        <v>9780435090760</v>
      </c>
      <c r="B1426" s="31">
        <f>VLOOKUP(A:A,[1]Sheet1!$A:$A,1,FALSE)</f>
        <v>9780435090760</v>
      </c>
      <c r="C1426" s="13" t="s">
        <v>1610</v>
      </c>
      <c r="D1426" s="13"/>
      <c r="E1426" s="471">
        <f>VLOOKUP(B:B,[1]Sheet1!$A:$D,4,FALSE)</f>
        <v>5.69</v>
      </c>
      <c r="F1426" s="471">
        <f t="shared" si="68"/>
        <v>5.7</v>
      </c>
      <c r="G1426" s="27">
        <v>5.3</v>
      </c>
      <c r="H1426" s="32">
        <f t="shared" si="69"/>
        <v>7.99</v>
      </c>
      <c r="I1426" s="33">
        <f t="shared" si="70"/>
        <v>6.99</v>
      </c>
      <c r="J1426" s="13" t="s">
        <v>1</v>
      </c>
      <c r="K1426" s="13" t="s">
        <v>29</v>
      </c>
      <c r="L1426" s="29">
        <v>48</v>
      </c>
      <c r="M1426" s="13" t="s">
        <v>209</v>
      </c>
      <c r="N1426" s="13"/>
      <c r="O1426" s="13" t="s">
        <v>80</v>
      </c>
      <c r="P1426" s="13" t="s">
        <v>55</v>
      </c>
      <c r="Q1426" s="15" t="s">
        <v>131</v>
      </c>
      <c r="R1426" s="13" t="s">
        <v>132</v>
      </c>
      <c r="S1426" s="13" t="s">
        <v>1604</v>
      </c>
    </row>
    <row r="1427" spans="1:19" customFormat="1">
      <c r="A1427" s="31">
        <v>9780435090777</v>
      </c>
      <c r="B1427" s="31">
        <f>VLOOKUP(A:A,[1]Sheet1!$A:$A,1,FALSE)</f>
        <v>9780435090777</v>
      </c>
      <c r="C1427" s="13" t="s">
        <v>1611</v>
      </c>
      <c r="D1427" s="13"/>
      <c r="E1427" s="471">
        <f>VLOOKUP(B:B,[1]Sheet1!$A:$D,4,FALSE)</f>
        <v>5.69</v>
      </c>
      <c r="F1427" s="471">
        <f t="shared" si="68"/>
        <v>5.7</v>
      </c>
      <c r="G1427" s="27">
        <v>5.3</v>
      </c>
      <c r="H1427" s="32">
        <f t="shared" si="69"/>
        <v>7.99</v>
      </c>
      <c r="I1427" s="33">
        <f t="shared" si="70"/>
        <v>6.99</v>
      </c>
      <c r="J1427" s="13" t="s">
        <v>1</v>
      </c>
      <c r="K1427" s="13" t="s">
        <v>29</v>
      </c>
      <c r="L1427" s="29">
        <v>49</v>
      </c>
      <c r="M1427" s="13" t="s">
        <v>209</v>
      </c>
      <c r="N1427" s="13"/>
      <c r="O1427" s="13" t="s">
        <v>80</v>
      </c>
      <c r="P1427" s="13" t="s">
        <v>55</v>
      </c>
      <c r="Q1427" s="15" t="s">
        <v>131</v>
      </c>
      <c r="R1427" s="13" t="s">
        <v>132</v>
      </c>
      <c r="S1427" s="13" t="s">
        <v>1604</v>
      </c>
    </row>
    <row r="1428" spans="1:19" customFormat="1">
      <c r="A1428" s="31">
        <v>9780435090814</v>
      </c>
      <c r="B1428" s="31">
        <f>VLOOKUP(A:A,[1]Sheet1!$A:$A,1,FALSE)</f>
        <v>9780435090814</v>
      </c>
      <c r="C1428" s="13" t="s">
        <v>1612</v>
      </c>
      <c r="D1428" s="13"/>
      <c r="E1428" s="471">
        <f>VLOOKUP(B:B,[1]Sheet1!$A:$D,4,FALSE)</f>
        <v>5.69</v>
      </c>
      <c r="F1428" s="471">
        <f t="shared" si="68"/>
        <v>5.7</v>
      </c>
      <c r="G1428" s="27">
        <v>5.3</v>
      </c>
      <c r="H1428" s="32">
        <f t="shared" si="69"/>
        <v>7.99</v>
      </c>
      <c r="I1428" s="33">
        <f t="shared" si="70"/>
        <v>6.99</v>
      </c>
      <c r="J1428" s="13" t="s">
        <v>1</v>
      </c>
      <c r="K1428" s="13" t="s">
        <v>29</v>
      </c>
      <c r="L1428" s="29">
        <v>50</v>
      </c>
      <c r="M1428" s="13" t="s">
        <v>209</v>
      </c>
      <c r="N1428" s="13"/>
      <c r="O1428" s="13" t="s">
        <v>80</v>
      </c>
      <c r="P1428" s="13" t="s">
        <v>55</v>
      </c>
      <c r="Q1428" s="15" t="s">
        <v>131</v>
      </c>
      <c r="R1428" s="13" t="s">
        <v>132</v>
      </c>
      <c r="S1428" s="13" t="s">
        <v>1604</v>
      </c>
    </row>
    <row r="1429" spans="1:19" customFormat="1">
      <c r="A1429" s="31">
        <v>9780435090838</v>
      </c>
      <c r="B1429" s="31">
        <f>VLOOKUP(A:A,[1]Sheet1!$A:$A,1,FALSE)</f>
        <v>9780435090838</v>
      </c>
      <c r="C1429" s="13" t="s">
        <v>1613</v>
      </c>
      <c r="D1429" s="13"/>
      <c r="E1429" s="471">
        <f>VLOOKUP(B:B,[1]Sheet1!$A:$D,4,FALSE)</f>
        <v>5.69</v>
      </c>
      <c r="F1429" s="471">
        <f t="shared" si="68"/>
        <v>5.7</v>
      </c>
      <c r="G1429" s="27">
        <v>5.3</v>
      </c>
      <c r="H1429" s="32">
        <f t="shared" si="69"/>
        <v>7.99</v>
      </c>
      <c r="I1429" s="33">
        <f t="shared" si="70"/>
        <v>6.99</v>
      </c>
      <c r="J1429" s="13" t="s">
        <v>1</v>
      </c>
      <c r="K1429" s="13" t="s">
        <v>29</v>
      </c>
      <c r="L1429" s="29">
        <v>51</v>
      </c>
      <c r="M1429" s="13" t="s">
        <v>209</v>
      </c>
      <c r="N1429" s="13"/>
      <c r="O1429" s="13" t="s">
        <v>80</v>
      </c>
      <c r="P1429" s="13" t="s">
        <v>55</v>
      </c>
      <c r="Q1429" s="15" t="s">
        <v>131</v>
      </c>
      <c r="R1429" s="13" t="s">
        <v>132</v>
      </c>
      <c r="S1429" s="13" t="s">
        <v>1604</v>
      </c>
    </row>
    <row r="1430" spans="1:19" customFormat="1">
      <c r="A1430" s="31">
        <v>9780435090821</v>
      </c>
      <c r="B1430" s="31">
        <f>VLOOKUP(A:A,[1]Sheet1!$A:$A,1,FALSE)</f>
        <v>9780435090821</v>
      </c>
      <c r="C1430" s="13" t="s">
        <v>1614</v>
      </c>
      <c r="D1430" s="13"/>
      <c r="E1430" s="471">
        <f>VLOOKUP(B:B,[1]Sheet1!$A:$D,4,FALSE)</f>
        <v>5.69</v>
      </c>
      <c r="F1430" s="471">
        <f t="shared" si="68"/>
        <v>5.7</v>
      </c>
      <c r="G1430" s="27">
        <v>5.3</v>
      </c>
      <c r="H1430" s="32">
        <f t="shared" si="69"/>
        <v>7.99</v>
      </c>
      <c r="I1430" s="33">
        <f t="shared" si="70"/>
        <v>6.99</v>
      </c>
      <c r="J1430" s="13" t="s">
        <v>1</v>
      </c>
      <c r="K1430" s="13" t="s">
        <v>29</v>
      </c>
      <c r="L1430" s="29">
        <v>52</v>
      </c>
      <c r="M1430" s="13" t="s">
        <v>209</v>
      </c>
      <c r="N1430" s="13"/>
      <c r="O1430" s="13" t="s">
        <v>80</v>
      </c>
      <c r="P1430" s="13" t="s">
        <v>55</v>
      </c>
      <c r="Q1430" s="15" t="s">
        <v>131</v>
      </c>
      <c r="R1430" s="13" t="s">
        <v>132</v>
      </c>
      <c r="S1430" s="13" t="s">
        <v>1604</v>
      </c>
    </row>
    <row r="1431" spans="1:19" customFormat="1">
      <c r="A1431" s="31">
        <v>9780435090807</v>
      </c>
      <c r="B1431" s="31">
        <f>VLOOKUP(A:A,[1]Sheet1!$A:$A,1,FALSE)</f>
        <v>9780435090807</v>
      </c>
      <c r="C1431" s="13" t="s">
        <v>1615</v>
      </c>
      <c r="D1431" s="13"/>
      <c r="E1431" s="471">
        <f>VLOOKUP(B:B,[1]Sheet1!$A:$D,4,FALSE)</f>
        <v>5.69</v>
      </c>
      <c r="F1431" s="471">
        <f t="shared" si="68"/>
        <v>5.7</v>
      </c>
      <c r="G1431" s="27">
        <v>5.3</v>
      </c>
      <c r="H1431" s="32">
        <f t="shared" si="69"/>
        <v>7.99</v>
      </c>
      <c r="I1431" s="33">
        <f t="shared" si="70"/>
        <v>6.99</v>
      </c>
      <c r="J1431" s="13" t="s">
        <v>1</v>
      </c>
      <c r="K1431" s="13" t="s">
        <v>29</v>
      </c>
      <c r="L1431" s="29">
        <v>53</v>
      </c>
      <c r="M1431" s="13" t="s">
        <v>209</v>
      </c>
      <c r="N1431" s="13"/>
      <c r="O1431" s="13" t="s">
        <v>80</v>
      </c>
      <c r="P1431" s="13" t="s">
        <v>55</v>
      </c>
      <c r="Q1431" s="15" t="s">
        <v>131</v>
      </c>
      <c r="R1431" s="13" t="s">
        <v>132</v>
      </c>
      <c r="S1431" s="13" t="s">
        <v>1604</v>
      </c>
    </row>
    <row r="1432" spans="1:19" customFormat="1">
      <c r="A1432" s="31">
        <v>9780435090876</v>
      </c>
      <c r="B1432" s="31">
        <f>VLOOKUP(A:A,[1]Sheet1!$A:$A,1,FALSE)</f>
        <v>9780435090876</v>
      </c>
      <c r="C1432" s="13" t="s">
        <v>1616</v>
      </c>
      <c r="D1432" s="13"/>
      <c r="E1432" s="471">
        <f>VLOOKUP(B:B,[1]Sheet1!$A:$D,4,FALSE)</f>
        <v>5.69</v>
      </c>
      <c r="F1432" s="471">
        <f t="shared" si="68"/>
        <v>5.7</v>
      </c>
      <c r="G1432" s="27">
        <v>5.3</v>
      </c>
      <c r="H1432" s="32">
        <f t="shared" si="69"/>
        <v>7.99</v>
      </c>
      <c r="I1432" s="33">
        <f t="shared" si="70"/>
        <v>6.99</v>
      </c>
      <c r="J1432" s="13" t="s">
        <v>1</v>
      </c>
      <c r="K1432" s="13" t="s">
        <v>29</v>
      </c>
      <c r="L1432" s="29">
        <v>54</v>
      </c>
      <c r="M1432" s="13" t="s">
        <v>209</v>
      </c>
      <c r="N1432" s="13"/>
      <c r="O1432" s="13" t="s">
        <v>80</v>
      </c>
      <c r="P1432" s="13" t="s">
        <v>55</v>
      </c>
      <c r="Q1432" s="15" t="s">
        <v>131</v>
      </c>
      <c r="R1432" s="13" t="s">
        <v>132</v>
      </c>
      <c r="S1432" s="13" t="s">
        <v>1604</v>
      </c>
    </row>
    <row r="1433" spans="1:19" customFormat="1">
      <c r="A1433" s="31">
        <v>9780435090883</v>
      </c>
      <c r="B1433" s="31">
        <f>VLOOKUP(A:A,[1]Sheet1!$A:$A,1,FALSE)</f>
        <v>9780435090883</v>
      </c>
      <c r="C1433" s="13" t="s">
        <v>1617</v>
      </c>
      <c r="D1433" s="13"/>
      <c r="E1433" s="471">
        <f>VLOOKUP(B:B,[1]Sheet1!$A:$D,4,FALSE)</f>
        <v>5.69</v>
      </c>
      <c r="F1433" s="471">
        <f t="shared" si="68"/>
        <v>5.7</v>
      </c>
      <c r="G1433" s="27">
        <v>5.3</v>
      </c>
      <c r="H1433" s="32">
        <f t="shared" si="69"/>
        <v>7.99</v>
      </c>
      <c r="I1433" s="33">
        <f t="shared" si="70"/>
        <v>6.99</v>
      </c>
      <c r="J1433" s="13" t="s">
        <v>1</v>
      </c>
      <c r="K1433" s="13" t="s">
        <v>29</v>
      </c>
      <c r="L1433" s="29">
        <v>55</v>
      </c>
      <c r="M1433" s="13" t="s">
        <v>209</v>
      </c>
      <c r="N1433" s="13"/>
      <c r="O1433" s="13" t="s">
        <v>80</v>
      </c>
      <c r="P1433" s="13" t="s">
        <v>55</v>
      </c>
      <c r="Q1433" s="15" t="s">
        <v>131</v>
      </c>
      <c r="R1433" s="13" t="s">
        <v>132</v>
      </c>
      <c r="S1433" s="13" t="s">
        <v>1604</v>
      </c>
    </row>
    <row r="1434" spans="1:19" customFormat="1">
      <c r="A1434" s="31">
        <v>9780435090869</v>
      </c>
      <c r="B1434" s="31">
        <f>VLOOKUP(A:A,[1]Sheet1!$A:$A,1,FALSE)</f>
        <v>9780435090869</v>
      </c>
      <c r="C1434" s="13" t="s">
        <v>1618</v>
      </c>
      <c r="D1434" s="13"/>
      <c r="E1434" s="471">
        <f>VLOOKUP(B:B,[1]Sheet1!$A:$D,4,FALSE)</f>
        <v>5.69</v>
      </c>
      <c r="F1434" s="471">
        <f t="shared" si="68"/>
        <v>5.7</v>
      </c>
      <c r="G1434" s="27">
        <v>5.3</v>
      </c>
      <c r="H1434" s="32">
        <f t="shared" si="69"/>
        <v>7.99</v>
      </c>
      <c r="I1434" s="33">
        <f t="shared" si="70"/>
        <v>6.99</v>
      </c>
      <c r="J1434" s="13" t="s">
        <v>1</v>
      </c>
      <c r="K1434" s="13" t="s">
        <v>29</v>
      </c>
      <c r="L1434" s="29">
        <v>56</v>
      </c>
      <c r="M1434" s="13" t="s">
        <v>209</v>
      </c>
      <c r="N1434" s="13"/>
      <c r="O1434" s="13" t="s">
        <v>80</v>
      </c>
      <c r="P1434" s="13" t="s">
        <v>55</v>
      </c>
      <c r="Q1434" s="15" t="s">
        <v>131</v>
      </c>
      <c r="R1434" s="13" t="s">
        <v>132</v>
      </c>
      <c r="S1434" s="13" t="s">
        <v>1604</v>
      </c>
    </row>
    <row r="1435" spans="1:19" customFormat="1">
      <c r="A1435" s="31">
        <v>9780435090852</v>
      </c>
      <c r="B1435" s="31">
        <f>VLOOKUP(A:A,[1]Sheet1!$A:$A,1,FALSE)</f>
        <v>9780435090852</v>
      </c>
      <c r="C1435" s="13" t="s">
        <v>1619</v>
      </c>
      <c r="D1435" s="13"/>
      <c r="E1435" s="471">
        <f>VLOOKUP(B:B,[1]Sheet1!$A:$D,4,FALSE)</f>
        <v>5.69</v>
      </c>
      <c r="F1435" s="471">
        <f t="shared" si="68"/>
        <v>5.7</v>
      </c>
      <c r="G1435" s="27">
        <v>5.3</v>
      </c>
      <c r="H1435" s="32">
        <f t="shared" si="69"/>
        <v>7.99</v>
      </c>
      <c r="I1435" s="33">
        <f t="shared" si="70"/>
        <v>6.99</v>
      </c>
      <c r="J1435" s="13" t="s">
        <v>1</v>
      </c>
      <c r="K1435" s="13" t="s">
        <v>29</v>
      </c>
      <c r="L1435" s="29">
        <v>57</v>
      </c>
      <c r="M1435" s="13" t="s">
        <v>209</v>
      </c>
      <c r="N1435" s="13"/>
      <c r="O1435" s="13" t="s">
        <v>80</v>
      </c>
      <c r="P1435" s="13" t="s">
        <v>55</v>
      </c>
      <c r="Q1435" s="15" t="s">
        <v>131</v>
      </c>
      <c r="R1435" s="13" t="s">
        <v>132</v>
      </c>
      <c r="S1435" s="13" t="s">
        <v>1604</v>
      </c>
    </row>
    <row r="1436" spans="1:19" customFormat="1">
      <c r="A1436" s="31">
        <v>9780435091064</v>
      </c>
      <c r="B1436" s="31">
        <f>VLOOKUP(A:A,[1]Sheet1!$A:$A,1,FALSE)</f>
        <v>9780435091064</v>
      </c>
      <c r="C1436" s="13" t="s">
        <v>1620</v>
      </c>
      <c r="D1436" s="13"/>
      <c r="E1436" s="471">
        <f>VLOOKUP(B:B,[1]Sheet1!$A:$D,4,FALSE)</f>
        <v>26.29</v>
      </c>
      <c r="F1436" s="471">
        <f t="shared" si="68"/>
        <v>26.3</v>
      </c>
      <c r="G1436" s="27">
        <v>24.4</v>
      </c>
      <c r="H1436" s="32">
        <f t="shared" si="69"/>
        <v>35.99</v>
      </c>
      <c r="I1436" s="33">
        <f t="shared" si="70"/>
        <v>30.99</v>
      </c>
      <c r="J1436" s="13" t="s">
        <v>1</v>
      </c>
      <c r="K1436" s="13" t="s">
        <v>29</v>
      </c>
      <c r="L1436" s="29">
        <v>58</v>
      </c>
      <c r="M1436" s="13" t="s">
        <v>151</v>
      </c>
      <c r="N1436" s="13"/>
      <c r="O1436" s="13" t="s">
        <v>80</v>
      </c>
      <c r="P1436" s="13" t="s">
        <v>55</v>
      </c>
      <c r="Q1436" s="15" t="s">
        <v>131</v>
      </c>
      <c r="R1436" s="13" t="s">
        <v>132</v>
      </c>
      <c r="S1436" s="13" t="s">
        <v>1621</v>
      </c>
    </row>
    <row r="1437" spans="1:19" customFormat="1">
      <c r="A1437" s="31">
        <v>9780435091071</v>
      </c>
      <c r="B1437" s="31">
        <f>VLOOKUP(A:A,[1]Sheet1!$A:$A,1,FALSE)</f>
        <v>9780435091071</v>
      </c>
      <c r="C1437" s="13" t="s">
        <v>1622</v>
      </c>
      <c r="D1437" s="13"/>
      <c r="E1437" s="471">
        <f>VLOOKUP(B:B,[1]Sheet1!$A:$D,4,FALSE)</f>
        <v>26.29</v>
      </c>
      <c r="F1437" s="471">
        <f t="shared" si="68"/>
        <v>26.3</v>
      </c>
      <c r="G1437" s="27">
        <v>24.4</v>
      </c>
      <c r="H1437" s="32">
        <f t="shared" si="69"/>
        <v>35.99</v>
      </c>
      <c r="I1437" s="33">
        <f t="shared" si="70"/>
        <v>30.99</v>
      </c>
      <c r="J1437" s="13" t="s">
        <v>1</v>
      </c>
      <c r="K1437" s="13" t="s">
        <v>29</v>
      </c>
      <c r="L1437" s="29">
        <v>59</v>
      </c>
      <c r="M1437" s="13" t="s">
        <v>151</v>
      </c>
      <c r="N1437" s="13"/>
      <c r="O1437" s="13" t="s">
        <v>80</v>
      </c>
      <c r="P1437" s="13" t="s">
        <v>55</v>
      </c>
      <c r="Q1437" s="15" t="s">
        <v>131</v>
      </c>
      <c r="R1437" s="13" t="s">
        <v>132</v>
      </c>
      <c r="S1437" s="13" t="s">
        <v>1621</v>
      </c>
    </row>
    <row r="1438" spans="1:19" customFormat="1">
      <c r="A1438" s="31">
        <v>9780435091088</v>
      </c>
      <c r="B1438" s="31">
        <f>VLOOKUP(A:A,[1]Sheet1!$A:$A,1,FALSE)</f>
        <v>9780435091088</v>
      </c>
      <c r="C1438" s="13" t="s">
        <v>1623</v>
      </c>
      <c r="D1438" s="13"/>
      <c r="E1438" s="471">
        <f>VLOOKUP(B:B,[1]Sheet1!$A:$D,4,FALSE)</f>
        <v>26.29</v>
      </c>
      <c r="F1438" s="471">
        <f t="shared" si="68"/>
        <v>26.3</v>
      </c>
      <c r="G1438" s="27">
        <v>24.4</v>
      </c>
      <c r="H1438" s="32">
        <f t="shared" si="69"/>
        <v>35.99</v>
      </c>
      <c r="I1438" s="33">
        <f t="shared" si="70"/>
        <v>30.99</v>
      </c>
      <c r="J1438" s="13" t="s">
        <v>1</v>
      </c>
      <c r="K1438" s="13" t="s">
        <v>29</v>
      </c>
      <c r="L1438" s="29">
        <v>60</v>
      </c>
      <c r="M1438" s="13" t="s">
        <v>151</v>
      </c>
      <c r="N1438" s="13"/>
      <c r="O1438" s="13" t="s">
        <v>80</v>
      </c>
      <c r="P1438" s="13" t="s">
        <v>55</v>
      </c>
      <c r="Q1438" s="15" t="s">
        <v>131</v>
      </c>
      <c r="R1438" s="13" t="s">
        <v>132</v>
      </c>
      <c r="S1438" s="13" t="s">
        <v>1621</v>
      </c>
    </row>
    <row r="1439" spans="1:19" customFormat="1">
      <c r="A1439" s="31">
        <v>9780435091095</v>
      </c>
      <c r="B1439" s="31">
        <f>VLOOKUP(A:A,[1]Sheet1!$A:$A,1,FALSE)</f>
        <v>9780435091095</v>
      </c>
      <c r="C1439" s="13" t="s">
        <v>1624</v>
      </c>
      <c r="D1439" s="13"/>
      <c r="E1439" s="471">
        <f>VLOOKUP(B:B,[1]Sheet1!$A:$D,4,FALSE)</f>
        <v>26.29</v>
      </c>
      <c r="F1439" s="471">
        <f t="shared" si="68"/>
        <v>26.3</v>
      </c>
      <c r="G1439" s="27">
        <v>24.4</v>
      </c>
      <c r="H1439" s="32">
        <f t="shared" si="69"/>
        <v>35.99</v>
      </c>
      <c r="I1439" s="33">
        <f t="shared" si="70"/>
        <v>30.99</v>
      </c>
      <c r="J1439" s="13" t="s">
        <v>1</v>
      </c>
      <c r="K1439" s="13" t="s">
        <v>29</v>
      </c>
      <c r="L1439" s="29">
        <v>61</v>
      </c>
      <c r="M1439" s="13" t="s">
        <v>151</v>
      </c>
      <c r="N1439" s="13"/>
      <c r="O1439" s="13" t="s">
        <v>80</v>
      </c>
      <c r="P1439" s="13" t="s">
        <v>55</v>
      </c>
      <c r="Q1439" s="15" t="s">
        <v>131</v>
      </c>
      <c r="R1439" s="13" t="s">
        <v>132</v>
      </c>
      <c r="S1439" s="13" t="s">
        <v>1621</v>
      </c>
    </row>
    <row r="1440" spans="1:19" customFormat="1">
      <c r="A1440" s="31">
        <v>9780435091101</v>
      </c>
      <c r="B1440" s="31">
        <f>VLOOKUP(A:A,[1]Sheet1!$A:$A,1,FALSE)</f>
        <v>9780435091101</v>
      </c>
      <c r="C1440" s="13" t="s">
        <v>1625</v>
      </c>
      <c r="D1440" s="13"/>
      <c r="E1440" s="471">
        <f>VLOOKUP(B:B,[1]Sheet1!$A:$D,4,FALSE)</f>
        <v>12.790000000000001</v>
      </c>
      <c r="F1440" s="471">
        <f t="shared" si="68"/>
        <v>12.8</v>
      </c>
      <c r="G1440" s="27">
        <v>11.9</v>
      </c>
      <c r="H1440" s="32">
        <f t="shared" si="69"/>
        <v>17.989999999999998</v>
      </c>
      <c r="I1440" s="33">
        <f t="shared" si="70"/>
        <v>14.99</v>
      </c>
      <c r="J1440" s="13" t="s">
        <v>1</v>
      </c>
      <c r="K1440" s="13" t="s">
        <v>29</v>
      </c>
      <c r="L1440" s="29">
        <v>62</v>
      </c>
      <c r="M1440" s="13" t="s">
        <v>151</v>
      </c>
      <c r="N1440" s="13"/>
      <c r="O1440" s="13" t="s">
        <v>80</v>
      </c>
      <c r="P1440" s="13" t="s">
        <v>55</v>
      </c>
      <c r="Q1440" s="15" t="s">
        <v>131</v>
      </c>
      <c r="R1440" s="13" t="s">
        <v>132</v>
      </c>
      <c r="S1440" s="13" t="s">
        <v>1621</v>
      </c>
    </row>
    <row r="1441" spans="1:19" customFormat="1">
      <c r="A1441" s="31">
        <v>9780435091118</v>
      </c>
      <c r="B1441" s="31">
        <f>VLOOKUP(A:A,[1]Sheet1!$A:$A,1,FALSE)</f>
        <v>9780435091118</v>
      </c>
      <c r="C1441" s="13" t="s">
        <v>1626</v>
      </c>
      <c r="D1441" s="13"/>
      <c r="E1441" s="471">
        <f>VLOOKUP(B:B,[1]Sheet1!$A:$D,4,FALSE)</f>
        <v>12.790000000000001</v>
      </c>
      <c r="F1441" s="471">
        <f t="shared" si="68"/>
        <v>12.8</v>
      </c>
      <c r="G1441" s="27">
        <v>11.9</v>
      </c>
      <c r="H1441" s="32">
        <f t="shared" si="69"/>
        <v>17.989999999999998</v>
      </c>
      <c r="I1441" s="33">
        <f t="shared" si="70"/>
        <v>14.99</v>
      </c>
      <c r="J1441" s="13" t="s">
        <v>1</v>
      </c>
      <c r="K1441" s="13" t="s">
        <v>29</v>
      </c>
      <c r="L1441" s="29">
        <v>63</v>
      </c>
      <c r="M1441" s="13" t="s">
        <v>151</v>
      </c>
      <c r="N1441" s="13"/>
      <c r="O1441" s="13" t="s">
        <v>80</v>
      </c>
      <c r="P1441" s="13" t="s">
        <v>55</v>
      </c>
      <c r="Q1441" s="15" t="s">
        <v>131</v>
      </c>
      <c r="R1441" s="13" t="s">
        <v>132</v>
      </c>
      <c r="S1441" s="13" t="s">
        <v>1621</v>
      </c>
    </row>
    <row r="1442" spans="1:19" customFormat="1">
      <c r="A1442" s="31">
        <v>9780435091125</v>
      </c>
      <c r="B1442" s="31">
        <f>VLOOKUP(A:A,[1]Sheet1!$A:$A,1,FALSE)</f>
        <v>9780435091125</v>
      </c>
      <c r="C1442" s="13" t="s">
        <v>1627</v>
      </c>
      <c r="D1442" s="13"/>
      <c r="E1442" s="471">
        <f>VLOOKUP(B:B,[1]Sheet1!$A:$D,4,FALSE)</f>
        <v>12.790000000000001</v>
      </c>
      <c r="F1442" s="471">
        <f t="shared" si="68"/>
        <v>12.8</v>
      </c>
      <c r="G1442" s="27">
        <v>11.9</v>
      </c>
      <c r="H1442" s="32">
        <f t="shared" si="69"/>
        <v>17.989999999999998</v>
      </c>
      <c r="I1442" s="33">
        <f t="shared" si="70"/>
        <v>14.99</v>
      </c>
      <c r="J1442" s="13" t="s">
        <v>1</v>
      </c>
      <c r="K1442" s="13" t="s">
        <v>29</v>
      </c>
      <c r="L1442" s="29">
        <v>64</v>
      </c>
      <c r="M1442" s="13" t="s">
        <v>151</v>
      </c>
      <c r="N1442" s="13"/>
      <c r="O1442" s="13" t="s">
        <v>80</v>
      </c>
      <c r="P1442" s="13" t="s">
        <v>55</v>
      </c>
      <c r="Q1442" s="15" t="s">
        <v>131</v>
      </c>
      <c r="R1442" s="13" t="s">
        <v>132</v>
      </c>
      <c r="S1442" s="13" t="s">
        <v>1621</v>
      </c>
    </row>
    <row r="1443" spans="1:19" customFormat="1">
      <c r="A1443" s="31">
        <v>9780435091132</v>
      </c>
      <c r="B1443" s="31">
        <f>VLOOKUP(A:A,[1]Sheet1!$A:$A,1,FALSE)</f>
        <v>9780435091132</v>
      </c>
      <c r="C1443" s="13" t="s">
        <v>1628</v>
      </c>
      <c r="D1443" s="13"/>
      <c r="E1443" s="471">
        <f>VLOOKUP(B:B,[1]Sheet1!$A:$D,4,FALSE)</f>
        <v>12.69</v>
      </c>
      <c r="F1443" s="471">
        <f t="shared" si="68"/>
        <v>12.7</v>
      </c>
      <c r="G1443" s="27">
        <v>11.9</v>
      </c>
      <c r="H1443" s="32">
        <f t="shared" si="69"/>
        <v>17.989999999999998</v>
      </c>
      <c r="I1443" s="33">
        <f t="shared" si="70"/>
        <v>14.99</v>
      </c>
      <c r="J1443" s="13" t="s">
        <v>1</v>
      </c>
      <c r="K1443" s="13" t="s">
        <v>29</v>
      </c>
      <c r="L1443" s="29">
        <v>65</v>
      </c>
      <c r="M1443" s="13" t="s">
        <v>151</v>
      </c>
      <c r="N1443" s="13"/>
      <c r="O1443" s="13" t="s">
        <v>80</v>
      </c>
      <c r="P1443" s="13" t="s">
        <v>55</v>
      </c>
      <c r="Q1443" s="15" t="s">
        <v>131</v>
      </c>
      <c r="R1443" s="13" t="s">
        <v>132</v>
      </c>
      <c r="S1443" s="13" t="s">
        <v>1621</v>
      </c>
    </row>
    <row r="1444" spans="1:19" customFormat="1">
      <c r="A1444" s="31">
        <v>9780435091163</v>
      </c>
      <c r="B1444" s="31">
        <f>VLOOKUP(A:A,[1]Sheet1!$A:$A,1,FALSE)</f>
        <v>9780435091163</v>
      </c>
      <c r="C1444" s="13" t="s">
        <v>1629</v>
      </c>
      <c r="D1444" s="13"/>
      <c r="E1444" s="471">
        <f>VLOOKUP(B:B,[1]Sheet1!$A:$D,4,FALSE)</f>
        <v>99.69</v>
      </c>
      <c r="F1444" s="471">
        <f t="shared" si="68"/>
        <v>99.7</v>
      </c>
      <c r="G1444" s="27">
        <v>92</v>
      </c>
      <c r="H1444" s="32">
        <f t="shared" si="69"/>
        <v>134.99</v>
      </c>
      <c r="I1444" s="33">
        <f t="shared" si="70"/>
        <v>114.99</v>
      </c>
      <c r="J1444" s="13" t="s">
        <v>1</v>
      </c>
      <c r="K1444" s="13" t="s">
        <v>29</v>
      </c>
      <c r="L1444" s="29">
        <v>66</v>
      </c>
      <c r="M1444" s="13" t="s">
        <v>151</v>
      </c>
      <c r="N1444" s="13"/>
      <c r="O1444" s="13" t="s">
        <v>80</v>
      </c>
      <c r="P1444" s="13" t="s">
        <v>55</v>
      </c>
      <c r="Q1444" s="15" t="s">
        <v>131</v>
      </c>
      <c r="R1444" s="13" t="s">
        <v>132</v>
      </c>
      <c r="S1444" s="13" t="s">
        <v>1621</v>
      </c>
    </row>
    <row r="1445" spans="1:19" customFormat="1">
      <c r="A1445" s="31">
        <v>9780435135638</v>
      </c>
      <c r="B1445" s="31">
        <f>VLOOKUP(A:A,[1]Sheet1!$A:$A,1,FALSE)</f>
        <v>9780435135638</v>
      </c>
      <c r="C1445" s="13" t="s">
        <v>1573</v>
      </c>
      <c r="D1445" s="13"/>
      <c r="E1445" s="471">
        <f>VLOOKUP(B:B,[1]Sheet1!$A:$D,4,FALSE)</f>
        <v>97.289999999999992</v>
      </c>
      <c r="F1445" s="471">
        <f t="shared" si="68"/>
        <v>97.3</v>
      </c>
      <c r="G1445" s="27">
        <v>90</v>
      </c>
      <c r="H1445" s="32">
        <f t="shared" si="69"/>
        <v>131.99</v>
      </c>
      <c r="I1445" s="33">
        <f t="shared" si="70"/>
        <v>112.99</v>
      </c>
      <c r="J1445" s="13" t="s">
        <v>1</v>
      </c>
      <c r="K1445" s="13" t="s">
        <v>29</v>
      </c>
      <c r="L1445" s="29">
        <v>68</v>
      </c>
      <c r="M1445" s="13" t="s">
        <v>122</v>
      </c>
      <c r="N1445" s="13"/>
      <c r="O1445" s="13" t="s">
        <v>80</v>
      </c>
      <c r="P1445" s="13" t="s">
        <v>55</v>
      </c>
      <c r="Q1445" s="15" t="s">
        <v>131</v>
      </c>
      <c r="R1445" s="13" t="s">
        <v>132</v>
      </c>
      <c r="S1445" s="13" t="s">
        <v>1621</v>
      </c>
    </row>
    <row r="1446" spans="1:19" customFormat="1">
      <c r="A1446" s="31">
        <v>9780435144968</v>
      </c>
      <c r="B1446" s="31">
        <f>VLOOKUP(A:A,[1]Sheet1!$A:$A,1,FALSE)</f>
        <v>9780435144968</v>
      </c>
      <c r="C1446" s="13" t="s">
        <v>1574</v>
      </c>
      <c r="D1446" s="13"/>
      <c r="E1446" s="471">
        <f>VLOOKUP(B:B,[1]Sheet1!$A:$D,4,FALSE)</f>
        <v>64.089999999999989</v>
      </c>
      <c r="F1446" s="471">
        <f t="shared" ref="F1446:F1507" si="71">ROUND(E1446,1)</f>
        <v>64.099999999999994</v>
      </c>
      <c r="G1446" s="27">
        <v>59</v>
      </c>
      <c r="H1446" s="32">
        <f t="shared" si="69"/>
        <v>86.99</v>
      </c>
      <c r="I1446" s="33">
        <f t="shared" si="70"/>
        <v>73.989999999999995</v>
      </c>
      <c r="J1446" s="13" t="s">
        <v>1</v>
      </c>
      <c r="K1446" s="13" t="s">
        <v>29</v>
      </c>
      <c r="L1446" s="29">
        <v>69</v>
      </c>
      <c r="M1446" s="13" t="s">
        <v>122</v>
      </c>
      <c r="N1446" s="13"/>
      <c r="O1446" s="13" t="s">
        <v>80</v>
      </c>
      <c r="P1446" s="13" t="s">
        <v>55</v>
      </c>
      <c r="Q1446" s="15" t="s">
        <v>131</v>
      </c>
      <c r="R1446" s="13" t="s">
        <v>132</v>
      </c>
      <c r="S1446" s="13" t="s">
        <v>1621</v>
      </c>
    </row>
    <row r="1447" spans="1:19" customFormat="1">
      <c r="A1447" s="31">
        <v>9780435140144</v>
      </c>
      <c r="B1447" s="31">
        <f>VLOOKUP(A:A,[1]Sheet1!$A:$A,1,FALSE)</f>
        <v>9780435140144</v>
      </c>
      <c r="C1447" s="13" t="s">
        <v>1630</v>
      </c>
      <c r="D1447" s="13"/>
      <c r="E1447" s="471">
        <f>VLOOKUP(B:B,[1]Sheet1!$A:$D,4,FALSE)</f>
        <v>7.09</v>
      </c>
      <c r="F1447" s="471">
        <f t="shared" si="71"/>
        <v>7.1</v>
      </c>
      <c r="G1447" s="27">
        <v>6.6</v>
      </c>
      <c r="H1447" s="32">
        <f t="shared" si="69"/>
        <v>9.99</v>
      </c>
      <c r="I1447" s="33">
        <f t="shared" si="70"/>
        <v>8.99</v>
      </c>
      <c r="J1447" s="13" t="s">
        <v>1</v>
      </c>
      <c r="K1447" s="13" t="s">
        <v>29</v>
      </c>
      <c r="L1447" s="29">
        <v>70</v>
      </c>
      <c r="M1447" s="13" t="s">
        <v>209</v>
      </c>
      <c r="N1447" s="13"/>
      <c r="O1447" s="13" t="s">
        <v>80</v>
      </c>
      <c r="P1447" s="13" t="s">
        <v>55</v>
      </c>
      <c r="Q1447" s="15" t="s">
        <v>131</v>
      </c>
      <c r="R1447" s="13" t="s">
        <v>132</v>
      </c>
      <c r="S1447" s="13" t="s">
        <v>1631</v>
      </c>
    </row>
    <row r="1448" spans="1:19" customFormat="1">
      <c r="A1448" s="31">
        <v>9780435140137</v>
      </c>
      <c r="B1448" s="31">
        <f>VLOOKUP(A:A,[1]Sheet1!$A:$A,1,FALSE)</f>
        <v>9780435140137</v>
      </c>
      <c r="C1448" s="13" t="s">
        <v>1632</v>
      </c>
      <c r="D1448" s="13"/>
      <c r="E1448" s="471">
        <f>VLOOKUP(B:B,[1]Sheet1!$A:$D,4,FALSE)</f>
        <v>7.09</v>
      </c>
      <c r="F1448" s="471">
        <f t="shared" si="71"/>
        <v>7.1</v>
      </c>
      <c r="G1448" s="27">
        <v>6.6</v>
      </c>
      <c r="H1448" s="32">
        <f t="shared" si="69"/>
        <v>9.99</v>
      </c>
      <c r="I1448" s="33">
        <f t="shared" si="70"/>
        <v>8.99</v>
      </c>
      <c r="J1448" s="13" t="s">
        <v>1</v>
      </c>
      <c r="K1448" s="13" t="s">
        <v>29</v>
      </c>
      <c r="L1448" s="29">
        <v>71</v>
      </c>
      <c r="M1448" s="13" t="s">
        <v>209</v>
      </c>
      <c r="N1448" s="13"/>
      <c r="O1448" s="13" t="s">
        <v>80</v>
      </c>
      <c r="P1448" s="13" t="s">
        <v>55</v>
      </c>
      <c r="Q1448" s="15" t="s">
        <v>131</v>
      </c>
      <c r="R1448" s="13" t="s">
        <v>132</v>
      </c>
      <c r="S1448" s="13" t="s">
        <v>1631</v>
      </c>
    </row>
    <row r="1449" spans="1:19" customFormat="1">
      <c r="A1449" s="31">
        <v>9780435140151</v>
      </c>
      <c r="B1449" s="31">
        <f>VLOOKUP(A:A,[1]Sheet1!$A:$A,1,FALSE)</f>
        <v>9780435140151</v>
      </c>
      <c r="C1449" s="13" t="s">
        <v>1633</v>
      </c>
      <c r="D1449" s="13"/>
      <c r="E1449" s="471">
        <f>VLOOKUP(B:B,[1]Sheet1!$A:$D,4,FALSE)</f>
        <v>7.09</v>
      </c>
      <c r="F1449" s="471">
        <f t="shared" si="71"/>
        <v>7.1</v>
      </c>
      <c r="G1449" s="27">
        <v>6.6</v>
      </c>
      <c r="H1449" s="32">
        <f t="shared" si="69"/>
        <v>9.99</v>
      </c>
      <c r="I1449" s="33">
        <f t="shared" si="70"/>
        <v>8.99</v>
      </c>
      <c r="J1449" s="13" t="s">
        <v>1</v>
      </c>
      <c r="K1449" s="13" t="s">
        <v>29</v>
      </c>
      <c r="L1449" s="29">
        <v>72</v>
      </c>
      <c r="M1449" s="13" t="s">
        <v>209</v>
      </c>
      <c r="N1449" s="13"/>
      <c r="O1449" s="13" t="s">
        <v>80</v>
      </c>
      <c r="P1449" s="13" t="s">
        <v>55</v>
      </c>
      <c r="Q1449" s="15" t="s">
        <v>131</v>
      </c>
      <c r="R1449" s="13" t="s">
        <v>132</v>
      </c>
      <c r="S1449" s="13" t="s">
        <v>1631</v>
      </c>
    </row>
    <row r="1450" spans="1:19" customFormat="1">
      <c r="A1450" s="31">
        <v>9780435140168</v>
      </c>
      <c r="B1450" s="31">
        <f>VLOOKUP(A:A,[1]Sheet1!$A:$A,1,FALSE)</f>
        <v>9780435140168</v>
      </c>
      <c r="C1450" s="13" t="s">
        <v>1634</v>
      </c>
      <c r="D1450" s="13"/>
      <c r="E1450" s="471">
        <f>VLOOKUP(B:B,[1]Sheet1!$A:$D,4,FALSE)</f>
        <v>7.09</v>
      </c>
      <c r="F1450" s="471">
        <f t="shared" si="71"/>
        <v>7.1</v>
      </c>
      <c r="G1450" s="27">
        <v>6.6</v>
      </c>
      <c r="H1450" s="32">
        <f t="shared" si="69"/>
        <v>9.99</v>
      </c>
      <c r="I1450" s="33">
        <f t="shared" si="70"/>
        <v>8.99</v>
      </c>
      <c r="J1450" s="13" t="s">
        <v>1</v>
      </c>
      <c r="K1450" s="13" t="s">
        <v>29</v>
      </c>
      <c r="L1450" s="29">
        <v>73</v>
      </c>
      <c r="M1450" s="13" t="s">
        <v>209</v>
      </c>
      <c r="N1450" s="13"/>
      <c r="O1450" s="13" t="s">
        <v>80</v>
      </c>
      <c r="P1450" s="13" t="s">
        <v>55</v>
      </c>
      <c r="Q1450" s="15" t="s">
        <v>131</v>
      </c>
      <c r="R1450" s="13" t="s">
        <v>132</v>
      </c>
      <c r="S1450" s="13" t="s">
        <v>1631</v>
      </c>
    </row>
    <row r="1451" spans="1:19" customFormat="1">
      <c r="A1451" s="31">
        <v>9780435140182</v>
      </c>
      <c r="B1451" s="31">
        <f>VLOOKUP(A:A,[1]Sheet1!$A:$A,1,FALSE)</f>
        <v>9780435140182</v>
      </c>
      <c r="C1451" s="13" t="s">
        <v>1635</v>
      </c>
      <c r="D1451" s="13"/>
      <c r="E1451" s="471">
        <f>VLOOKUP(B:B,[1]Sheet1!$A:$D,4,FALSE)</f>
        <v>7.09</v>
      </c>
      <c r="F1451" s="471">
        <f t="shared" si="71"/>
        <v>7.1</v>
      </c>
      <c r="G1451" s="27">
        <v>6.6</v>
      </c>
      <c r="H1451" s="32">
        <f t="shared" si="69"/>
        <v>9.99</v>
      </c>
      <c r="I1451" s="33">
        <f t="shared" si="70"/>
        <v>8.99</v>
      </c>
      <c r="J1451" s="13" t="s">
        <v>1</v>
      </c>
      <c r="K1451" s="13" t="s">
        <v>29</v>
      </c>
      <c r="L1451" s="29">
        <v>74</v>
      </c>
      <c r="M1451" s="13" t="s">
        <v>209</v>
      </c>
      <c r="N1451" s="13"/>
      <c r="O1451" s="13" t="s">
        <v>80</v>
      </c>
      <c r="P1451" s="13" t="s">
        <v>55</v>
      </c>
      <c r="Q1451" s="15" t="s">
        <v>131</v>
      </c>
      <c r="R1451" s="13" t="s">
        <v>132</v>
      </c>
      <c r="S1451" s="13" t="s">
        <v>1631</v>
      </c>
    </row>
    <row r="1452" spans="1:19" customFormat="1">
      <c r="A1452" s="31">
        <v>9780435140175</v>
      </c>
      <c r="B1452" s="31">
        <f>VLOOKUP(A:A,[1]Sheet1!$A:$A,1,FALSE)</f>
        <v>9780435140175</v>
      </c>
      <c r="C1452" s="13" t="s">
        <v>1636</v>
      </c>
      <c r="D1452" s="13"/>
      <c r="E1452" s="471">
        <f>VLOOKUP(B:B,[1]Sheet1!$A:$D,4,FALSE)</f>
        <v>7.09</v>
      </c>
      <c r="F1452" s="471">
        <f t="shared" si="71"/>
        <v>7.1</v>
      </c>
      <c r="G1452" s="27">
        <v>6.6</v>
      </c>
      <c r="H1452" s="32">
        <f t="shared" si="69"/>
        <v>9.99</v>
      </c>
      <c r="I1452" s="33">
        <f t="shared" si="70"/>
        <v>8.99</v>
      </c>
      <c r="J1452" s="13" t="s">
        <v>1</v>
      </c>
      <c r="K1452" s="13" t="s">
        <v>29</v>
      </c>
      <c r="L1452" s="29">
        <v>75</v>
      </c>
      <c r="M1452" s="13" t="s">
        <v>209</v>
      </c>
      <c r="N1452" s="13"/>
      <c r="O1452" s="13" t="s">
        <v>80</v>
      </c>
      <c r="P1452" s="13" t="s">
        <v>55</v>
      </c>
      <c r="Q1452" s="15" t="s">
        <v>131</v>
      </c>
      <c r="R1452" s="13" t="s">
        <v>132</v>
      </c>
      <c r="S1452" s="13" t="s">
        <v>1631</v>
      </c>
    </row>
    <row r="1453" spans="1:19" customFormat="1">
      <c r="A1453" s="31">
        <v>9780435140229</v>
      </c>
      <c r="B1453" s="31">
        <f>VLOOKUP(A:A,[1]Sheet1!$A:$A,1,FALSE)</f>
        <v>9780435140229</v>
      </c>
      <c r="C1453" s="13" t="s">
        <v>1637</v>
      </c>
      <c r="D1453" s="13"/>
      <c r="E1453" s="471">
        <f>VLOOKUP(B:B,[1]Sheet1!$A:$D,4,FALSE)</f>
        <v>7.09</v>
      </c>
      <c r="F1453" s="471">
        <f t="shared" si="71"/>
        <v>7.1</v>
      </c>
      <c r="G1453" s="27">
        <v>6.6</v>
      </c>
      <c r="H1453" s="32">
        <f t="shared" si="69"/>
        <v>9.99</v>
      </c>
      <c r="I1453" s="33">
        <f t="shared" si="70"/>
        <v>8.99</v>
      </c>
      <c r="J1453" s="13" t="s">
        <v>1</v>
      </c>
      <c r="K1453" s="13" t="s">
        <v>29</v>
      </c>
      <c r="L1453" s="29">
        <v>76</v>
      </c>
      <c r="M1453" s="13" t="s">
        <v>209</v>
      </c>
      <c r="N1453" s="13"/>
      <c r="O1453" s="13" t="s">
        <v>80</v>
      </c>
      <c r="P1453" s="13" t="s">
        <v>55</v>
      </c>
      <c r="Q1453" s="15" t="s">
        <v>131</v>
      </c>
      <c r="R1453" s="13" t="s">
        <v>132</v>
      </c>
      <c r="S1453" s="13" t="s">
        <v>1631</v>
      </c>
    </row>
    <row r="1454" spans="1:19" customFormat="1">
      <c r="A1454" s="31">
        <v>9780435140199</v>
      </c>
      <c r="B1454" s="31">
        <f>VLOOKUP(A:A,[1]Sheet1!$A:$A,1,FALSE)</f>
        <v>9780435140199</v>
      </c>
      <c r="C1454" s="13" t="s">
        <v>1638</v>
      </c>
      <c r="D1454" s="13"/>
      <c r="E1454" s="471">
        <f>VLOOKUP(B:B,[1]Sheet1!$A:$D,4,FALSE)</f>
        <v>7.09</v>
      </c>
      <c r="F1454" s="471">
        <f t="shared" si="71"/>
        <v>7.1</v>
      </c>
      <c r="G1454" s="27">
        <v>6.6</v>
      </c>
      <c r="H1454" s="32">
        <f t="shared" si="69"/>
        <v>9.99</v>
      </c>
      <c r="I1454" s="33">
        <f t="shared" si="70"/>
        <v>8.99</v>
      </c>
      <c r="J1454" s="13" t="s">
        <v>1</v>
      </c>
      <c r="K1454" s="13" t="s">
        <v>29</v>
      </c>
      <c r="L1454" s="29">
        <v>77</v>
      </c>
      <c r="M1454" s="13" t="s">
        <v>209</v>
      </c>
      <c r="N1454" s="13"/>
      <c r="O1454" s="13" t="s">
        <v>80</v>
      </c>
      <c r="P1454" s="13" t="s">
        <v>55</v>
      </c>
      <c r="Q1454" s="15" t="s">
        <v>131</v>
      </c>
      <c r="R1454" s="13" t="s">
        <v>132</v>
      </c>
      <c r="S1454" s="13" t="s">
        <v>1631</v>
      </c>
    </row>
    <row r="1455" spans="1:19" customFormat="1">
      <c r="A1455" s="31">
        <v>9780435140236</v>
      </c>
      <c r="B1455" s="31">
        <f>VLOOKUP(A:A,[1]Sheet1!$A:$A,1,FALSE)</f>
        <v>9780435140236</v>
      </c>
      <c r="C1455" s="13" t="s">
        <v>1639</v>
      </c>
      <c r="D1455" s="13"/>
      <c r="E1455" s="471">
        <f>VLOOKUP(B:B,[1]Sheet1!$A:$D,4,FALSE)</f>
        <v>7.09</v>
      </c>
      <c r="F1455" s="471">
        <f t="shared" si="71"/>
        <v>7.1</v>
      </c>
      <c r="G1455" s="27">
        <v>6.6</v>
      </c>
      <c r="H1455" s="32">
        <f t="shared" si="69"/>
        <v>9.99</v>
      </c>
      <c r="I1455" s="33">
        <f t="shared" si="70"/>
        <v>8.99</v>
      </c>
      <c r="J1455" s="13" t="s">
        <v>1</v>
      </c>
      <c r="K1455" s="13" t="s">
        <v>29</v>
      </c>
      <c r="L1455" s="29">
        <v>78</v>
      </c>
      <c r="M1455" s="13" t="s">
        <v>209</v>
      </c>
      <c r="N1455" s="13"/>
      <c r="O1455" s="13" t="s">
        <v>80</v>
      </c>
      <c r="P1455" s="13" t="s">
        <v>55</v>
      </c>
      <c r="Q1455" s="15" t="s">
        <v>131</v>
      </c>
      <c r="R1455" s="13" t="s">
        <v>132</v>
      </c>
      <c r="S1455" s="13" t="s">
        <v>1631</v>
      </c>
    </row>
    <row r="1456" spans="1:19" customFormat="1">
      <c r="A1456" s="31">
        <v>9780435140243</v>
      </c>
      <c r="B1456" s="31">
        <f>VLOOKUP(A:A,[1]Sheet1!$A:$A,1,FALSE)</f>
        <v>9780435140243</v>
      </c>
      <c r="C1456" s="13" t="s">
        <v>1640</v>
      </c>
      <c r="D1456" s="13"/>
      <c r="E1456" s="471">
        <f>VLOOKUP(B:B,[1]Sheet1!$A:$D,4,FALSE)</f>
        <v>7.09</v>
      </c>
      <c r="F1456" s="471">
        <f t="shared" si="71"/>
        <v>7.1</v>
      </c>
      <c r="G1456" s="27">
        <v>6.6</v>
      </c>
      <c r="H1456" s="32">
        <f t="shared" si="69"/>
        <v>9.99</v>
      </c>
      <c r="I1456" s="33">
        <f t="shared" si="70"/>
        <v>8.99</v>
      </c>
      <c r="J1456" s="13" t="s">
        <v>1</v>
      </c>
      <c r="K1456" s="13" t="s">
        <v>29</v>
      </c>
      <c r="L1456" s="29">
        <v>79</v>
      </c>
      <c r="M1456" s="13" t="s">
        <v>209</v>
      </c>
      <c r="N1456" s="13"/>
      <c r="O1456" s="13" t="s">
        <v>80</v>
      </c>
      <c r="P1456" s="13" t="s">
        <v>55</v>
      </c>
      <c r="Q1456" s="15" t="s">
        <v>131</v>
      </c>
      <c r="R1456" s="13" t="s">
        <v>132</v>
      </c>
      <c r="S1456" s="13" t="s">
        <v>1631</v>
      </c>
    </row>
    <row r="1457" spans="1:19" customFormat="1">
      <c r="A1457" s="31">
        <v>9780435140267</v>
      </c>
      <c r="B1457" s="31">
        <f>VLOOKUP(A:A,[1]Sheet1!$A:$A,1,FALSE)</f>
        <v>9780435140267</v>
      </c>
      <c r="C1457" s="13" t="s">
        <v>1641</v>
      </c>
      <c r="D1457" s="13"/>
      <c r="E1457" s="471">
        <f>VLOOKUP(B:B,[1]Sheet1!$A:$D,4,FALSE)</f>
        <v>7.09</v>
      </c>
      <c r="F1457" s="471">
        <f t="shared" si="71"/>
        <v>7.1</v>
      </c>
      <c r="G1457" s="27">
        <v>6.6</v>
      </c>
      <c r="H1457" s="32">
        <f t="shared" si="69"/>
        <v>9.99</v>
      </c>
      <c r="I1457" s="33">
        <f t="shared" si="70"/>
        <v>8.99</v>
      </c>
      <c r="J1457" s="13" t="s">
        <v>1</v>
      </c>
      <c r="K1457" s="13" t="s">
        <v>29</v>
      </c>
      <c r="L1457" s="29">
        <v>80</v>
      </c>
      <c r="M1457" s="13" t="s">
        <v>209</v>
      </c>
      <c r="N1457" s="13"/>
      <c r="O1457" s="13" t="s">
        <v>80</v>
      </c>
      <c r="P1457" s="13" t="s">
        <v>55</v>
      </c>
      <c r="Q1457" s="15" t="s">
        <v>131</v>
      </c>
      <c r="R1457" s="13" t="s">
        <v>132</v>
      </c>
      <c r="S1457" s="13" t="s">
        <v>1631</v>
      </c>
    </row>
    <row r="1458" spans="1:19" customFormat="1">
      <c r="A1458" s="31">
        <v>9780435140250</v>
      </c>
      <c r="B1458" s="31">
        <f>VLOOKUP(A:A,[1]Sheet1!$A:$A,1,FALSE)</f>
        <v>9780435140250</v>
      </c>
      <c r="C1458" s="13" t="s">
        <v>1642</v>
      </c>
      <c r="D1458" s="13"/>
      <c r="E1458" s="471">
        <f>VLOOKUP(B:B,[1]Sheet1!$A:$D,4,FALSE)</f>
        <v>7.09</v>
      </c>
      <c r="F1458" s="471">
        <f t="shared" si="71"/>
        <v>7.1</v>
      </c>
      <c r="G1458" s="27">
        <v>6.6</v>
      </c>
      <c r="H1458" s="32">
        <f t="shared" si="69"/>
        <v>9.99</v>
      </c>
      <c r="I1458" s="33">
        <f t="shared" si="70"/>
        <v>8.99</v>
      </c>
      <c r="J1458" s="13" t="s">
        <v>1</v>
      </c>
      <c r="K1458" s="13" t="s">
        <v>29</v>
      </c>
      <c r="L1458" s="29">
        <v>81</v>
      </c>
      <c r="M1458" s="13" t="s">
        <v>209</v>
      </c>
      <c r="N1458" s="13"/>
      <c r="O1458" s="13" t="s">
        <v>80</v>
      </c>
      <c r="P1458" s="13" t="s">
        <v>55</v>
      </c>
      <c r="Q1458" s="15" t="s">
        <v>131</v>
      </c>
      <c r="R1458" s="13" t="s">
        <v>132</v>
      </c>
      <c r="S1458" s="13" t="s">
        <v>1631</v>
      </c>
    </row>
    <row r="1459" spans="1:19" customFormat="1">
      <c r="A1459" s="31">
        <v>9780435140274</v>
      </c>
      <c r="B1459" s="31">
        <f>VLOOKUP(A:A,[1]Sheet1!$A:$A,1,FALSE)</f>
        <v>9780435140274</v>
      </c>
      <c r="C1459" s="13" t="s">
        <v>1643</v>
      </c>
      <c r="D1459" s="13"/>
      <c r="E1459" s="471">
        <f>VLOOKUP(B:B,[1]Sheet1!$A:$D,4,FALSE)</f>
        <v>7.09</v>
      </c>
      <c r="F1459" s="471">
        <f t="shared" si="71"/>
        <v>7.1</v>
      </c>
      <c r="G1459" s="27">
        <v>6.6</v>
      </c>
      <c r="H1459" s="32">
        <f t="shared" si="69"/>
        <v>9.99</v>
      </c>
      <c r="I1459" s="33">
        <f t="shared" si="70"/>
        <v>8.99</v>
      </c>
      <c r="J1459" s="13" t="s">
        <v>1</v>
      </c>
      <c r="K1459" s="13" t="s">
        <v>29</v>
      </c>
      <c r="L1459" s="29">
        <v>82</v>
      </c>
      <c r="M1459" s="13" t="s">
        <v>209</v>
      </c>
      <c r="N1459" s="13"/>
      <c r="O1459" s="13" t="s">
        <v>80</v>
      </c>
      <c r="P1459" s="13" t="s">
        <v>55</v>
      </c>
      <c r="Q1459" s="15" t="s">
        <v>131</v>
      </c>
      <c r="R1459" s="13" t="s">
        <v>132</v>
      </c>
      <c r="S1459" s="13" t="s">
        <v>1631</v>
      </c>
    </row>
    <row r="1460" spans="1:19" customFormat="1">
      <c r="A1460" s="31">
        <v>9780435140304</v>
      </c>
      <c r="B1460" s="31">
        <f>VLOOKUP(A:A,[1]Sheet1!$A:$A,1,FALSE)</f>
        <v>9780435140304</v>
      </c>
      <c r="C1460" s="13" t="s">
        <v>1644</v>
      </c>
      <c r="D1460" s="13"/>
      <c r="E1460" s="471">
        <f>VLOOKUP(B:B,[1]Sheet1!$A:$D,4,FALSE)</f>
        <v>7.09</v>
      </c>
      <c r="F1460" s="471">
        <f t="shared" si="71"/>
        <v>7.1</v>
      </c>
      <c r="G1460" s="27">
        <v>6.6</v>
      </c>
      <c r="H1460" s="32">
        <f t="shared" si="69"/>
        <v>9.99</v>
      </c>
      <c r="I1460" s="33">
        <f t="shared" si="70"/>
        <v>8.99</v>
      </c>
      <c r="J1460" s="13" t="s">
        <v>1</v>
      </c>
      <c r="K1460" s="13" t="s">
        <v>29</v>
      </c>
      <c r="L1460" s="29">
        <v>83</v>
      </c>
      <c r="M1460" s="13" t="s">
        <v>209</v>
      </c>
      <c r="N1460" s="13"/>
      <c r="O1460" s="13" t="s">
        <v>80</v>
      </c>
      <c r="P1460" s="13" t="s">
        <v>55</v>
      </c>
      <c r="Q1460" s="15" t="s">
        <v>131</v>
      </c>
      <c r="R1460" s="13" t="s">
        <v>132</v>
      </c>
      <c r="S1460" s="13" t="s">
        <v>1631</v>
      </c>
    </row>
    <row r="1461" spans="1:19" customFormat="1">
      <c r="A1461" s="31">
        <v>9780435140281</v>
      </c>
      <c r="B1461" s="31">
        <f>VLOOKUP(A:A,[1]Sheet1!$A:$A,1,FALSE)</f>
        <v>9780435140281</v>
      </c>
      <c r="C1461" s="13" t="s">
        <v>1645</v>
      </c>
      <c r="D1461" s="13"/>
      <c r="E1461" s="471">
        <f>VLOOKUP(B:B,[1]Sheet1!$A:$D,4,FALSE)</f>
        <v>7.09</v>
      </c>
      <c r="F1461" s="471">
        <f t="shared" si="71"/>
        <v>7.1</v>
      </c>
      <c r="G1461" s="27">
        <v>6.6</v>
      </c>
      <c r="H1461" s="32">
        <f t="shared" si="69"/>
        <v>9.99</v>
      </c>
      <c r="I1461" s="33">
        <f t="shared" si="70"/>
        <v>8.99</v>
      </c>
      <c r="J1461" s="13" t="s">
        <v>1</v>
      </c>
      <c r="K1461" s="13" t="s">
        <v>29</v>
      </c>
      <c r="L1461" s="29">
        <v>84</v>
      </c>
      <c r="M1461" s="13" t="s">
        <v>209</v>
      </c>
      <c r="N1461" s="13"/>
      <c r="O1461" s="13" t="s">
        <v>80</v>
      </c>
      <c r="P1461" s="13" t="s">
        <v>55</v>
      </c>
      <c r="Q1461" s="15" t="s">
        <v>131</v>
      </c>
      <c r="R1461" s="13" t="s">
        <v>132</v>
      </c>
      <c r="S1461" s="13" t="s">
        <v>1631</v>
      </c>
    </row>
    <row r="1462" spans="1:19" customFormat="1">
      <c r="A1462" s="31">
        <v>9780435140298</v>
      </c>
      <c r="B1462" s="31">
        <f>VLOOKUP(A:A,[1]Sheet1!$A:$A,1,FALSE)</f>
        <v>9780435140298</v>
      </c>
      <c r="C1462" s="13" t="s">
        <v>1646</v>
      </c>
      <c r="D1462" s="13"/>
      <c r="E1462" s="471">
        <f>VLOOKUP(B:B,[1]Sheet1!$A:$D,4,FALSE)</f>
        <v>7.09</v>
      </c>
      <c r="F1462" s="471">
        <f t="shared" si="71"/>
        <v>7.1</v>
      </c>
      <c r="G1462" s="27">
        <v>6.6</v>
      </c>
      <c r="H1462" s="32">
        <f t="shared" si="69"/>
        <v>9.99</v>
      </c>
      <c r="I1462" s="33">
        <f t="shared" si="70"/>
        <v>8.99</v>
      </c>
      <c r="J1462" s="13" t="s">
        <v>1</v>
      </c>
      <c r="K1462" s="13" t="s">
        <v>29</v>
      </c>
      <c r="L1462" s="29">
        <v>85</v>
      </c>
      <c r="M1462" s="13" t="s">
        <v>209</v>
      </c>
      <c r="N1462" s="13"/>
      <c r="O1462" s="13" t="s">
        <v>80</v>
      </c>
      <c r="P1462" s="13" t="s">
        <v>55</v>
      </c>
      <c r="Q1462" s="15" t="s">
        <v>131</v>
      </c>
      <c r="R1462" s="13" t="s">
        <v>132</v>
      </c>
      <c r="S1462" s="13" t="s">
        <v>1631</v>
      </c>
    </row>
    <row r="1463" spans="1:19" customFormat="1">
      <c r="A1463" s="31">
        <v>9780435091309</v>
      </c>
      <c r="B1463" s="31">
        <f>VLOOKUP(A:A,[1]Sheet1!$A:$A,1,FALSE)</f>
        <v>9780435091309</v>
      </c>
      <c r="C1463" s="13" t="s">
        <v>1647</v>
      </c>
      <c r="D1463" s="13"/>
      <c r="E1463" s="471">
        <f>VLOOKUP(B:B,[1]Sheet1!$A:$D,4,FALSE)</f>
        <v>26.29</v>
      </c>
      <c r="F1463" s="471">
        <f t="shared" si="71"/>
        <v>26.3</v>
      </c>
      <c r="G1463" s="27">
        <v>24.4</v>
      </c>
      <c r="H1463" s="32">
        <f t="shared" si="69"/>
        <v>35.99</v>
      </c>
      <c r="I1463" s="33">
        <f t="shared" si="70"/>
        <v>30.99</v>
      </c>
      <c r="J1463" s="13" t="s">
        <v>1</v>
      </c>
      <c r="K1463" s="13" t="s">
        <v>29</v>
      </c>
      <c r="L1463" s="29">
        <v>86</v>
      </c>
      <c r="M1463" s="13" t="s">
        <v>151</v>
      </c>
      <c r="N1463" s="13"/>
      <c r="O1463" s="13" t="s">
        <v>80</v>
      </c>
      <c r="P1463" s="13" t="s">
        <v>55</v>
      </c>
      <c r="Q1463" s="15" t="s">
        <v>131</v>
      </c>
      <c r="R1463" s="13" t="s">
        <v>132</v>
      </c>
      <c r="S1463" s="13" t="s">
        <v>1648</v>
      </c>
    </row>
    <row r="1464" spans="1:19" customFormat="1">
      <c r="A1464" s="31">
        <v>9780435091316</v>
      </c>
      <c r="B1464" s="31">
        <f>VLOOKUP(A:A,[1]Sheet1!$A:$A,1,FALSE)</f>
        <v>9780435091316</v>
      </c>
      <c r="C1464" s="13" t="s">
        <v>1649</v>
      </c>
      <c r="D1464" s="13"/>
      <c r="E1464" s="471">
        <f>VLOOKUP(B:B,[1]Sheet1!$A:$D,4,FALSE)</f>
        <v>12.790000000000001</v>
      </c>
      <c r="F1464" s="471">
        <f t="shared" si="71"/>
        <v>12.8</v>
      </c>
      <c r="G1464" s="27">
        <v>11.9</v>
      </c>
      <c r="H1464" s="32">
        <f t="shared" si="69"/>
        <v>17.989999999999998</v>
      </c>
      <c r="I1464" s="33">
        <f t="shared" si="70"/>
        <v>14.99</v>
      </c>
      <c r="J1464" s="13" t="s">
        <v>1</v>
      </c>
      <c r="K1464" s="13" t="s">
        <v>29</v>
      </c>
      <c r="L1464" s="29">
        <v>87</v>
      </c>
      <c r="M1464" s="13" t="s">
        <v>151</v>
      </c>
      <c r="N1464" s="13"/>
      <c r="O1464" s="13" t="s">
        <v>80</v>
      </c>
      <c r="P1464" s="13" t="s">
        <v>55</v>
      </c>
      <c r="Q1464" s="15" t="s">
        <v>131</v>
      </c>
      <c r="R1464" s="13" t="s">
        <v>132</v>
      </c>
      <c r="S1464" s="13" t="s">
        <v>1648</v>
      </c>
    </row>
    <row r="1465" spans="1:19" customFormat="1">
      <c r="A1465" s="31">
        <v>9780435091330</v>
      </c>
      <c r="B1465" s="31">
        <f>VLOOKUP(A:A,[1]Sheet1!$A:$A,1,FALSE)</f>
        <v>9780435091330</v>
      </c>
      <c r="C1465" s="13" t="s">
        <v>1650</v>
      </c>
      <c r="D1465" s="13"/>
      <c r="E1465" s="471">
        <f>VLOOKUP(B:B,[1]Sheet1!$A:$D,4,FALSE)</f>
        <v>26.29</v>
      </c>
      <c r="F1465" s="471">
        <f t="shared" si="71"/>
        <v>26.3</v>
      </c>
      <c r="G1465" s="27">
        <v>24.4</v>
      </c>
      <c r="H1465" s="32">
        <f t="shared" si="69"/>
        <v>35.99</v>
      </c>
      <c r="I1465" s="33">
        <f t="shared" si="70"/>
        <v>30.99</v>
      </c>
      <c r="J1465" s="13" t="s">
        <v>1</v>
      </c>
      <c r="K1465" s="13" t="s">
        <v>29</v>
      </c>
      <c r="L1465" s="29">
        <v>88</v>
      </c>
      <c r="M1465" s="13" t="s">
        <v>151</v>
      </c>
      <c r="N1465" s="13"/>
      <c r="O1465" s="13" t="s">
        <v>80</v>
      </c>
      <c r="P1465" s="13" t="s">
        <v>55</v>
      </c>
      <c r="Q1465" s="15" t="s">
        <v>131</v>
      </c>
      <c r="R1465" s="13" t="s">
        <v>132</v>
      </c>
      <c r="S1465" s="13" t="s">
        <v>1648</v>
      </c>
    </row>
    <row r="1466" spans="1:19" customFormat="1">
      <c r="A1466" s="31">
        <v>9780435091347</v>
      </c>
      <c r="B1466" s="31">
        <f>VLOOKUP(A:A,[1]Sheet1!$A:$A,1,FALSE)</f>
        <v>9780435091347</v>
      </c>
      <c r="C1466" s="13" t="s">
        <v>1651</v>
      </c>
      <c r="D1466" s="13"/>
      <c r="E1466" s="471">
        <f>VLOOKUP(B:B,[1]Sheet1!$A:$D,4,FALSE)</f>
        <v>26.29</v>
      </c>
      <c r="F1466" s="471">
        <f t="shared" si="71"/>
        <v>26.3</v>
      </c>
      <c r="G1466" s="27">
        <v>24.4</v>
      </c>
      <c r="H1466" s="32">
        <f t="shared" si="69"/>
        <v>35.99</v>
      </c>
      <c r="I1466" s="33">
        <f t="shared" si="70"/>
        <v>30.99</v>
      </c>
      <c r="J1466" s="13" t="s">
        <v>1</v>
      </c>
      <c r="K1466" s="13" t="s">
        <v>29</v>
      </c>
      <c r="L1466" s="29">
        <v>89</v>
      </c>
      <c r="M1466" s="13" t="s">
        <v>151</v>
      </c>
      <c r="N1466" s="13"/>
      <c r="O1466" s="13" t="s">
        <v>80</v>
      </c>
      <c r="P1466" s="13" t="s">
        <v>55</v>
      </c>
      <c r="Q1466" s="15" t="s">
        <v>131</v>
      </c>
      <c r="R1466" s="13" t="s">
        <v>132</v>
      </c>
      <c r="S1466" s="13" t="s">
        <v>1648</v>
      </c>
    </row>
    <row r="1467" spans="1:19" customFormat="1">
      <c r="A1467" s="31">
        <v>9780435091354</v>
      </c>
      <c r="B1467" s="31">
        <f>VLOOKUP(A:A,[1]Sheet1!$A:$A,1,FALSE)</f>
        <v>9780435091354</v>
      </c>
      <c r="C1467" s="13" t="s">
        <v>1652</v>
      </c>
      <c r="D1467" s="13"/>
      <c r="E1467" s="471">
        <f>VLOOKUP(B:B,[1]Sheet1!$A:$D,4,FALSE)</f>
        <v>12.790000000000001</v>
      </c>
      <c r="F1467" s="471">
        <f t="shared" si="71"/>
        <v>12.8</v>
      </c>
      <c r="G1467" s="27">
        <v>11.9</v>
      </c>
      <c r="H1467" s="32">
        <f t="shared" si="69"/>
        <v>17.989999999999998</v>
      </c>
      <c r="I1467" s="33">
        <f t="shared" si="70"/>
        <v>14.99</v>
      </c>
      <c r="J1467" s="13" t="s">
        <v>1</v>
      </c>
      <c r="K1467" s="13" t="s">
        <v>29</v>
      </c>
      <c r="L1467" s="29">
        <v>90</v>
      </c>
      <c r="M1467" s="13" t="s">
        <v>151</v>
      </c>
      <c r="N1467" s="13"/>
      <c r="O1467" s="13" t="s">
        <v>80</v>
      </c>
      <c r="P1467" s="13" t="s">
        <v>55</v>
      </c>
      <c r="Q1467" s="15" t="s">
        <v>131</v>
      </c>
      <c r="R1467" s="13" t="s">
        <v>132</v>
      </c>
      <c r="S1467" s="13" t="s">
        <v>1648</v>
      </c>
    </row>
    <row r="1468" spans="1:19" customFormat="1">
      <c r="A1468" s="31">
        <v>9780435091378</v>
      </c>
      <c r="B1468" s="31">
        <f>VLOOKUP(A:A,[1]Sheet1!$A:$A,1,FALSE)</f>
        <v>9780435091378</v>
      </c>
      <c r="C1468" s="13" t="s">
        <v>1653</v>
      </c>
      <c r="D1468" s="13"/>
      <c r="E1468" s="471">
        <f>VLOOKUP(B:B,[1]Sheet1!$A:$D,4,FALSE)</f>
        <v>26.389999999999997</v>
      </c>
      <c r="F1468" s="471">
        <f t="shared" si="71"/>
        <v>26.4</v>
      </c>
      <c r="G1468" s="27">
        <v>24.4</v>
      </c>
      <c r="H1468" s="32">
        <f t="shared" si="69"/>
        <v>35.99</v>
      </c>
      <c r="I1468" s="33">
        <f t="shared" si="70"/>
        <v>30.99</v>
      </c>
      <c r="J1468" s="13" t="s">
        <v>1</v>
      </c>
      <c r="K1468" s="13" t="s">
        <v>29</v>
      </c>
      <c r="L1468" s="29">
        <v>91</v>
      </c>
      <c r="M1468" s="13" t="s">
        <v>151</v>
      </c>
      <c r="N1468" s="13"/>
      <c r="O1468" s="13" t="s">
        <v>80</v>
      </c>
      <c r="P1468" s="13" t="s">
        <v>55</v>
      </c>
      <c r="Q1468" s="15" t="s">
        <v>131</v>
      </c>
      <c r="R1468" s="13" t="s">
        <v>132</v>
      </c>
      <c r="S1468" s="13" t="s">
        <v>1648</v>
      </c>
    </row>
    <row r="1469" spans="1:19" customFormat="1">
      <c r="A1469" s="31">
        <v>9780435091385</v>
      </c>
      <c r="B1469" s="31">
        <f>VLOOKUP(A:A,[1]Sheet1!$A:$A,1,FALSE)</f>
        <v>9780435091385</v>
      </c>
      <c r="C1469" s="13" t="s">
        <v>1654</v>
      </c>
      <c r="D1469" s="13"/>
      <c r="E1469" s="471">
        <f>VLOOKUP(B:B,[1]Sheet1!$A:$D,4,FALSE)</f>
        <v>12.790000000000001</v>
      </c>
      <c r="F1469" s="471">
        <f t="shared" si="71"/>
        <v>12.8</v>
      </c>
      <c r="G1469" s="27">
        <v>11.9</v>
      </c>
      <c r="H1469" s="32">
        <f t="shared" si="69"/>
        <v>17.989999999999998</v>
      </c>
      <c r="I1469" s="33">
        <f t="shared" si="70"/>
        <v>14.99</v>
      </c>
      <c r="J1469" s="13" t="s">
        <v>1</v>
      </c>
      <c r="K1469" s="13" t="s">
        <v>29</v>
      </c>
      <c r="L1469" s="29">
        <v>92</v>
      </c>
      <c r="M1469" s="13" t="s">
        <v>151</v>
      </c>
      <c r="N1469" s="13"/>
      <c r="O1469" s="13" t="s">
        <v>80</v>
      </c>
      <c r="P1469" s="13" t="s">
        <v>55</v>
      </c>
      <c r="Q1469" s="15" t="s">
        <v>131</v>
      </c>
      <c r="R1469" s="13" t="s">
        <v>132</v>
      </c>
      <c r="S1469" s="13" t="s">
        <v>1648</v>
      </c>
    </row>
    <row r="1470" spans="1:19" customFormat="1">
      <c r="A1470" s="31">
        <v>9780435091415</v>
      </c>
      <c r="B1470" s="31">
        <f>VLOOKUP(A:A,[1]Sheet1!$A:$A,1,FALSE)</f>
        <v>9780435091415</v>
      </c>
      <c r="C1470" s="13" t="s">
        <v>1655</v>
      </c>
      <c r="D1470" s="13"/>
      <c r="E1470" s="471">
        <f>VLOOKUP(B:B,[1]Sheet1!$A:$D,4,FALSE)</f>
        <v>99.69</v>
      </c>
      <c r="F1470" s="471">
        <f t="shared" si="71"/>
        <v>99.7</v>
      </c>
      <c r="G1470" s="27">
        <v>92</v>
      </c>
      <c r="H1470" s="32">
        <f t="shared" si="69"/>
        <v>134.99</v>
      </c>
      <c r="I1470" s="33">
        <f t="shared" si="70"/>
        <v>114.99</v>
      </c>
      <c r="J1470" s="13" t="s">
        <v>1</v>
      </c>
      <c r="K1470" s="13" t="s">
        <v>29</v>
      </c>
      <c r="L1470" s="29">
        <v>93</v>
      </c>
      <c r="M1470" s="13" t="s">
        <v>151</v>
      </c>
      <c r="N1470" s="13"/>
      <c r="O1470" s="13" t="s">
        <v>80</v>
      </c>
      <c r="P1470" s="13" t="s">
        <v>55</v>
      </c>
      <c r="Q1470" s="15" t="s">
        <v>131</v>
      </c>
      <c r="R1470" s="13" t="s">
        <v>132</v>
      </c>
      <c r="S1470" s="13" t="s">
        <v>1648</v>
      </c>
    </row>
    <row r="1471" spans="1:19" customFormat="1">
      <c r="A1471" s="31">
        <v>9780435091422</v>
      </c>
      <c r="B1471" s="31">
        <f>VLOOKUP(A:A,[1]Sheet1!$A:$A,1,FALSE)</f>
        <v>9780435091422</v>
      </c>
      <c r="C1471" s="13" t="s">
        <v>1656</v>
      </c>
      <c r="D1471" s="13"/>
      <c r="E1471" s="471">
        <f>VLOOKUP(B:B,[1]Sheet1!$A:$D,4,FALSE)</f>
        <v>12.69</v>
      </c>
      <c r="F1471" s="471">
        <f t="shared" si="71"/>
        <v>12.7</v>
      </c>
      <c r="G1471" s="27">
        <v>11.9</v>
      </c>
      <c r="H1471" s="32">
        <f t="shared" si="69"/>
        <v>17.989999999999998</v>
      </c>
      <c r="I1471" s="33">
        <f t="shared" si="70"/>
        <v>14.99</v>
      </c>
      <c r="J1471" s="13" t="s">
        <v>1</v>
      </c>
      <c r="K1471" s="13" t="s">
        <v>29</v>
      </c>
      <c r="L1471" s="29">
        <v>94</v>
      </c>
      <c r="M1471" s="13" t="s">
        <v>151</v>
      </c>
      <c r="N1471" s="13"/>
      <c r="O1471" s="13" t="s">
        <v>80</v>
      </c>
      <c r="P1471" s="13" t="s">
        <v>55</v>
      </c>
      <c r="Q1471" s="15" t="s">
        <v>131</v>
      </c>
      <c r="R1471" s="13" t="s">
        <v>132</v>
      </c>
      <c r="S1471" s="13" t="s">
        <v>1648</v>
      </c>
    </row>
    <row r="1472" spans="1:19" customFormat="1">
      <c r="A1472" s="31">
        <v>9780435091620</v>
      </c>
      <c r="B1472" s="31">
        <f>VLOOKUP(A:A,[1]Sheet1!$A:$A,1,FALSE)</f>
        <v>9780435091620</v>
      </c>
      <c r="C1472" s="13" t="s">
        <v>1657</v>
      </c>
      <c r="D1472" s="13"/>
      <c r="E1472" s="471">
        <f>VLOOKUP(B:B,[1]Sheet1!$A:$D,4,FALSE)</f>
        <v>111.08999999999999</v>
      </c>
      <c r="F1472" s="471">
        <f t="shared" si="71"/>
        <v>111.1</v>
      </c>
      <c r="G1472" s="27">
        <v>103</v>
      </c>
      <c r="H1472" s="32">
        <f t="shared" si="69"/>
        <v>149.99</v>
      </c>
      <c r="I1472" s="33">
        <f t="shared" si="70"/>
        <v>127.99</v>
      </c>
      <c r="J1472" s="13" t="s">
        <v>1</v>
      </c>
      <c r="K1472" s="13" t="s">
        <v>29</v>
      </c>
      <c r="L1472" s="29">
        <v>95</v>
      </c>
      <c r="M1472" s="13" t="s">
        <v>151</v>
      </c>
      <c r="N1472" s="13"/>
      <c r="O1472" s="13" t="s">
        <v>80</v>
      </c>
      <c r="P1472" s="13" t="s">
        <v>55</v>
      </c>
      <c r="Q1472" s="15" t="s">
        <v>131</v>
      </c>
      <c r="R1472" s="13" t="s">
        <v>132</v>
      </c>
      <c r="S1472" s="13" t="s">
        <v>1648</v>
      </c>
    </row>
    <row r="1473" spans="1:19" customFormat="1">
      <c r="A1473" s="31">
        <v>9780435135645</v>
      </c>
      <c r="B1473" s="31">
        <f>VLOOKUP(A:A,[1]Sheet1!$A:$A,1,FALSE)</f>
        <v>9780435135645</v>
      </c>
      <c r="C1473" s="13" t="s">
        <v>1658</v>
      </c>
      <c r="D1473" s="13"/>
      <c r="E1473" s="471">
        <f>VLOOKUP(B:B,[1]Sheet1!$A:$D,4,FALSE)</f>
        <v>92.089999999999989</v>
      </c>
      <c r="F1473" s="471">
        <f t="shared" si="71"/>
        <v>92.1</v>
      </c>
      <c r="G1473" s="27">
        <v>85</v>
      </c>
      <c r="H1473" s="32">
        <f t="shared" si="69"/>
        <v>124.99</v>
      </c>
      <c r="I1473" s="33">
        <f t="shared" si="70"/>
        <v>106.99</v>
      </c>
      <c r="J1473" s="13" t="s">
        <v>1</v>
      </c>
      <c r="K1473" s="13" t="s">
        <v>29</v>
      </c>
      <c r="L1473" s="29">
        <v>97</v>
      </c>
      <c r="M1473" s="13" t="s">
        <v>122</v>
      </c>
      <c r="N1473" s="13"/>
      <c r="O1473" s="13" t="s">
        <v>80</v>
      </c>
      <c r="P1473" s="13" t="s">
        <v>55</v>
      </c>
      <c r="Q1473" s="15" t="s">
        <v>131</v>
      </c>
      <c r="R1473" s="13" t="s">
        <v>132</v>
      </c>
      <c r="S1473" s="13" t="s">
        <v>1648</v>
      </c>
    </row>
    <row r="1474" spans="1:19" customFormat="1">
      <c r="A1474" s="31">
        <v>9780435145385</v>
      </c>
      <c r="B1474" s="31">
        <f>VLOOKUP(A:A,[1]Sheet1!$A:$A,1,FALSE)</f>
        <v>9780435145385</v>
      </c>
      <c r="C1474" s="13" t="s">
        <v>1575</v>
      </c>
      <c r="D1474" s="13"/>
      <c r="E1474" s="471">
        <f>VLOOKUP(B:B,[1]Sheet1!$A:$D,4,FALSE)</f>
        <v>170.99</v>
      </c>
      <c r="F1474" s="471">
        <f t="shared" si="71"/>
        <v>171</v>
      </c>
      <c r="G1474" s="27">
        <v>158</v>
      </c>
      <c r="H1474" s="32">
        <f t="shared" si="69"/>
        <v>230.99</v>
      </c>
      <c r="I1474" s="33">
        <f t="shared" si="70"/>
        <v>196.99</v>
      </c>
      <c r="J1474" s="13" t="s">
        <v>1</v>
      </c>
      <c r="K1474" s="13" t="s">
        <v>29</v>
      </c>
      <c r="L1474" s="29">
        <v>98</v>
      </c>
      <c r="M1474" s="13" t="s">
        <v>151</v>
      </c>
      <c r="N1474" s="13"/>
      <c r="O1474" s="13" t="s">
        <v>80</v>
      </c>
      <c r="P1474" s="13" t="s">
        <v>55</v>
      </c>
      <c r="Q1474" s="15" t="s">
        <v>131</v>
      </c>
      <c r="R1474" s="13" t="s">
        <v>132</v>
      </c>
      <c r="S1474" s="13" t="s">
        <v>1648</v>
      </c>
    </row>
    <row r="1475" spans="1:19" customFormat="1">
      <c r="A1475" s="31">
        <v>9780435140311</v>
      </c>
      <c r="B1475" s="31">
        <f>VLOOKUP(A:A,[1]Sheet1!$A:$A,1,FALSE)</f>
        <v>9780435140311</v>
      </c>
      <c r="C1475" s="13" t="s">
        <v>1659</v>
      </c>
      <c r="D1475" s="13"/>
      <c r="E1475" s="471">
        <f>VLOOKUP(B:B,[1]Sheet1!$A:$D,4,FALSE)</f>
        <v>7.09</v>
      </c>
      <c r="F1475" s="471">
        <f t="shared" si="71"/>
        <v>7.1</v>
      </c>
      <c r="G1475" s="27">
        <v>6.6</v>
      </c>
      <c r="H1475" s="32">
        <f t="shared" ref="H1475:H1538" si="72">ROUNDUP(E1475*1.35,0)-0.01</f>
        <v>9.99</v>
      </c>
      <c r="I1475" s="33">
        <f t="shared" ref="I1475:I1538" si="73">ROUNDUP(E1475*1.152,0)-0.01</f>
        <v>8.99</v>
      </c>
      <c r="J1475" s="13" t="s">
        <v>1</v>
      </c>
      <c r="K1475" s="13" t="s">
        <v>29</v>
      </c>
      <c r="L1475" s="29">
        <v>99</v>
      </c>
      <c r="M1475" s="13" t="s">
        <v>209</v>
      </c>
      <c r="N1475" s="13"/>
      <c r="O1475" s="13" t="s">
        <v>80</v>
      </c>
      <c r="P1475" s="13" t="s">
        <v>55</v>
      </c>
      <c r="Q1475" s="15" t="s">
        <v>131</v>
      </c>
      <c r="R1475" s="13" t="s">
        <v>132</v>
      </c>
      <c r="S1475" s="13" t="s">
        <v>1660</v>
      </c>
    </row>
    <row r="1476" spans="1:19" customFormat="1">
      <c r="A1476" s="31">
        <v>9780435140342</v>
      </c>
      <c r="B1476" s="31">
        <f>VLOOKUP(A:A,[1]Sheet1!$A:$A,1,FALSE)</f>
        <v>9780435140342</v>
      </c>
      <c r="C1476" s="13" t="s">
        <v>1661</v>
      </c>
      <c r="D1476" s="13"/>
      <c r="E1476" s="471">
        <f>VLOOKUP(B:B,[1]Sheet1!$A:$D,4,FALSE)</f>
        <v>7.09</v>
      </c>
      <c r="F1476" s="471">
        <f t="shared" si="71"/>
        <v>7.1</v>
      </c>
      <c r="G1476" s="27">
        <v>6.6</v>
      </c>
      <c r="H1476" s="32">
        <f t="shared" si="72"/>
        <v>9.99</v>
      </c>
      <c r="I1476" s="33">
        <f t="shared" si="73"/>
        <v>8.99</v>
      </c>
      <c r="J1476" s="13" t="s">
        <v>1</v>
      </c>
      <c r="K1476" s="13" t="s">
        <v>29</v>
      </c>
      <c r="L1476" s="29">
        <v>100</v>
      </c>
      <c r="M1476" s="13" t="s">
        <v>209</v>
      </c>
      <c r="N1476" s="13"/>
      <c r="O1476" s="13" t="s">
        <v>80</v>
      </c>
      <c r="P1476" s="13" t="s">
        <v>55</v>
      </c>
      <c r="Q1476" s="15" t="s">
        <v>131</v>
      </c>
      <c r="R1476" s="13" t="s">
        <v>132</v>
      </c>
      <c r="S1476" s="13" t="s">
        <v>1660</v>
      </c>
    </row>
    <row r="1477" spans="1:19" customFormat="1">
      <c r="A1477" s="31">
        <v>9780435140359</v>
      </c>
      <c r="B1477" s="31">
        <f>VLOOKUP(A:A,[1]Sheet1!$A:$A,1,FALSE)</f>
        <v>9780435140359</v>
      </c>
      <c r="C1477" s="13" t="s">
        <v>1662</v>
      </c>
      <c r="D1477" s="13"/>
      <c r="E1477" s="471">
        <f>VLOOKUP(B:B,[1]Sheet1!$A:$D,4,FALSE)</f>
        <v>7.09</v>
      </c>
      <c r="F1477" s="471">
        <f t="shared" si="71"/>
        <v>7.1</v>
      </c>
      <c r="G1477" s="27">
        <v>6.6</v>
      </c>
      <c r="H1477" s="32">
        <f t="shared" si="72"/>
        <v>9.99</v>
      </c>
      <c r="I1477" s="33">
        <f t="shared" si="73"/>
        <v>8.99</v>
      </c>
      <c r="J1477" s="13" t="s">
        <v>1</v>
      </c>
      <c r="K1477" s="13" t="s">
        <v>29</v>
      </c>
      <c r="L1477" s="29">
        <v>101</v>
      </c>
      <c r="M1477" s="13" t="s">
        <v>209</v>
      </c>
      <c r="N1477" s="13"/>
      <c r="O1477" s="13" t="s">
        <v>80</v>
      </c>
      <c r="P1477" s="13" t="s">
        <v>55</v>
      </c>
      <c r="Q1477" s="15" t="s">
        <v>131</v>
      </c>
      <c r="R1477" s="13" t="s">
        <v>132</v>
      </c>
      <c r="S1477" s="13" t="s">
        <v>1660</v>
      </c>
    </row>
    <row r="1478" spans="1:19" customFormat="1">
      <c r="A1478" s="31">
        <v>9780435140335</v>
      </c>
      <c r="B1478" s="31">
        <f>VLOOKUP(A:A,[1]Sheet1!$A:$A,1,FALSE)</f>
        <v>9780435140335</v>
      </c>
      <c r="C1478" s="13" t="s">
        <v>1663</v>
      </c>
      <c r="D1478" s="13"/>
      <c r="E1478" s="471">
        <f>VLOOKUP(B:B,[1]Sheet1!$A:$D,4,FALSE)</f>
        <v>7.09</v>
      </c>
      <c r="F1478" s="471">
        <f t="shared" si="71"/>
        <v>7.1</v>
      </c>
      <c r="G1478" s="27">
        <v>6.6</v>
      </c>
      <c r="H1478" s="32">
        <f t="shared" si="72"/>
        <v>9.99</v>
      </c>
      <c r="I1478" s="33">
        <f t="shared" si="73"/>
        <v>8.99</v>
      </c>
      <c r="J1478" s="13" t="s">
        <v>1</v>
      </c>
      <c r="K1478" s="13" t="s">
        <v>29</v>
      </c>
      <c r="L1478" s="29">
        <v>102</v>
      </c>
      <c r="M1478" s="13" t="s">
        <v>209</v>
      </c>
      <c r="N1478" s="13"/>
      <c r="O1478" s="13" t="s">
        <v>80</v>
      </c>
      <c r="P1478" s="13" t="s">
        <v>55</v>
      </c>
      <c r="Q1478" s="15" t="s">
        <v>131</v>
      </c>
      <c r="R1478" s="13" t="s">
        <v>132</v>
      </c>
      <c r="S1478" s="13" t="s">
        <v>1660</v>
      </c>
    </row>
    <row r="1479" spans="1:19" customFormat="1">
      <c r="A1479" s="31">
        <v>9780435091446</v>
      </c>
      <c r="B1479" s="31">
        <f>VLOOKUP(A:A,[1]Sheet1!$A:$A,1,FALSE)</f>
        <v>9780435091446</v>
      </c>
      <c r="C1479" s="13" t="s">
        <v>1664</v>
      </c>
      <c r="D1479" s="13"/>
      <c r="E1479" s="471">
        <f>VLOOKUP(B:B,[1]Sheet1!$A:$D,4,FALSE)</f>
        <v>7.09</v>
      </c>
      <c r="F1479" s="471">
        <f t="shared" si="71"/>
        <v>7.1</v>
      </c>
      <c r="G1479" s="27">
        <v>6.6</v>
      </c>
      <c r="H1479" s="32">
        <f t="shared" si="72"/>
        <v>9.99</v>
      </c>
      <c r="I1479" s="33">
        <f t="shared" si="73"/>
        <v>8.99</v>
      </c>
      <c r="J1479" s="13" t="s">
        <v>1</v>
      </c>
      <c r="K1479" s="13" t="s">
        <v>29</v>
      </c>
      <c r="L1479" s="29">
        <v>103</v>
      </c>
      <c r="M1479" s="13" t="s">
        <v>209</v>
      </c>
      <c r="N1479" s="13"/>
      <c r="O1479" s="13" t="s">
        <v>80</v>
      </c>
      <c r="P1479" s="13" t="s">
        <v>55</v>
      </c>
      <c r="Q1479" s="15" t="s">
        <v>131</v>
      </c>
      <c r="R1479" s="13" t="s">
        <v>132</v>
      </c>
      <c r="S1479" s="13" t="s">
        <v>1660</v>
      </c>
    </row>
    <row r="1480" spans="1:19" customFormat="1">
      <c r="A1480" s="31">
        <v>9780435091453</v>
      </c>
      <c r="B1480" s="31">
        <f>VLOOKUP(A:A,[1]Sheet1!$A:$A,1,FALSE)</f>
        <v>9780435091453</v>
      </c>
      <c r="C1480" s="13" t="s">
        <v>1665</v>
      </c>
      <c r="D1480" s="13"/>
      <c r="E1480" s="471">
        <f>VLOOKUP(B:B,[1]Sheet1!$A:$D,4,FALSE)</f>
        <v>7.09</v>
      </c>
      <c r="F1480" s="471">
        <f t="shared" si="71"/>
        <v>7.1</v>
      </c>
      <c r="G1480" s="27">
        <v>6.6</v>
      </c>
      <c r="H1480" s="32">
        <f t="shared" si="72"/>
        <v>9.99</v>
      </c>
      <c r="I1480" s="33">
        <f t="shared" si="73"/>
        <v>8.99</v>
      </c>
      <c r="J1480" s="13" t="s">
        <v>1</v>
      </c>
      <c r="K1480" s="13" t="s">
        <v>29</v>
      </c>
      <c r="L1480" s="29">
        <v>104</v>
      </c>
      <c r="M1480" s="13" t="s">
        <v>209</v>
      </c>
      <c r="N1480" s="13"/>
      <c r="O1480" s="13" t="s">
        <v>80</v>
      </c>
      <c r="P1480" s="13" t="s">
        <v>55</v>
      </c>
      <c r="Q1480" s="15" t="s">
        <v>131</v>
      </c>
      <c r="R1480" s="13" t="s">
        <v>132</v>
      </c>
      <c r="S1480" s="13" t="s">
        <v>1660</v>
      </c>
    </row>
    <row r="1481" spans="1:19" customFormat="1">
      <c r="A1481" s="31">
        <v>9780435091477</v>
      </c>
      <c r="B1481" s="31">
        <f>VLOOKUP(A:A,[1]Sheet1!$A:$A,1,FALSE)</f>
        <v>9780435091477</v>
      </c>
      <c r="C1481" s="13" t="s">
        <v>1666</v>
      </c>
      <c r="D1481" s="13"/>
      <c r="E1481" s="471">
        <f>VLOOKUP(B:B,[1]Sheet1!$A:$D,4,FALSE)</f>
        <v>7.09</v>
      </c>
      <c r="F1481" s="471">
        <f t="shared" si="71"/>
        <v>7.1</v>
      </c>
      <c r="G1481" s="27">
        <v>6.6</v>
      </c>
      <c r="H1481" s="32">
        <f t="shared" si="72"/>
        <v>9.99</v>
      </c>
      <c r="I1481" s="33">
        <f t="shared" si="73"/>
        <v>8.99</v>
      </c>
      <c r="J1481" s="13" t="s">
        <v>1</v>
      </c>
      <c r="K1481" s="13" t="s">
        <v>29</v>
      </c>
      <c r="L1481" s="29">
        <v>105</v>
      </c>
      <c r="M1481" s="13" t="s">
        <v>209</v>
      </c>
      <c r="N1481" s="13"/>
      <c r="O1481" s="13" t="s">
        <v>80</v>
      </c>
      <c r="P1481" s="13" t="s">
        <v>55</v>
      </c>
      <c r="Q1481" s="15" t="s">
        <v>131</v>
      </c>
      <c r="R1481" s="13" t="s">
        <v>132</v>
      </c>
      <c r="S1481" s="13" t="s">
        <v>1660</v>
      </c>
    </row>
    <row r="1482" spans="1:19" customFormat="1">
      <c r="A1482" s="31">
        <v>9780435091460</v>
      </c>
      <c r="B1482" s="31">
        <f>VLOOKUP(A:A,[1]Sheet1!$A:$A,1,FALSE)</f>
        <v>9780435091460</v>
      </c>
      <c r="C1482" s="13" t="s">
        <v>1667</v>
      </c>
      <c r="D1482" s="13"/>
      <c r="E1482" s="471">
        <f>VLOOKUP(B:B,[1]Sheet1!$A:$D,4,FALSE)</f>
        <v>7.09</v>
      </c>
      <c r="F1482" s="471">
        <f t="shared" si="71"/>
        <v>7.1</v>
      </c>
      <c r="G1482" s="27">
        <v>6.6</v>
      </c>
      <c r="H1482" s="32">
        <f t="shared" si="72"/>
        <v>9.99</v>
      </c>
      <c r="I1482" s="33">
        <f t="shared" si="73"/>
        <v>8.99</v>
      </c>
      <c r="J1482" s="13" t="s">
        <v>1</v>
      </c>
      <c r="K1482" s="13" t="s">
        <v>29</v>
      </c>
      <c r="L1482" s="29">
        <v>106</v>
      </c>
      <c r="M1482" s="13" t="s">
        <v>209</v>
      </c>
      <c r="N1482" s="13"/>
      <c r="O1482" s="13" t="s">
        <v>80</v>
      </c>
      <c r="P1482" s="13" t="s">
        <v>55</v>
      </c>
      <c r="Q1482" s="15" t="s">
        <v>131</v>
      </c>
      <c r="R1482" s="13" t="s">
        <v>132</v>
      </c>
      <c r="S1482" s="13" t="s">
        <v>1660</v>
      </c>
    </row>
    <row r="1483" spans="1:19" customFormat="1">
      <c r="A1483" s="31">
        <v>9780435140410</v>
      </c>
      <c r="B1483" s="31">
        <f>VLOOKUP(A:A,[1]Sheet1!$A:$A,1,FALSE)</f>
        <v>9780435140410</v>
      </c>
      <c r="C1483" s="13" t="s">
        <v>1668</v>
      </c>
      <c r="D1483" s="13"/>
      <c r="E1483" s="471">
        <f>VLOOKUP(B:B,[1]Sheet1!$A:$D,4,FALSE)</f>
        <v>7.09</v>
      </c>
      <c r="F1483" s="471">
        <f t="shared" si="71"/>
        <v>7.1</v>
      </c>
      <c r="G1483" s="27">
        <v>6.6</v>
      </c>
      <c r="H1483" s="32">
        <f t="shared" si="72"/>
        <v>9.99</v>
      </c>
      <c r="I1483" s="33">
        <f t="shared" si="73"/>
        <v>8.99</v>
      </c>
      <c r="J1483" s="13" t="s">
        <v>1</v>
      </c>
      <c r="K1483" s="13" t="s">
        <v>29</v>
      </c>
      <c r="L1483" s="29">
        <v>107</v>
      </c>
      <c r="M1483" s="13" t="s">
        <v>209</v>
      </c>
      <c r="N1483" s="13"/>
      <c r="O1483" s="13" t="s">
        <v>80</v>
      </c>
      <c r="P1483" s="13" t="s">
        <v>55</v>
      </c>
      <c r="Q1483" s="15" t="s">
        <v>131</v>
      </c>
      <c r="R1483" s="13" t="s">
        <v>132</v>
      </c>
      <c r="S1483" s="13" t="s">
        <v>1660</v>
      </c>
    </row>
    <row r="1484" spans="1:19" customFormat="1">
      <c r="A1484" s="31">
        <v>9780435140465</v>
      </c>
      <c r="B1484" s="31">
        <f>VLOOKUP(A:A,[1]Sheet1!$A:$A,1,FALSE)</f>
        <v>9780435140465</v>
      </c>
      <c r="C1484" s="13" t="s">
        <v>1669</v>
      </c>
      <c r="D1484" s="13"/>
      <c r="E1484" s="471">
        <f>VLOOKUP(B:B,[1]Sheet1!$A:$D,4,FALSE)</f>
        <v>7.09</v>
      </c>
      <c r="F1484" s="471">
        <f t="shared" si="71"/>
        <v>7.1</v>
      </c>
      <c r="G1484" s="27">
        <v>6.6</v>
      </c>
      <c r="H1484" s="32">
        <f t="shared" si="72"/>
        <v>9.99</v>
      </c>
      <c r="I1484" s="33">
        <f t="shared" si="73"/>
        <v>8.99</v>
      </c>
      <c r="J1484" s="13" t="s">
        <v>1</v>
      </c>
      <c r="K1484" s="13" t="s">
        <v>29</v>
      </c>
      <c r="L1484" s="29">
        <v>108</v>
      </c>
      <c r="M1484" s="13" t="s">
        <v>209</v>
      </c>
      <c r="N1484" s="13"/>
      <c r="O1484" s="13" t="s">
        <v>80</v>
      </c>
      <c r="P1484" s="13" t="s">
        <v>55</v>
      </c>
      <c r="Q1484" s="15" t="s">
        <v>131</v>
      </c>
      <c r="R1484" s="13" t="s">
        <v>132</v>
      </c>
      <c r="S1484" s="13" t="s">
        <v>1660</v>
      </c>
    </row>
    <row r="1485" spans="1:19" customFormat="1">
      <c r="A1485" s="31">
        <v>9780435140458</v>
      </c>
      <c r="B1485" s="31">
        <f>VLOOKUP(A:A,[1]Sheet1!$A:$A,1,FALSE)</f>
        <v>9780435140458</v>
      </c>
      <c r="C1485" s="13" t="s">
        <v>1670</v>
      </c>
      <c r="D1485" s="13"/>
      <c r="E1485" s="471">
        <f>VLOOKUP(B:B,[1]Sheet1!$A:$D,4,FALSE)</f>
        <v>7.09</v>
      </c>
      <c r="F1485" s="471">
        <f t="shared" si="71"/>
        <v>7.1</v>
      </c>
      <c r="G1485" s="27">
        <v>6.6</v>
      </c>
      <c r="H1485" s="32">
        <f t="shared" si="72"/>
        <v>9.99</v>
      </c>
      <c r="I1485" s="33">
        <f t="shared" si="73"/>
        <v>8.99</v>
      </c>
      <c r="J1485" s="13" t="s">
        <v>1</v>
      </c>
      <c r="K1485" s="13" t="s">
        <v>29</v>
      </c>
      <c r="L1485" s="29">
        <v>109</v>
      </c>
      <c r="M1485" s="13" t="s">
        <v>209</v>
      </c>
      <c r="N1485" s="13"/>
      <c r="O1485" s="13" t="s">
        <v>80</v>
      </c>
      <c r="P1485" s="13" t="s">
        <v>55</v>
      </c>
      <c r="Q1485" s="15" t="s">
        <v>131</v>
      </c>
      <c r="R1485" s="13" t="s">
        <v>132</v>
      </c>
      <c r="S1485" s="13" t="s">
        <v>1660</v>
      </c>
    </row>
    <row r="1486" spans="1:19" customFormat="1">
      <c r="A1486" s="31">
        <v>9780435140472</v>
      </c>
      <c r="B1486" s="31">
        <f>VLOOKUP(A:A,[1]Sheet1!$A:$A,1,FALSE)</f>
        <v>9780435140472</v>
      </c>
      <c r="C1486" s="13" t="s">
        <v>1671</v>
      </c>
      <c r="D1486" s="13"/>
      <c r="E1486" s="471">
        <f>VLOOKUP(B:B,[1]Sheet1!$A:$D,4,FALSE)</f>
        <v>7.09</v>
      </c>
      <c r="F1486" s="471">
        <f t="shared" si="71"/>
        <v>7.1</v>
      </c>
      <c r="G1486" s="27">
        <v>6.6</v>
      </c>
      <c r="H1486" s="32">
        <f t="shared" si="72"/>
        <v>9.99</v>
      </c>
      <c r="I1486" s="33">
        <f t="shared" si="73"/>
        <v>8.99</v>
      </c>
      <c r="J1486" s="13" t="s">
        <v>1</v>
      </c>
      <c r="K1486" s="13" t="s">
        <v>29</v>
      </c>
      <c r="L1486" s="29">
        <v>110</v>
      </c>
      <c r="M1486" s="13" t="s">
        <v>209</v>
      </c>
      <c r="N1486" s="13"/>
      <c r="O1486" s="13" t="s">
        <v>80</v>
      </c>
      <c r="P1486" s="13" t="s">
        <v>55</v>
      </c>
      <c r="Q1486" s="15" t="s">
        <v>131</v>
      </c>
      <c r="R1486" s="13" t="s">
        <v>132</v>
      </c>
      <c r="S1486" s="13" t="s">
        <v>1660</v>
      </c>
    </row>
    <row r="1487" spans="1:19" customFormat="1">
      <c r="A1487" s="31">
        <v>9780435140502</v>
      </c>
      <c r="B1487" s="31">
        <f>VLOOKUP(A:A,[1]Sheet1!$A:$A,1,FALSE)</f>
        <v>9780435140502</v>
      </c>
      <c r="C1487" s="13" t="s">
        <v>1672</v>
      </c>
      <c r="D1487" s="13"/>
      <c r="E1487" s="471">
        <f>VLOOKUP(B:B,[1]Sheet1!$A:$D,4,FALSE)</f>
        <v>7.09</v>
      </c>
      <c r="F1487" s="471">
        <f t="shared" si="71"/>
        <v>7.1</v>
      </c>
      <c r="G1487" s="27">
        <v>6.6</v>
      </c>
      <c r="H1487" s="32">
        <f t="shared" si="72"/>
        <v>9.99</v>
      </c>
      <c r="I1487" s="33">
        <f t="shared" si="73"/>
        <v>8.99</v>
      </c>
      <c r="J1487" s="13" t="s">
        <v>1</v>
      </c>
      <c r="K1487" s="13" t="s">
        <v>29</v>
      </c>
      <c r="L1487" s="29">
        <v>111</v>
      </c>
      <c r="M1487" s="13" t="s">
        <v>209</v>
      </c>
      <c r="N1487" s="13"/>
      <c r="O1487" s="13" t="s">
        <v>80</v>
      </c>
      <c r="P1487" s="13" t="s">
        <v>55</v>
      </c>
      <c r="Q1487" s="15" t="s">
        <v>131</v>
      </c>
      <c r="R1487" s="13" t="s">
        <v>132</v>
      </c>
      <c r="S1487" s="13" t="s">
        <v>1660</v>
      </c>
    </row>
    <row r="1488" spans="1:19" customFormat="1">
      <c r="A1488" s="31">
        <v>9780435140489</v>
      </c>
      <c r="B1488" s="31">
        <f>VLOOKUP(A:A,[1]Sheet1!$A:$A,1,FALSE)</f>
        <v>9780435140489</v>
      </c>
      <c r="C1488" s="13" t="s">
        <v>1673</v>
      </c>
      <c r="D1488" s="13"/>
      <c r="E1488" s="471">
        <f>VLOOKUP(B:B,[1]Sheet1!$A:$D,4,FALSE)</f>
        <v>7.09</v>
      </c>
      <c r="F1488" s="471">
        <f t="shared" si="71"/>
        <v>7.1</v>
      </c>
      <c r="G1488" s="27">
        <v>6.6</v>
      </c>
      <c r="H1488" s="32">
        <f t="shared" si="72"/>
        <v>9.99</v>
      </c>
      <c r="I1488" s="33">
        <f t="shared" si="73"/>
        <v>8.99</v>
      </c>
      <c r="J1488" s="13" t="s">
        <v>1</v>
      </c>
      <c r="K1488" s="13" t="s">
        <v>29</v>
      </c>
      <c r="L1488" s="29">
        <v>112</v>
      </c>
      <c r="M1488" s="13" t="s">
        <v>209</v>
      </c>
      <c r="N1488" s="13"/>
      <c r="O1488" s="13" t="s">
        <v>80</v>
      </c>
      <c r="P1488" s="13" t="s">
        <v>55</v>
      </c>
      <c r="Q1488" s="15" t="s">
        <v>131</v>
      </c>
      <c r="R1488" s="13" t="s">
        <v>132</v>
      </c>
      <c r="S1488" s="13" t="s">
        <v>1660</v>
      </c>
    </row>
    <row r="1489" spans="1:19" customFormat="1">
      <c r="A1489" s="31">
        <v>9780435140496</v>
      </c>
      <c r="B1489" s="31">
        <f>VLOOKUP(A:A,[1]Sheet1!$A:$A,1,FALSE)</f>
        <v>9780435140496</v>
      </c>
      <c r="C1489" s="13" t="s">
        <v>1674</v>
      </c>
      <c r="D1489" s="13"/>
      <c r="E1489" s="471">
        <f>VLOOKUP(B:B,[1]Sheet1!$A:$D,4,FALSE)</f>
        <v>7.09</v>
      </c>
      <c r="F1489" s="471">
        <f t="shared" si="71"/>
        <v>7.1</v>
      </c>
      <c r="G1489" s="27">
        <v>6.6</v>
      </c>
      <c r="H1489" s="32">
        <f t="shared" si="72"/>
        <v>9.99</v>
      </c>
      <c r="I1489" s="33">
        <f t="shared" si="73"/>
        <v>8.99</v>
      </c>
      <c r="J1489" s="13" t="s">
        <v>1</v>
      </c>
      <c r="K1489" s="13" t="s">
        <v>29</v>
      </c>
      <c r="L1489" s="29">
        <v>113</v>
      </c>
      <c r="M1489" s="13" t="s">
        <v>209</v>
      </c>
      <c r="N1489" s="13"/>
      <c r="O1489" s="13" t="s">
        <v>80</v>
      </c>
      <c r="P1489" s="13" t="s">
        <v>55</v>
      </c>
      <c r="Q1489" s="15" t="s">
        <v>131</v>
      </c>
      <c r="R1489" s="13" t="s">
        <v>132</v>
      </c>
      <c r="S1489" s="13" t="s">
        <v>1660</v>
      </c>
    </row>
    <row r="1490" spans="1:19" customFormat="1">
      <c r="A1490" s="31">
        <v>9780435140519</v>
      </c>
      <c r="B1490" s="31">
        <f>VLOOKUP(A:A,[1]Sheet1!$A:$A,1,FALSE)</f>
        <v>9780435140519</v>
      </c>
      <c r="C1490" s="13" t="s">
        <v>1675</v>
      </c>
      <c r="D1490" s="13"/>
      <c r="E1490" s="471">
        <f>VLOOKUP(B:B,[1]Sheet1!$A:$D,4,FALSE)</f>
        <v>7.09</v>
      </c>
      <c r="F1490" s="471">
        <f t="shared" si="71"/>
        <v>7.1</v>
      </c>
      <c r="G1490" s="27">
        <v>6.6</v>
      </c>
      <c r="H1490" s="32">
        <f t="shared" si="72"/>
        <v>9.99</v>
      </c>
      <c r="I1490" s="33">
        <f t="shared" si="73"/>
        <v>8.99</v>
      </c>
      <c r="J1490" s="13" t="s">
        <v>1</v>
      </c>
      <c r="K1490" s="13" t="s">
        <v>29</v>
      </c>
      <c r="L1490" s="29">
        <v>114</v>
      </c>
      <c r="M1490" s="13" t="s">
        <v>209</v>
      </c>
      <c r="N1490" s="13"/>
      <c r="O1490" s="13" t="s">
        <v>80</v>
      </c>
      <c r="P1490" s="13" t="s">
        <v>55</v>
      </c>
      <c r="Q1490" s="15" t="s">
        <v>131</v>
      </c>
      <c r="R1490" s="13" t="s">
        <v>132</v>
      </c>
      <c r="S1490" s="13" t="s">
        <v>1660</v>
      </c>
    </row>
    <row r="1491" spans="1:19" customFormat="1">
      <c r="A1491" s="31">
        <v>9780435091484</v>
      </c>
      <c r="B1491" s="31">
        <f>VLOOKUP(A:A,[1]Sheet1!$A:$A,1,FALSE)</f>
        <v>9780435091484</v>
      </c>
      <c r="C1491" s="13" t="s">
        <v>1676</v>
      </c>
      <c r="D1491" s="13"/>
      <c r="E1491" s="471">
        <f>VLOOKUP(B:B,[1]Sheet1!$A:$D,4,FALSE)</f>
        <v>26.29</v>
      </c>
      <c r="F1491" s="471">
        <f t="shared" si="71"/>
        <v>26.3</v>
      </c>
      <c r="G1491" s="27">
        <v>24.4</v>
      </c>
      <c r="H1491" s="32">
        <f t="shared" si="72"/>
        <v>35.99</v>
      </c>
      <c r="I1491" s="33">
        <f t="shared" si="73"/>
        <v>30.99</v>
      </c>
      <c r="J1491" s="13" t="s">
        <v>1</v>
      </c>
      <c r="K1491" s="13" t="s">
        <v>29</v>
      </c>
      <c r="L1491" s="29">
        <v>115</v>
      </c>
      <c r="M1491" s="13" t="s">
        <v>151</v>
      </c>
      <c r="N1491" s="13"/>
      <c r="O1491" s="13" t="s">
        <v>80</v>
      </c>
      <c r="P1491" s="13" t="s">
        <v>55</v>
      </c>
      <c r="Q1491" s="15" t="s">
        <v>131</v>
      </c>
      <c r="R1491" s="13" t="s">
        <v>132</v>
      </c>
      <c r="S1491" s="13" t="s">
        <v>1677</v>
      </c>
    </row>
    <row r="1492" spans="1:19" customFormat="1">
      <c r="A1492" s="31">
        <v>9780435091491</v>
      </c>
      <c r="B1492" s="31">
        <f>VLOOKUP(A:A,[1]Sheet1!$A:$A,1,FALSE)</f>
        <v>9780435091491</v>
      </c>
      <c r="C1492" s="13" t="s">
        <v>1678</v>
      </c>
      <c r="D1492" s="13"/>
      <c r="E1492" s="471">
        <f>VLOOKUP(B:B,[1]Sheet1!$A:$D,4,FALSE)</f>
        <v>12.790000000000001</v>
      </c>
      <c r="F1492" s="471">
        <f t="shared" si="71"/>
        <v>12.8</v>
      </c>
      <c r="G1492" s="27">
        <v>11.9</v>
      </c>
      <c r="H1492" s="32">
        <f t="shared" si="72"/>
        <v>17.989999999999998</v>
      </c>
      <c r="I1492" s="33">
        <f t="shared" si="73"/>
        <v>14.99</v>
      </c>
      <c r="J1492" s="13" t="s">
        <v>1</v>
      </c>
      <c r="K1492" s="13" t="s">
        <v>29</v>
      </c>
      <c r="L1492" s="29">
        <v>116</v>
      </c>
      <c r="M1492" s="13" t="s">
        <v>151</v>
      </c>
      <c r="N1492" s="13"/>
      <c r="O1492" s="13" t="s">
        <v>80</v>
      </c>
      <c r="P1492" s="13" t="s">
        <v>55</v>
      </c>
      <c r="Q1492" s="15" t="s">
        <v>131</v>
      </c>
      <c r="R1492" s="13" t="s">
        <v>132</v>
      </c>
      <c r="S1492" s="13" t="s">
        <v>1677</v>
      </c>
    </row>
    <row r="1493" spans="1:19" customFormat="1">
      <c r="A1493" s="31">
        <v>9780435091514</v>
      </c>
      <c r="B1493" s="31">
        <f>VLOOKUP(A:A,[1]Sheet1!$A:$A,1,FALSE)</f>
        <v>9780435091514</v>
      </c>
      <c r="C1493" s="13" t="s">
        <v>1679</v>
      </c>
      <c r="D1493" s="13"/>
      <c r="E1493" s="471">
        <f>VLOOKUP(B:B,[1]Sheet1!$A:$D,4,FALSE)</f>
        <v>26.389999999999997</v>
      </c>
      <c r="F1493" s="471">
        <f t="shared" si="71"/>
        <v>26.4</v>
      </c>
      <c r="G1493" s="27">
        <v>24.4</v>
      </c>
      <c r="H1493" s="32">
        <f t="shared" si="72"/>
        <v>35.99</v>
      </c>
      <c r="I1493" s="33">
        <f t="shared" si="73"/>
        <v>30.99</v>
      </c>
      <c r="J1493" s="13" t="s">
        <v>1</v>
      </c>
      <c r="K1493" s="13" t="s">
        <v>29</v>
      </c>
      <c r="L1493" s="29">
        <v>117</v>
      </c>
      <c r="M1493" s="13" t="s">
        <v>151</v>
      </c>
      <c r="N1493" s="13"/>
      <c r="O1493" s="13" t="s">
        <v>80</v>
      </c>
      <c r="P1493" s="13" t="s">
        <v>55</v>
      </c>
      <c r="Q1493" s="15" t="s">
        <v>131</v>
      </c>
      <c r="R1493" s="13" t="s">
        <v>132</v>
      </c>
      <c r="S1493" s="13" t="s">
        <v>1677</v>
      </c>
    </row>
    <row r="1494" spans="1:19" customFormat="1">
      <c r="A1494" s="31">
        <v>9780435091521</v>
      </c>
      <c r="B1494" s="31">
        <f>VLOOKUP(A:A,[1]Sheet1!$A:$A,1,FALSE)</f>
        <v>9780435091521</v>
      </c>
      <c r="C1494" s="13" t="s">
        <v>1680</v>
      </c>
      <c r="D1494" s="13"/>
      <c r="E1494" s="471">
        <f>VLOOKUP(B:B,[1]Sheet1!$A:$D,4,FALSE)</f>
        <v>12.790000000000001</v>
      </c>
      <c r="F1494" s="471">
        <f t="shared" si="71"/>
        <v>12.8</v>
      </c>
      <c r="G1494" s="27">
        <v>11.9</v>
      </c>
      <c r="H1494" s="32">
        <f t="shared" si="72"/>
        <v>17.989999999999998</v>
      </c>
      <c r="I1494" s="33">
        <f t="shared" si="73"/>
        <v>14.99</v>
      </c>
      <c r="J1494" s="13" t="s">
        <v>1</v>
      </c>
      <c r="K1494" s="13" t="s">
        <v>29</v>
      </c>
      <c r="L1494" s="29">
        <v>118</v>
      </c>
      <c r="M1494" s="13" t="s">
        <v>151</v>
      </c>
      <c r="N1494" s="13"/>
      <c r="O1494" s="13" t="s">
        <v>80</v>
      </c>
      <c r="P1494" s="13" t="s">
        <v>55</v>
      </c>
      <c r="Q1494" s="15" t="s">
        <v>131</v>
      </c>
      <c r="R1494" s="13" t="s">
        <v>132</v>
      </c>
      <c r="S1494" s="13" t="s">
        <v>1677</v>
      </c>
    </row>
    <row r="1495" spans="1:19" customFormat="1">
      <c r="A1495" s="31">
        <v>9780435091545</v>
      </c>
      <c r="B1495" s="31">
        <f>VLOOKUP(A:A,[1]Sheet1!$A:$A,1,FALSE)</f>
        <v>9780435091545</v>
      </c>
      <c r="C1495" s="13" t="s">
        <v>1681</v>
      </c>
      <c r="D1495" s="13"/>
      <c r="E1495" s="471">
        <f>VLOOKUP(B:B,[1]Sheet1!$A:$D,4,FALSE)</f>
        <v>26.29</v>
      </c>
      <c r="F1495" s="471">
        <f t="shared" si="71"/>
        <v>26.3</v>
      </c>
      <c r="G1495" s="27">
        <v>24.4</v>
      </c>
      <c r="H1495" s="32">
        <f t="shared" si="72"/>
        <v>35.99</v>
      </c>
      <c r="I1495" s="33">
        <f t="shared" si="73"/>
        <v>30.99</v>
      </c>
      <c r="J1495" s="13" t="s">
        <v>1</v>
      </c>
      <c r="K1495" s="13" t="s">
        <v>29</v>
      </c>
      <c r="L1495" s="29">
        <v>119</v>
      </c>
      <c r="M1495" s="13" t="s">
        <v>151</v>
      </c>
      <c r="N1495" s="13"/>
      <c r="O1495" s="13" t="s">
        <v>80</v>
      </c>
      <c r="P1495" s="13" t="s">
        <v>55</v>
      </c>
      <c r="Q1495" s="15" t="s">
        <v>131</v>
      </c>
      <c r="R1495" s="13" t="s">
        <v>132</v>
      </c>
      <c r="S1495" s="13" t="s">
        <v>1677</v>
      </c>
    </row>
    <row r="1496" spans="1:19" customFormat="1">
      <c r="A1496" s="31">
        <v>9780435091552</v>
      </c>
      <c r="B1496" s="31">
        <f>VLOOKUP(A:A,[1]Sheet1!$A:$A,1,FALSE)</f>
        <v>9780435091552</v>
      </c>
      <c r="C1496" s="13" t="s">
        <v>1682</v>
      </c>
      <c r="D1496" s="13"/>
      <c r="E1496" s="471">
        <f>VLOOKUP(B:B,[1]Sheet1!$A:$D,4,FALSE)</f>
        <v>12.790000000000001</v>
      </c>
      <c r="F1496" s="471">
        <f t="shared" si="71"/>
        <v>12.8</v>
      </c>
      <c r="G1496" s="27">
        <v>11.9</v>
      </c>
      <c r="H1496" s="32">
        <f t="shared" si="72"/>
        <v>17.989999999999998</v>
      </c>
      <c r="I1496" s="33">
        <f t="shared" si="73"/>
        <v>14.99</v>
      </c>
      <c r="J1496" s="13" t="s">
        <v>1</v>
      </c>
      <c r="K1496" s="13" t="s">
        <v>29</v>
      </c>
      <c r="L1496" s="29">
        <v>120</v>
      </c>
      <c r="M1496" s="13" t="s">
        <v>151</v>
      </c>
      <c r="N1496" s="13"/>
      <c r="O1496" s="13" t="s">
        <v>80</v>
      </c>
      <c r="P1496" s="13" t="s">
        <v>55</v>
      </c>
      <c r="Q1496" s="15" t="s">
        <v>131</v>
      </c>
      <c r="R1496" s="13" t="s">
        <v>132</v>
      </c>
      <c r="S1496" s="13" t="s">
        <v>1677</v>
      </c>
    </row>
    <row r="1497" spans="1:19" customFormat="1">
      <c r="A1497" s="31">
        <v>9780435091576</v>
      </c>
      <c r="B1497" s="31">
        <f>VLOOKUP(A:A,[1]Sheet1!$A:$A,1,FALSE)</f>
        <v>9780435091576</v>
      </c>
      <c r="C1497" s="13" t="s">
        <v>1683</v>
      </c>
      <c r="D1497" s="13"/>
      <c r="E1497" s="471">
        <f>VLOOKUP(B:B,[1]Sheet1!$A:$D,4,FALSE)</f>
        <v>26.29</v>
      </c>
      <c r="F1497" s="471">
        <f t="shared" si="71"/>
        <v>26.3</v>
      </c>
      <c r="G1497" s="27">
        <v>24.4</v>
      </c>
      <c r="H1497" s="32">
        <f t="shared" si="72"/>
        <v>35.99</v>
      </c>
      <c r="I1497" s="33">
        <f t="shared" si="73"/>
        <v>30.99</v>
      </c>
      <c r="J1497" s="13" t="s">
        <v>1</v>
      </c>
      <c r="K1497" s="13" t="s">
        <v>29</v>
      </c>
      <c r="L1497" s="29">
        <v>121</v>
      </c>
      <c r="M1497" s="13" t="s">
        <v>151</v>
      </c>
      <c r="N1497" s="13"/>
      <c r="O1497" s="13" t="s">
        <v>80</v>
      </c>
      <c r="P1497" s="13" t="s">
        <v>55</v>
      </c>
      <c r="Q1497" s="15" t="s">
        <v>131</v>
      </c>
      <c r="R1497" s="13" t="s">
        <v>132</v>
      </c>
      <c r="S1497" s="13" t="s">
        <v>1677</v>
      </c>
    </row>
    <row r="1498" spans="1:19" customFormat="1">
      <c r="A1498" s="31">
        <v>9780435091583</v>
      </c>
      <c r="B1498" s="31">
        <f>VLOOKUP(A:A,[1]Sheet1!$A:$A,1,FALSE)</f>
        <v>9780435091583</v>
      </c>
      <c r="C1498" s="13" t="s">
        <v>1684</v>
      </c>
      <c r="D1498" s="13"/>
      <c r="E1498" s="471">
        <f>VLOOKUP(B:B,[1]Sheet1!$A:$D,4,FALSE)</f>
        <v>12.69</v>
      </c>
      <c r="F1498" s="471">
        <f t="shared" si="71"/>
        <v>12.7</v>
      </c>
      <c r="G1498" s="27">
        <v>11.9</v>
      </c>
      <c r="H1498" s="32">
        <f t="shared" si="72"/>
        <v>17.989999999999998</v>
      </c>
      <c r="I1498" s="33">
        <f t="shared" si="73"/>
        <v>14.99</v>
      </c>
      <c r="J1498" s="13" t="s">
        <v>1</v>
      </c>
      <c r="K1498" s="13" t="s">
        <v>29</v>
      </c>
      <c r="L1498" s="29">
        <v>122</v>
      </c>
      <c r="M1498" s="13" t="s">
        <v>151</v>
      </c>
      <c r="N1498" s="13"/>
      <c r="O1498" s="13" t="s">
        <v>80</v>
      </c>
      <c r="P1498" s="13" t="s">
        <v>55</v>
      </c>
      <c r="Q1498" s="15" t="s">
        <v>131</v>
      </c>
      <c r="R1498" s="13" t="s">
        <v>132</v>
      </c>
      <c r="S1498" s="13" t="s">
        <v>1677</v>
      </c>
    </row>
    <row r="1499" spans="1:19" customFormat="1">
      <c r="A1499" s="31">
        <v>9780435091613</v>
      </c>
      <c r="B1499" s="31">
        <f>VLOOKUP(A:A,[1]Sheet1!$A:$A,1,FALSE)</f>
        <v>9780435091613</v>
      </c>
      <c r="C1499" s="13" t="s">
        <v>1685</v>
      </c>
      <c r="D1499" s="13"/>
      <c r="E1499" s="471">
        <f>VLOOKUP(B:B,[1]Sheet1!$A:$D,4,FALSE)</f>
        <v>99.69</v>
      </c>
      <c r="F1499" s="471">
        <f t="shared" si="71"/>
        <v>99.7</v>
      </c>
      <c r="G1499" s="27">
        <v>92</v>
      </c>
      <c r="H1499" s="32">
        <f t="shared" si="72"/>
        <v>134.99</v>
      </c>
      <c r="I1499" s="33">
        <f t="shared" si="73"/>
        <v>114.99</v>
      </c>
      <c r="J1499" s="13" t="s">
        <v>1</v>
      </c>
      <c r="K1499" s="13" t="s">
        <v>29</v>
      </c>
      <c r="L1499" s="29">
        <v>123</v>
      </c>
      <c r="M1499" s="13" t="s">
        <v>151</v>
      </c>
      <c r="N1499" s="13"/>
      <c r="O1499" s="13" t="s">
        <v>80</v>
      </c>
      <c r="P1499" s="13" t="s">
        <v>55</v>
      </c>
      <c r="Q1499" s="15" t="s">
        <v>131</v>
      </c>
      <c r="R1499" s="13" t="s">
        <v>132</v>
      </c>
      <c r="S1499" s="13" t="s">
        <v>1677</v>
      </c>
    </row>
    <row r="1500" spans="1:19" customFormat="1">
      <c r="A1500" s="31">
        <v>9780435091637</v>
      </c>
      <c r="B1500" s="31">
        <f>VLOOKUP(A:A,[1]Sheet1!$A:$A,1,FALSE)</f>
        <v>9780435091637</v>
      </c>
      <c r="C1500" s="13" t="s">
        <v>1686</v>
      </c>
      <c r="D1500" s="13"/>
      <c r="E1500" s="471">
        <f>VLOOKUP(B:B,[1]Sheet1!$A:$D,4,FALSE)</f>
        <v>111.08999999999999</v>
      </c>
      <c r="F1500" s="471">
        <f t="shared" si="71"/>
        <v>111.1</v>
      </c>
      <c r="G1500" s="27">
        <v>103</v>
      </c>
      <c r="H1500" s="32">
        <f t="shared" si="72"/>
        <v>149.99</v>
      </c>
      <c r="I1500" s="33">
        <f t="shared" si="73"/>
        <v>127.99</v>
      </c>
      <c r="J1500" s="13" t="s">
        <v>1</v>
      </c>
      <c r="K1500" s="13" t="s">
        <v>29</v>
      </c>
      <c r="L1500" s="29">
        <v>124</v>
      </c>
      <c r="M1500" s="13" t="s">
        <v>151</v>
      </c>
      <c r="N1500" s="13"/>
      <c r="O1500" s="13" t="s">
        <v>80</v>
      </c>
      <c r="P1500" s="13" t="s">
        <v>55</v>
      </c>
      <c r="Q1500" s="15" t="s">
        <v>131</v>
      </c>
      <c r="R1500" s="13" t="s">
        <v>132</v>
      </c>
      <c r="S1500" s="13" t="s">
        <v>1677</v>
      </c>
    </row>
    <row r="1501" spans="1:19" customFormat="1">
      <c r="A1501" s="31">
        <v>9780435135645</v>
      </c>
      <c r="B1501" s="31">
        <f>VLOOKUP(A:A,[1]Sheet1!$A:$A,1,FALSE)</f>
        <v>9780435135645</v>
      </c>
      <c r="C1501" s="13" t="s">
        <v>1658</v>
      </c>
      <c r="D1501" s="13"/>
      <c r="E1501" s="471">
        <f>VLOOKUP(B:B,[1]Sheet1!$A:$D,4,FALSE)</f>
        <v>92.089999999999989</v>
      </c>
      <c r="F1501" s="471">
        <f t="shared" si="71"/>
        <v>92.1</v>
      </c>
      <c r="G1501" s="27">
        <v>85</v>
      </c>
      <c r="H1501" s="32">
        <f t="shared" si="72"/>
        <v>124.99</v>
      </c>
      <c r="I1501" s="33">
        <f t="shared" si="73"/>
        <v>106.99</v>
      </c>
      <c r="J1501" s="13" t="s">
        <v>1</v>
      </c>
      <c r="K1501" s="13" t="s">
        <v>29</v>
      </c>
      <c r="L1501" s="29">
        <v>126</v>
      </c>
      <c r="M1501" s="13" t="s">
        <v>122</v>
      </c>
      <c r="N1501" s="13"/>
      <c r="O1501" s="13" t="s">
        <v>80</v>
      </c>
      <c r="P1501" s="13" t="s">
        <v>55</v>
      </c>
      <c r="Q1501" s="15" t="s">
        <v>131</v>
      </c>
      <c r="R1501" s="13" t="s">
        <v>132</v>
      </c>
      <c r="S1501" s="13" t="s">
        <v>1677</v>
      </c>
    </row>
    <row r="1502" spans="1:19" customFormat="1">
      <c r="A1502" s="31">
        <v>9780435140540</v>
      </c>
      <c r="B1502" s="31">
        <f>VLOOKUP(A:A,[1]Sheet1!$A:$A,1,FALSE)</f>
        <v>9780435140540</v>
      </c>
      <c r="C1502" s="13" t="s">
        <v>1687</v>
      </c>
      <c r="D1502" s="13"/>
      <c r="E1502" s="471">
        <f>VLOOKUP(B:B,[1]Sheet1!$A:$D,4,FALSE)</f>
        <v>7.09</v>
      </c>
      <c r="F1502" s="471">
        <f t="shared" si="71"/>
        <v>7.1</v>
      </c>
      <c r="G1502" s="27">
        <v>6.6</v>
      </c>
      <c r="H1502" s="32">
        <f t="shared" si="72"/>
        <v>9.99</v>
      </c>
      <c r="I1502" s="33">
        <f t="shared" si="73"/>
        <v>8.99</v>
      </c>
      <c r="J1502" s="13" t="s">
        <v>1</v>
      </c>
      <c r="K1502" s="13" t="s">
        <v>29</v>
      </c>
      <c r="L1502" s="29">
        <v>127</v>
      </c>
      <c r="M1502" s="13" t="s">
        <v>209</v>
      </c>
      <c r="N1502" s="13"/>
      <c r="O1502" s="13" t="s">
        <v>80</v>
      </c>
      <c r="P1502" s="13" t="s">
        <v>55</v>
      </c>
      <c r="Q1502" s="15" t="s">
        <v>131</v>
      </c>
      <c r="R1502" s="13" t="s">
        <v>132</v>
      </c>
      <c r="S1502" s="13" t="s">
        <v>1688</v>
      </c>
    </row>
    <row r="1503" spans="1:19" customFormat="1">
      <c r="A1503" s="31">
        <v>9780435140533</v>
      </c>
      <c r="B1503" s="31">
        <f>VLOOKUP(A:A,[1]Sheet1!$A:$A,1,FALSE)</f>
        <v>9780435140533</v>
      </c>
      <c r="C1503" s="13" t="s">
        <v>1689</v>
      </c>
      <c r="D1503" s="13"/>
      <c r="E1503" s="471">
        <f>VLOOKUP(B:B,[1]Sheet1!$A:$D,4,FALSE)</f>
        <v>7.09</v>
      </c>
      <c r="F1503" s="471">
        <f t="shared" si="71"/>
        <v>7.1</v>
      </c>
      <c r="G1503" s="27">
        <v>6.6</v>
      </c>
      <c r="H1503" s="32">
        <f t="shared" si="72"/>
        <v>9.99</v>
      </c>
      <c r="I1503" s="33">
        <f t="shared" si="73"/>
        <v>8.99</v>
      </c>
      <c r="J1503" s="13" t="s">
        <v>1</v>
      </c>
      <c r="K1503" s="13" t="s">
        <v>29</v>
      </c>
      <c r="L1503" s="29">
        <v>128</v>
      </c>
      <c r="M1503" s="13" t="s">
        <v>209</v>
      </c>
      <c r="N1503" s="13"/>
      <c r="O1503" s="13" t="s">
        <v>80</v>
      </c>
      <c r="P1503" s="13" t="s">
        <v>55</v>
      </c>
      <c r="Q1503" s="15" t="s">
        <v>131</v>
      </c>
      <c r="R1503" s="13" t="s">
        <v>132</v>
      </c>
      <c r="S1503" s="13" t="s">
        <v>1688</v>
      </c>
    </row>
    <row r="1504" spans="1:19" customFormat="1">
      <c r="A1504" s="31">
        <v>9780435140526</v>
      </c>
      <c r="B1504" s="31">
        <f>VLOOKUP(A:A,[1]Sheet1!$A:$A,1,FALSE)</f>
        <v>9780435140526</v>
      </c>
      <c r="C1504" s="13" t="s">
        <v>1690</v>
      </c>
      <c r="D1504" s="13"/>
      <c r="E1504" s="471">
        <f>VLOOKUP(B:B,[1]Sheet1!$A:$D,4,FALSE)</f>
        <v>7.09</v>
      </c>
      <c r="F1504" s="471">
        <f t="shared" si="71"/>
        <v>7.1</v>
      </c>
      <c r="G1504" s="27">
        <v>6.6</v>
      </c>
      <c r="H1504" s="32">
        <f t="shared" si="72"/>
        <v>9.99</v>
      </c>
      <c r="I1504" s="33">
        <f t="shared" si="73"/>
        <v>8.99</v>
      </c>
      <c r="J1504" s="13" t="s">
        <v>1</v>
      </c>
      <c r="K1504" s="13" t="s">
        <v>29</v>
      </c>
      <c r="L1504" s="29">
        <v>129</v>
      </c>
      <c r="M1504" s="13" t="s">
        <v>209</v>
      </c>
      <c r="N1504" s="13"/>
      <c r="O1504" s="13" t="s">
        <v>80</v>
      </c>
      <c r="P1504" s="13" t="s">
        <v>55</v>
      </c>
      <c r="Q1504" s="15" t="s">
        <v>131</v>
      </c>
      <c r="R1504" s="13" t="s">
        <v>132</v>
      </c>
      <c r="S1504" s="13" t="s">
        <v>1688</v>
      </c>
    </row>
    <row r="1505" spans="1:19" customFormat="1">
      <c r="A1505" s="31">
        <v>9780435140557</v>
      </c>
      <c r="B1505" s="31">
        <f>VLOOKUP(A:A,[1]Sheet1!$A:$A,1,FALSE)</f>
        <v>9780435140557</v>
      </c>
      <c r="C1505" s="13" t="s">
        <v>1691</v>
      </c>
      <c r="D1505" s="13"/>
      <c r="E1505" s="471">
        <f>VLOOKUP(B:B,[1]Sheet1!$A:$D,4,FALSE)</f>
        <v>7.09</v>
      </c>
      <c r="F1505" s="471">
        <f t="shared" si="71"/>
        <v>7.1</v>
      </c>
      <c r="G1505" s="27">
        <v>6.6</v>
      </c>
      <c r="H1505" s="32">
        <f t="shared" si="72"/>
        <v>9.99</v>
      </c>
      <c r="I1505" s="33">
        <f t="shared" si="73"/>
        <v>8.99</v>
      </c>
      <c r="J1505" s="13" t="s">
        <v>1</v>
      </c>
      <c r="K1505" s="13" t="s">
        <v>29</v>
      </c>
      <c r="L1505" s="29">
        <v>130</v>
      </c>
      <c r="M1505" s="13" t="s">
        <v>209</v>
      </c>
      <c r="N1505" s="13"/>
      <c r="O1505" s="13" t="s">
        <v>80</v>
      </c>
      <c r="P1505" s="13" t="s">
        <v>55</v>
      </c>
      <c r="Q1505" s="15" t="s">
        <v>131</v>
      </c>
      <c r="R1505" s="13" t="s">
        <v>132</v>
      </c>
      <c r="S1505" s="13" t="s">
        <v>1688</v>
      </c>
    </row>
    <row r="1506" spans="1:19" customFormat="1">
      <c r="A1506" s="31">
        <v>9780435140564</v>
      </c>
      <c r="B1506" s="31">
        <f>VLOOKUP(A:A,[1]Sheet1!$A:$A,1,FALSE)</f>
        <v>9780435140564</v>
      </c>
      <c r="C1506" s="13" t="s">
        <v>1692</v>
      </c>
      <c r="D1506" s="13"/>
      <c r="E1506" s="471">
        <f>VLOOKUP(B:B,[1]Sheet1!$A:$D,4,FALSE)</f>
        <v>7.09</v>
      </c>
      <c r="F1506" s="471">
        <f t="shared" si="71"/>
        <v>7.1</v>
      </c>
      <c r="G1506" s="27">
        <v>6.6</v>
      </c>
      <c r="H1506" s="32">
        <f t="shared" si="72"/>
        <v>9.99</v>
      </c>
      <c r="I1506" s="33">
        <f t="shared" si="73"/>
        <v>8.99</v>
      </c>
      <c r="J1506" s="13" t="s">
        <v>1</v>
      </c>
      <c r="K1506" s="13" t="s">
        <v>29</v>
      </c>
      <c r="L1506" s="29">
        <v>131</v>
      </c>
      <c r="M1506" s="13" t="s">
        <v>209</v>
      </c>
      <c r="N1506" s="13"/>
      <c r="O1506" s="13" t="s">
        <v>80</v>
      </c>
      <c r="P1506" s="13" t="s">
        <v>55</v>
      </c>
      <c r="Q1506" s="15" t="s">
        <v>131</v>
      </c>
      <c r="R1506" s="13" t="s">
        <v>132</v>
      </c>
      <c r="S1506" s="13" t="s">
        <v>1688</v>
      </c>
    </row>
    <row r="1507" spans="1:19" customFormat="1">
      <c r="A1507" s="31">
        <v>9780435140595</v>
      </c>
      <c r="B1507" s="31">
        <f>VLOOKUP(A:A,[1]Sheet1!$A:$A,1,FALSE)</f>
        <v>9780435140595</v>
      </c>
      <c r="C1507" s="13" t="s">
        <v>1693</v>
      </c>
      <c r="D1507" s="13"/>
      <c r="E1507" s="471">
        <f>VLOOKUP(B:B,[1]Sheet1!$A:$D,4,FALSE)</f>
        <v>7.09</v>
      </c>
      <c r="F1507" s="471">
        <f t="shared" si="71"/>
        <v>7.1</v>
      </c>
      <c r="G1507" s="27">
        <v>6.6</v>
      </c>
      <c r="H1507" s="32">
        <f t="shared" si="72"/>
        <v>9.99</v>
      </c>
      <c r="I1507" s="33">
        <f t="shared" si="73"/>
        <v>8.99</v>
      </c>
      <c r="J1507" s="13" t="s">
        <v>1</v>
      </c>
      <c r="K1507" s="13" t="s">
        <v>29</v>
      </c>
      <c r="L1507" s="29">
        <v>132</v>
      </c>
      <c r="M1507" s="13" t="s">
        <v>209</v>
      </c>
      <c r="N1507" s="13"/>
      <c r="O1507" s="13" t="s">
        <v>80</v>
      </c>
      <c r="P1507" s="13" t="s">
        <v>55</v>
      </c>
      <c r="Q1507" s="15" t="s">
        <v>131</v>
      </c>
      <c r="R1507" s="13" t="s">
        <v>132</v>
      </c>
      <c r="S1507" s="13" t="s">
        <v>1688</v>
      </c>
    </row>
    <row r="1508" spans="1:19" customFormat="1">
      <c r="A1508" s="31">
        <v>9780435140571</v>
      </c>
      <c r="B1508" s="31">
        <f>VLOOKUP(A:A,[1]Sheet1!$A:$A,1,FALSE)</f>
        <v>9780435140571</v>
      </c>
      <c r="C1508" s="13" t="s">
        <v>1694</v>
      </c>
      <c r="D1508" s="13"/>
      <c r="E1508" s="471">
        <f>VLOOKUP(B:B,[1]Sheet1!$A:$D,4,FALSE)</f>
        <v>7.09</v>
      </c>
      <c r="F1508" s="471">
        <f t="shared" ref="F1508:F1569" si="74">ROUND(E1508,1)</f>
        <v>7.1</v>
      </c>
      <c r="G1508" s="27">
        <v>6.6</v>
      </c>
      <c r="H1508" s="32">
        <f t="shared" si="72"/>
        <v>9.99</v>
      </c>
      <c r="I1508" s="33">
        <f t="shared" si="73"/>
        <v>8.99</v>
      </c>
      <c r="J1508" s="13" t="s">
        <v>1</v>
      </c>
      <c r="K1508" s="13" t="s">
        <v>29</v>
      </c>
      <c r="L1508" s="29">
        <v>133</v>
      </c>
      <c r="M1508" s="13" t="s">
        <v>209</v>
      </c>
      <c r="N1508" s="13"/>
      <c r="O1508" s="13" t="s">
        <v>80</v>
      </c>
      <c r="P1508" s="13" t="s">
        <v>55</v>
      </c>
      <c r="Q1508" s="15" t="s">
        <v>131</v>
      </c>
      <c r="R1508" s="13" t="s">
        <v>132</v>
      </c>
      <c r="S1508" s="13" t="s">
        <v>1688</v>
      </c>
    </row>
    <row r="1509" spans="1:19" customFormat="1">
      <c r="A1509" s="31">
        <v>9780435140588</v>
      </c>
      <c r="B1509" s="31">
        <f>VLOOKUP(A:A,[1]Sheet1!$A:$A,1,FALSE)</f>
        <v>9780435140588</v>
      </c>
      <c r="C1509" s="13" t="s">
        <v>1695</v>
      </c>
      <c r="D1509" s="13"/>
      <c r="E1509" s="471">
        <f>VLOOKUP(B:B,[1]Sheet1!$A:$D,4,FALSE)</f>
        <v>7.09</v>
      </c>
      <c r="F1509" s="471">
        <f t="shared" si="74"/>
        <v>7.1</v>
      </c>
      <c r="G1509" s="27">
        <v>6.6</v>
      </c>
      <c r="H1509" s="32">
        <f t="shared" si="72"/>
        <v>9.99</v>
      </c>
      <c r="I1509" s="33">
        <f t="shared" si="73"/>
        <v>8.99</v>
      </c>
      <c r="J1509" s="13" t="s">
        <v>1</v>
      </c>
      <c r="K1509" s="13" t="s">
        <v>29</v>
      </c>
      <c r="L1509" s="29">
        <v>134</v>
      </c>
      <c r="M1509" s="13" t="s">
        <v>209</v>
      </c>
      <c r="N1509" s="13"/>
      <c r="O1509" s="13" t="s">
        <v>80</v>
      </c>
      <c r="P1509" s="13" t="s">
        <v>55</v>
      </c>
      <c r="Q1509" s="15" t="s">
        <v>131</v>
      </c>
      <c r="R1509" s="13" t="s">
        <v>132</v>
      </c>
      <c r="S1509" s="13" t="s">
        <v>1688</v>
      </c>
    </row>
    <row r="1510" spans="1:19" customFormat="1">
      <c r="A1510" s="31">
        <v>9780435140625</v>
      </c>
      <c r="B1510" s="31">
        <f>VLOOKUP(A:A,[1]Sheet1!$A:$A,1,FALSE)</f>
        <v>9780435140625</v>
      </c>
      <c r="C1510" s="13" t="s">
        <v>1696</v>
      </c>
      <c r="D1510" s="13"/>
      <c r="E1510" s="471">
        <f>VLOOKUP(B:B,[1]Sheet1!$A:$D,4,FALSE)</f>
        <v>7.09</v>
      </c>
      <c r="F1510" s="471">
        <f t="shared" si="74"/>
        <v>7.1</v>
      </c>
      <c r="G1510" s="27">
        <v>6.6</v>
      </c>
      <c r="H1510" s="32">
        <f t="shared" si="72"/>
        <v>9.99</v>
      </c>
      <c r="I1510" s="33">
        <f t="shared" si="73"/>
        <v>8.99</v>
      </c>
      <c r="J1510" s="13" t="s">
        <v>1</v>
      </c>
      <c r="K1510" s="13" t="s">
        <v>29</v>
      </c>
      <c r="L1510" s="29">
        <v>135</v>
      </c>
      <c r="M1510" s="13" t="s">
        <v>209</v>
      </c>
      <c r="N1510" s="13"/>
      <c r="O1510" s="13" t="s">
        <v>80</v>
      </c>
      <c r="P1510" s="13" t="s">
        <v>55</v>
      </c>
      <c r="Q1510" s="15" t="s">
        <v>131</v>
      </c>
      <c r="R1510" s="13" t="s">
        <v>132</v>
      </c>
      <c r="S1510" s="13" t="s">
        <v>1688</v>
      </c>
    </row>
    <row r="1511" spans="1:19" customFormat="1">
      <c r="A1511" s="31">
        <v>9780435140601</v>
      </c>
      <c r="B1511" s="31">
        <f>VLOOKUP(A:A,[1]Sheet1!$A:$A,1,FALSE)</f>
        <v>9780435140601</v>
      </c>
      <c r="C1511" s="13" t="s">
        <v>1697</v>
      </c>
      <c r="D1511" s="13"/>
      <c r="E1511" s="471">
        <f>VLOOKUP(B:B,[1]Sheet1!$A:$D,4,FALSE)</f>
        <v>7.09</v>
      </c>
      <c r="F1511" s="471">
        <f t="shared" si="74"/>
        <v>7.1</v>
      </c>
      <c r="G1511" s="27">
        <v>6.6</v>
      </c>
      <c r="H1511" s="32">
        <f t="shared" si="72"/>
        <v>9.99</v>
      </c>
      <c r="I1511" s="33">
        <f t="shared" si="73"/>
        <v>8.99</v>
      </c>
      <c r="J1511" s="13" t="s">
        <v>1</v>
      </c>
      <c r="K1511" s="13" t="s">
        <v>29</v>
      </c>
      <c r="L1511" s="29">
        <v>136</v>
      </c>
      <c r="M1511" s="13" t="s">
        <v>209</v>
      </c>
      <c r="N1511" s="13"/>
      <c r="O1511" s="13" t="s">
        <v>80</v>
      </c>
      <c r="P1511" s="13" t="s">
        <v>55</v>
      </c>
      <c r="Q1511" s="15" t="s">
        <v>131</v>
      </c>
      <c r="R1511" s="13" t="s">
        <v>132</v>
      </c>
      <c r="S1511" s="13" t="s">
        <v>1688</v>
      </c>
    </row>
    <row r="1512" spans="1:19" customFormat="1">
      <c r="A1512" s="31">
        <v>9780435140632</v>
      </c>
      <c r="B1512" s="31">
        <f>VLOOKUP(A:A,[1]Sheet1!$A:$A,1,FALSE)</f>
        <v>9780435140632</v>
      </c>
      <c r="C1512" s="13" t="s">
        <v>1698</v>
      </c>
      <c r="D1512" s="13"/>
      <c r="E1512" s="471">
        <f>VLOOKUP(B:B,[1]Sheet1!$A:$D,4,FALSE)</f>
        <v>7.09</v>
      </c>
      <c r="F1512" s="471">
        <f t="shared" si="74"/>
        <v>7.1</v>
      </c>
      <c r="G1512" s="27">
        <v>6.6</v>
      </c>
      <c r="H1512" s="32">
        <f t="shared" si="72"/>
        <v>9.99</v>
      </c>
      <c r="I1512" s="33">
        <f t="shared" si="73"/>
        <v>8.99</v>
      </c>
      <c r="J1512" s="13" t="s">
        <v>1</v>
      </c>
      <c r="K1512" s="13" t="s">
        <v>29</v>
      </c>
      <c r="L1512" s="29">
        <v>137</v>
      </c>
      <c r="M1512" s="13" t="s">
        <v>209</v>
      </c>
      <c r="N1512" s="13"/>
      <c r="O1512" s="13" t="s">
        <v>80</v>
      </c>
      <c r="P1512" s="13" t="s">
        <v>55</v>
      </c>
      <c r="Q1512" s="15" t="s">
        <v>131</v>
      </c>
      <c r="R1512" s="13" t="s">
        <v>132</v>
      </c>
      <c r="S1512" s="13" t="s">
        <v>1688</v>
      </c>
    </row>
    <row r="1513" spans="1:19" customFormat="1">
      <c r="A1513" s="31">
        <v>9780435140618</v>
      </c>
      <c r="B1513" s="31">
        <f>VLOOKUP(A:A,[1]Sheet1!$A:$A,1,FALSE)</f>
        <v>9780435140618</v>
      </c>
      <c r="C1513" s="13" t="s">
        <v>1699</v>
      </c>
      <c r="D1513" s="13"/>
      <c r="E1513" s="471">
        <f>VLOOKUP(B:B,[1]Sheet1!$A:$D,4,FALSE)</f>
        <v>7.09</v>
      </c>
      <c r="F1513" s="471">
        <f t="shared" si="74"/>
        <v>7.1</v>
      </c>
      <c r="G1513" s="27">
        <v>6.6</v>
      </c>
      <c r="H1513" s="32">
        <f t="shared" si="72"/>
        <v>9.99</v>
      </c>
      <c r="I1513" s="33">
        <f t="shared" si="73"/>
        <v>8.99</v>
      </c>
      <c r="J1513" s="13" t="s">
        <v>1</v>
      </c>
      <c r="K1513" s="13" t="s">
        <v>29</v>
      </c>
      <c r="L1513" s="29">
        <v>138</v>
      </c>
      <c r="M1513" s="13" t="s">
        <v>209</v>
      </c>
      <c r="N1513" s="13"/>
      <c r="O1513" s="13" t="s">
        <v>80</v>
      </c>
      <c r="P1513" s="13" t="s">
        <v>55</v>
      </c>
      <c r="Q1513" s="15" t="s">
        <v>131</v>
      </c>
      <c r="R1513" s="13" t="s">
        <v>132</v>
      </c>
      <c r="S1513" s="13" t="s">
        <v>1688</v>
      </c>
    </row>
    <row r="1514" spans="1:19" customFormat="1">
      <c r="A1514" s="31">
        <v>9780435140670</v>
      </c>
      <c r="B1514" s="31">
        <f>VLOOKUP(A:A,[1]Sheet1!$A:$A,1,FALSE)</f>
        <v>9780435140670</v>
      </c>
      <c r="C1514" s="13" t="s">
        <v>1700</v>
      </c>
      <c r="D1514" s="13"/>
      <c r="E1514" s="471">
        <f>VLOOKUP(B:B,[1]Sheet1!$A:$D,4,FALSE)</f>
        <v>7.09</v>
      </c>
      <c r="F1514" s="471">
        <f t="shared" si="74"/>
        <v>7.1</v>
      </c>
      <c r="G1514" s="27">
        <v>6.6</v>
      </c>
      <c r="H1514" s="32">
        <f t="shared" si="72"/>
        <v>9.99</v>
      </c>
      <c r="I1514" s="33">
        <f t="shared" si="73"/>
        <v>8.99</v>
      </c>
      <c r="J1514" s="13" t="s">
        <v>1</v>
      </c>
      <c r="K1514" s="13" t="s">
        <v>29</v>
      </c>
      <c r="L1514" s="29">
        <v>139</v>
      </c>
      <c r="M1514" s="13" t="s">
        <v>209</v>
      </c>
      <c r="N1514" s="13"/>
      <c r="O1514" s="13" t="s">
        <v>80</v>
      </c>
      <c r="P1514" s="13" t="s">
        <v>55</v>
      </c>
      <c r="Q1514" s="15" t="s">
        <v>131</v>
      </c>
      <c r="R1514" s="13" t="s">
        <v>132</v>
      </c>
      <c r="S1514" s="13" t="s">
        <v>1688</v>
      </c>
    </row>
    <row r="1515" spans="1:19" customFormat="1">
      <c r="A1515" s="31">
        <v>9780435140649</v>
      </c>
      <c r="B1515" s="31">
        <f>VLOOKUP(A:A,[1]Sheet1!$A:$A,1,FALSE)</f>
        <v>9780435140649</v>
      </c>
      <c r="C1515" s="13" t="s">
        <v>1701</v>
      </c>
      <c r="D1515" s="13"/>
      <c r="E1515" s="471">
        <f>VLOOKUP(B:B,[1]Sheet1!$A:$D,4,FALSE)</f>
        <v>7.09</v>
      </c>
      <c r="F1515" s="471">
        <f t="shared" si="74"/>
        <v>7.1</v>
      </c>
      <c r="G1515" s="27">
        <v>6.6</v>
      </c>
      <c r="H1515" s="32">
        <f t="shared" si="72"/>
        <v>9.99</v>
      </c>
      <c r="I1515" s="33">
        <f t="shared" si="73"/>
        <v>8.99</v>
      </c>
      <c r="J1515" s="13" t="s">
        <v>1</v>
      </c>
      <c r="K1515" s="13" t="s">
        <v>29</v>
      </c>
      <c r="L1515" s="29">
        <v>140</v>
      </c>
      <c r="M1515" s="13" t="s">
        <v>209</v>
      </c>
      <c r="N1515" s="13"/>
      <c r="O1515" s="13" t="s">
        <v>80</v>
      </c>
      <c r="P1515" s="13" t="s">
        <v>55</v>
      </c>
      <c r="Q1515" s="15" t="s">
        <v>131</v>
      </c>
      <c r="R1515" s="13" t="s">
        <v>132</v>
      </c>
      <c r="S1515" s="13" t="s">
        <v>1688</v>
      </c>
    </row>
    <row r="1516" spans="1:19" customFormat="1">
      <c r="A1516" s="31">
        <v>9780435140694</v>
      </c>
      <c r="B1516" s="31">
        <f>VLOOKUP(A:A,[1]Sheet1!$A:$A,1,FALSE)</f>
        <v>9780435140694</v>
      </c>
      <c r="C1516" s="13" t="s">
        <v>1702</v>
      </c>
      <c r="D1516" s="13"/>
      <c r="E1516" s="471">
        <f>VLOOKUP(B:B,[1]Sheet1!$A:$D,4,FALSE)</f>
        <v>7.09</v>
      </c>
      <c r="F1516" s="471">
        <f t="shared" si="74"/>
        <v>7.1</v>
      </c>
      <c r="G1516" s="27">
        <v>6.6</v>
      </c>
      <c r="H1516" s="32">
        <f t="shared" si="72"/>
        <v>9.99</v>
      </c>
      <c r="I1516" s="33">
        <f t="shared" si="73"/>
        <v>8.99</v>
      </c>
      <c r="J1516" s="13" t="s">
        <v>1</v>
      </c>
      <c r="K1516" s="13" t="s">
        <v>29</v>
      </c>
      <c r="L1516" s="29">
        <v>141</v>
      </c>
      <c r="M1516" s="13" t="s">
        <v>209</v>
      </c>
      <c r="N1516" s="13"/>
      <c r="O1516" s="13" t="s">
        <v>80</v>
      </c>
      <c r="P1516" s="13" t="s">
        <v>55</v>
      </c>
      <c r="Q1516" s="15" t="s">
        <v>131</v>
      </c>
      <c r="R1516" s="13" t="s">
        <v>132</v>
      </c>
      <c r="S1516" s="13" t="s">
        <v>1688</v>
      </c>
    </row>
    <row r="1517" spans="1:19" customFormat="1">
      <c r="A1517" s="31">
        <v>9780435140687</v>
      </c>
      <c r="B1517" s="31">
        <f>VLOOKUP(A:A,[1]Sheet1!$A:$A,1,FALSE)</f>
        <v>9780435140687</v>
      </c>
      <c r="C1517" s="13" t="s">
        <v>1703</v>
      </c>
      <c r="D1517" s="13"/>
      <c r="E1517" s="471">
        <f>VLOOKUP(B:B,[1]Sheet1!$A:$D,4,FALSE)</f>
        <v>7.09</v>
      </c>
      <c r="F1517" s="471">
        <f t="shared" si="74"/>
        <v>7.1</v>
      </c>
      <c r="G1517" s="27">
        <v>6.6</v>
      </c>
      <c r="H1517" s="32">
        <f t="shared" si="72"/>
        <v>9.99</v>
      </c>
      <c r="I1517" s="33">
        <f t="shared" si="73"/>
        <v>8.99</v>
      </c>
      <c r="J1517" s="13" t="s">
        <v>1</v>
      </c>
      <c r="K1517" s="13" t="s">
        <v>29</v>
      </c>
      <c r="L1517" s="29">
        <v>142</v>
      </c>
      <c r="M1517" s="13" t="s">
        <v>209</v>
      </c>
      <c r="N1517" s="13"/>
      <c r="O1517" s="13" t="s">
        <v>80</v>
      </c>
      <c r="P1517" s="13" t="s">
        <v>55</v>
      </c>
      <c r="Q1517" s="15" t="s">
        <v>131</v>
      </c>
      <c r="R1517" s="13" t="s">
        <v>132</v>
      </c>
      <c r="S1517" s="13" t="s">
        <v>1688</v>
      </c>
    </row>
    <row r="1518" spans="1:19" customFormat="1">
      <c r="A1518" s="31">
        <v>9780435091644</v>
      </c>
      <c r="B1518" s="31">
        <f>VLOOKUP(A:A,[1]Sheet1!$A:$A,1,FALSE)</f>
        <v>9780435091644</v>
      </c>
      <c r="C1518" s="13" t="s">
        <v>1704</v>
      </c>
      <c r="D1518" s="13"/>
      <c r="E1518" s="471">
        <f>VLOOKUP(B:B,[1]Sheet1!$A:$D,4,FALSE)</f>
        <v>30.189999999999998</v>
      </c>
      <c r="F1518" s="471">
        <f t="shared" si="74"/>
        <v>30.2</v>
      </c>
      <c r="G1518" s="27">
        <v>28</v>
      </c>
      <c r="H1518" s="32">
        <f t="shared" si="72"/>
        <v>40.99</v>
      </c>
      <c r="I1518" s="33">
        <f t="shared" si="73"/>
        <v>34.99</v>
      </c>
      <c r="J1518" s="13" t="s">
        <v>1</v>
      </c>
      <c r="K1518" s="13" t="s">
        <v>29</v>
      </c>
      <c r="L1518" s="29">
        <v>143</v>
      </c>
      <c r="M1518" s="13" t="s">
        <v>151</v>
      </c>
      <c r="N1518" s="13"/>
      <c r="O1518" s="13" t="s">
        <v>80</v>
      </c>
      <c r="P1518" s="13" t="s">
        <v>55</v>
      </c>
      <c r="Q1518" s="15" t="s">
        <v>131</v>
      </c>
      <c r="R1518" s="13" t="s">
        <v>132</v>
      </c>
      <c r="S1518" s="13" t="s">
        <v>1705</v>
      </c>
    </row>
    <row r="1519" spans="1:19" customFormat="1">
      <c r="A1519" s="31">
        <v>9780435091651</v>
      </c>
      <c r="B1519" s="31">
        <f>VLOOKUP(A:A,[1]Sheet1!$A:$A,1,FALSE)</f>
        <v>9780435091651</v>
      </c>
      <c r="C1519" s="13" t="s">
        <v>1706</v>
      </c>
      <c r="D1519" s="13"/>
      <c r="E1519" s="471">
        <f>VLOOKUP(B:B,[1]Sheet1!$A:$D,4,FALSE)</f>
        <v>12.790000000000001</v>
      </c>
      <c r="F1519" s="471">
        <f t="shared" si="74"/>
        <v>12.8</v>
      </c>
      <c r="G1519" s="27">
        <v>11.9</v>
      </c>
      <c r="H1519" s="32">
        <f t="shared" si="72"/>
        <v>17.989999999999998</v>
      </c>
      <c r="I1519" s="33">
        <f t="shared" si="73"/>
        <v>14.99</v>
      </c>
      <c r="J1519" s="13" t="s">
        <v>1</v>
      </c>
      <c r="K1519" s="13" t="s">
        <v>29</v>
      </c>
      <c r="L1519" s="29">
        <v>144</v>
      </c>
      <c r="M1519" s="13" t="s">
        <v>151</v>
      </c>
      <c r="N1519" s="13"/>
      <c r="O1519" s="13" t="s">
        <v>80</v>
      </c>
      <c r="P1519" s="13" t="s">
        <v>55</v>
      </c>
      <c r="Q1519" s="15" t="s">
        <v>131</v>
      </c>
      <c r="R1519" s="13" t="s">
        <v>132</v>
      </c>
      <c r="S1519" s="13" t="s">
        <v>1705</v>
      </c>
    </row>
    <row r="1520" spans="1:19" customFormat="1">
      <c r="A1520" s="31">
        <v>9780435091675</v>
      </c>
      <c r="B1520" s="31">
        <f>VLOOKUP(A:A,[1]Sheet1!$A:$A,1,FALSE)</f>
        <v>9780435091675</v>
      </c>
      <c r="C1520" s="13" t="s">
        <v>1707</v>
      </c>
      <c r="D1520" s="13"/>
      <c r="E1520" s="471">
        <f>VLOOKUP(B:B,[1]Sheet1!$A:$D,4,FALSE)</f>
        <v>30.189999999999998</v>
      </c>
      <c r="F1520" s="471">
        <f t="shared" si="74"/>
        <v>30.2</v>
      </c>
      <c r="G1520" s="27">
        <v>28</v>
      </c>
      <c r="H1520" s="32">
        <f t="shared" si="72"/>
        <v>40.99</v>
      </c>
      <c r="I1520" s="33">
        <f t="shared" si="73"/>
        <v>34.99</v>
      </c>
      <c r="J1520" s="13" t="s">
        <v>1</v>
      </c>
      <c r="K1520" s="13" t="s">
        <v>29</v>
      </c>
      <c r="L1520" s="29">
        <v>145</v>
      </c>
      <c r="M1520" s="13" t="s">
        <v>151</v>
      </c>
      <c r="N1520" s="13"/>
      <c r="O1520" s="13" t="s">
        <v>80</v>
      </c>
      <c r="P1520" s="13" t="s">
        <v>55</v>
      </c>
      <c r="Q1520" s="15" t="s">
        <v>131</v>
      </c>
      <c r="R1520" s="13" t="s">
        <v>132</v>
      </c>
      <c r="S1520" s="13" t="s">
        <v>1705</v>
      </c>
    </row>
    <row r="1521" spans="1:19" customFormat="1">
      <c r="A1521" s="31">
        <v>9780435091682</v>
      </c>
      <c r="B1521" s="31">
        <f>VLOOKUP(A:A,[1]Sheet1!$A:$A,1,FALSE)</f>
        <v>9780435091682</v>
      </c>
      <c r="C1521" s="13" t="s">
        <v>1708</v>
      </c>
      <c r="D1521" s="13"/>
      <c r="E1521" s="471">
        <f>VLOOKUP(B:B,[1]Sheet1!$A:$D,4,FALSE)</f>
        <v>12.790000000000001</v>
      </c>
      <c r="F1521" s="471">
        <f t="shared" si="74"/>
        <v>12.8</v>
      </c>
      <c r="G1521" s="27">
        <v>11.9</v>
      </c>
      <c r="H1521" s="32">
        <f t="shared" si="72"/>
        <v>17.989999999999998</v>
      </c>
      <c r="I1521" s="33">
        <f t="shared" si="73"/>
        <v>14.99</v>
      </c>
      <c r="J1521" s="13" t="s">
        <v>1</v>
      </c>
      <c r="K1521" s="13" t="s">
        <v>29</v>
      </c>
      <c r="L1521" s="29">
        <v>146</v>
      </c>
      <c r="M1521" s="13" t="s">
        <v>151</v>
      </c>
      <c r="N1521" s="13"/>
      <c r="O1521" s="13" t="s">
        <v>80</v>
      </c>
      <c r="P1521" s="13" t="s">
        <v>55</v>
      </c>
      <c r="Q1521" s="15" t="s">
        <v>131</v>
      </c>
      <c r="R1521" s="13" t="s">
        <v>132</v>
      </c>
      <c r="S1521" s="13" t="s">
        <v>1705</v>
      </c>
    </row>
    <row r="1522" spans="1:19" customFormat="1">
      <c r="A1522" s="31">
        <v>9780435091705</v>
      </c>
      <c r="B1522" s="31">
        <f>VLOOKUP(A:A,[1]Sheet1!$A:$A,1,FALSE)</f>
        <v>9780435091705</v>
      </c>
      <c r="C1522" s="13" t="s">
        <v>1709</v>
      </c>
      <c r="D1522" s="13"/>
      <c r="E1522" s="471">
        <f>VLOOKUP(B:B,[1]Sheet1!$A:$D,4,FALSE)</f>
        <v>30.189999999999998</v>
      </c>
      <c r="F1522" s="471">
        <f t="shared" si="74"/>
        <v>30.2</v>
      </c>
      <c r="G1522" s="27">
        <v>28</v>
      </c>
      <c r="H1522" s="32">
        <f t="shared" si="72"/>
        <v>40.99</v>
      </c>
      <c r="I1522" s="33">
        <f t="shared" si="73"/>
        <v>34.99</v>
      </c>
      <c r="J1522" s="13" t="s">
        <v>1</v>
      </c>
      <c r="K1522" s="13" t="s">
        <v>29</v>
      </c>
      <c r="L1522" s="29">
        <v>147</v>
      </c>
      <c r="M1522" s="13" t="s">
        <v>151</v>
      </c>
      <c r="N1522" s="13"/>
      <c r="O1522" s="13" t="s">
        <v>80</v>
      </c>
      <c r="P1522" s="13" t="s">
        <v>55</v>
      </c>
      <c r="Q1522" s="15" t="s">
        <v>131</v>
      </c>
      <c r="R1522" s="13" t="s">
        <v>132</v>
      </c>
      <c r="S1522" s="13" t="s">
        <v>1705</v>
      </c>
    </row>
    <row r="1523" spans="1:19" customFormat="1">
      <c r="A1523" s="31">
        <v>9780435091712</v>
      </c>
      <c r="B1523" s="31">
        <f>VLOOKUP(A:A,[1]Sheet1!$A:$A,1,FALSE)</f>
        <v>9780435091712</v>
      </c>
      <c r="C1523" s="13" t="s">
        <v>1710</v>
      </c>
      <c r="D1523" s="13"/>
      <c r="E1523" s="471">
        <f>VLOOKUP(B:B,[1]Sheet1!$A:$D,4,FALSE)</f>
        <v>12.790000000000001</v>
      </c>
      <c r="F1523" s="471">
        <f t="shared" si="74"/>
        <v>12.8</v>
      </c>
      <c r="G1523" s="27">
        <v>11.9</v>
      </c>
      <c r="H1523" s="32">
        <f t="shared" si="72"/>
        <v>17.989999999999998</v>
      </c>
      <c r="I1523" s="33">
        <f t="shared" si="73"/>
        <v>14.99</v>
      </c>
      <c r="J1523" s="13" t="s">
        <v>1</v>
      </c>
      <c r="K1523" s="13" t="s">
        <v>29</v>
      </c>
      <c r="L1523" s="29">
        <v>148</v>
      </c>
      <c r="M1523" s="13" t="s">
        <v>151</v>
      </c>
      <c r="N1523" s="13"/>
      <c r="O1523" s="13" t="s">
        <v>80</v>
      </c>
      <c r="P1523" s="13" t="s">
        <v>55</v>
      </c>
      <c r="Q1523" s="15" t="s">
        <v>131</v>
      </c>
      <c r="R1523" s="13" t="s">
        <v>132</v>
      </c>
      <c r="S1523" s="13" t="s">
        <v>1705</v>
      </c>
    </row>
    <row r="1524" spans="1:19" customFormat="1">
      <c r="A1524" s="31">
        <v>9780435091736</v>
      </c>
      <c r="B1524" s="31">
        <f>VLOOKUP(A:A,[1]Sheet1!$A:$A,1,FALSE)</f>
        <v>9780435091736</v>
      </c>
      <c r="C1524" s="13" t="s">
        <v>1711</v>
      </c>
      <c r="D1524" s="13"/>
      <c r="E1524" s="471">
        <f>VLOOKUP(B:B,[1]Sheet1!$A:$D,4,FALSE)</f>
        <v>30.189999999999998</v>
      </c>
      <c r="F1524" s="471">
        <f t="shared" si="74"/>
        <v>30.2</v>
      </c>
      <c r="G1524" s="27">
        <v>28</v>
      </c>
      <c r="H1524" s="32">
        <f t="shared" si="72"/>
        <v>40.99</v>
      </c>
      <c r="I1524" s="33">
        <f t="shared" si="73"/>
        <v>34.99</v>
      </c>
      <c r="J1524" s="13" t="s">
        <v>1</v>
      </c>
      <c r="K1524" s="13" t="s">
        <v>29</v>
      </c>
      <c r="L1524" s="29">
        <v>149</v>
      </c>
      <c r="M1524" s="13" t="s">
        <v>151</v>
      </c>
      <c r="N1524" s="13"/>
      <c r="O1524" s="13" t="s">
        <v>80</v>
      </c>
      <c r="P1524" s="13" t="s">
        <v>55</v>
      </c>
      <c r="Q1524" s="15" t="s">
        <v>131</v>
      </c>
      <c r="R1524" s="13" t="s">
        <v>132</v>
      </c>
      <c r="S1524" s="13" t="s">
        <v>1705</v>
      </c>
    </row>
    <row r="1525" spans="1:19" customFormat="1">
      <c r="A1525" s="31">
        <v>9780435091743</v>
      </c>
      <c r="B1525" s="31">
        <f>VLOOKUP(A:A,[1]Sheet1!$A:$A,1,FALSE)</f>
        <v>9780435091743</v>
      </c>
      <c r="C1525" s="13" t="s">
        <v>1712</v>
      </c>
      <c r="D1525" s="13"/>
      <c r="E1525" s="471">
        <f>VLOOKUP(B:B,[1]Sheet1!$A:$D,4,FALSE)</f>
        <v>12.790000000000001</v>
      </c>
      <c r="F1525" s="471">
        <f t="shared" si="74"/>
        <v>12.8</v>
      </c>
      <c r="G1525" s="27">
        <v>11.9</v>
      </c>
      <c r="H1525" s="32">
        <f t="shared" si="72"/>
        <v>17.989999999999998</v>
      </c>
      <c r="I1525" s="33">
        <f t="shared" si="73"/>
        <v>14.99</v>
      </c>
      <c r="J1525" s="13" t="s">
        <v>1</v>
      </c>
      <c r="K1525" s="13" t="s">
        <v>29</v>
      </c>
      <c r="L1525" s="29">
        <v>150</v>
      </c>
      <c r="M1525" s="13" t="s">
        <v>151</v>
      </c>
      <c r="N1525" s="13"/>
      <c r="O1525" s="13" t="s">
        <v>80</v>
      </c>
      <c r="P1525" s="13" t="s">
        <v>55</v>
      </c>
      <c r="Q1525" s="15" t="s">
        <v>131</v>
      </c>
      <c r="R1525" s="13" t="s">
        <v>132</v>
      </c>
      <c r="S1525" s="13" t="s">
        <v>1705</v>
      </c>
    </row>
    <row r="1526" spans="1:19" customFormat="1">
      <c r="A1526" s="31">
        <v>9780435091774</v>
      </c>
      <c r="B1526" s="31">
        <f>VLOOKUP(A:A,[1]Sheet1!$A:$A,1,FALSE)</f>
        <v>9780435091774</v>
      </c>
      <c r="C1526" s="13" t="s">
        <v>1713</v>
      </c>
      <c r="D1526" s="13"/>
      <c r="E1526" s="471">
        <f>VLOOKUP(B:B,[1]Sheet1!$A:$D,4,FALSE)</f>
        <v>99.69</v>
      </c>
      <c r="F1526" s="471">
        <f t="shared" si="74"/>
        <v>99.7</v>
      </c>
      <c r="G1526" s="27">
        <v>92</v>
      </c>
      <c r="H1526" s="32">
        <f t="shared" si="72"/>
        <v>134.99</v>
      </c>
      <c r="I1526" s="33">
        <f t="shared" si="73"/>
        <v>114.99</v>
      </c>
      <c r="J1526" s="13" t="s">
        <v>1</v>
      </c>
      <c r="K1526" s="13" t="s">
        <v>29</v>
      </c>
      <c r="L1526" s="29">
        <v>151</v>
      </c>
      <c r="M1526" s="13" t="s">
        <v>151</v>
      </c>
      <c r="N1526" s="13"/>
      <c r="O1526" s="13" t="s">
        <v>80</v>
      </c>
      <c r="P1526" s="13" t="s">
        <v>55</v>
      </c>
      <c r="Q1526" s="15" t="s">
        <v>131</v>
      </c>
      <c r="R1526" s="13" t="s">
        <v>132</v>
      </c>
      <c r="S1526" s="13" t="s">
        <v>1705</v>
      </c>
    </row>
    <row r="1527" spans="1:19" customFormat="1">
      <c r="A1527" s="31">
        <v>9780435091835</v>
      </c>
      <c r="B1527" s="31">
        <f>VLOOKUP(A:A,[1]Sheet1!$A:$A,1,FALSE)</f>
        <v>9780435091835</v>
      </c>
      <c r="C1527" s="13" t="s">
        <v>1714</v>
      </c>
      <c r="D1527" s="13"/>
      <c r="E1527" s="471">
        <f>VLOOKUP(B:B,[1]Sheet1!$A:$D,4,FALSE)</f>
        <v>119.49</v>
      </c>
      <c r="F1527" s="471">
        <f t="shared" si="74"/>
        <v>119.5</v>
      </c>
      <c r="G1527" s="27">
        <v>111</v>
      </c>
      <c r="H1527" s="32">
        <f t="shared" si="72"/>
        <v>161.99</v>
      </c>
      <c r="I1527" s="33">
        <f t="shared" si="73"/>
        <v>137.99</v>
      </c>
      <c r="J1527" s="13" t="s">
        <v>1</v>
      </c>
      <c r="K1527" s="13" t="s">
        <v>29</v>
      </c>
      <c r="L1527" s="29">
        <v>152</v>
      </c>
      <c r="M1527" s="13" t="s">
        <v>151</v>
      </c>
      <c r="N1527" s="13"/>
      <c r="O1527" s="13" t="s">
        <v>80</v>
      </c>
      <c r="P1527" s="13" t="s">
        <v>55</v>
      </c>
      <c r="Q1527" s="15" t="s">
        <v>131</v>
      </c>
      <c r="R1527" s="13" t="s">
        <v>132</v>
      </c>
      <c r="S1527" s="13" t="s">
        <v>1705</v>
      </c>
    </row>
    <row r="1528" spans="1:19" customFormat="1">
      <c r="A1528" s="31">
        <v>9780435135645</v>
      </c>
      <c r="B1528" s="31">
        <f>VLOOKUP(A:A,[1]Sheet1!$A:$A,1,FALSE)</f>
        <v>9780435135645</v>
      </c>
      <c r="C1528" s="13" t="s">
        <v>1658</v>
      </c>
      <c r="D1528" s="13"/>
      <c r="E1528" s="471">
        <f>VLOOKUP(B:B,[1]Sheet1!$A:$D,4,FALSE)</f>
        <v>92.089999999999989</v>
      </c>
      <c r="F1528" s="471">
        <f t="shared" si="74"/>
        <v>92.1</v>
      </c>
      <c r="G1528" s="27">
        <v>85</v>
      </c>
      <c r="H1528" s="32">
        <f t="shared" si="72"/>
        <v>124.99</v>
      </c>
      <c r="I1528" s="33">
        <f t="shared" si="73"/>
        <v>106.99</v>
      </c>
      <c r="J1528" s="13" t="s">
        <v>1</v>
      </c>
      <c r="K1528" s="13" t="s">
        <v>29</v>
      </c>
      <c r="L1528" s="29">
        <v>154</v>
      </c>
      <c r="M1528" s="13" t="s">
        <v>122</v>
      </c>
      <c r="N1528" s="13"/>
      <c r="O1528" s="13" t="s">
        <v>80</v>
      </c>
      <c r="P1528" s="13" t="s">
        <v>55</v>
      </c>
      <c r="Q1528" s="15" t="s">
        <v>131</v>
      </c>
      <c r="R1528" s="13" t="s">
        <v>132</v>
      </c>
      <c r="S1528" s="13" t="s">
        <v>1705</v>
      </c>
    </row>
    <row r="1529" spans="1:19" customFormat="1">
      <c r="A1529" s="31">
        <v>9780435140731</v>
      </c>
      <c r="B1529" s="31">
        <f>VLOOKUP(A:A,[1]Sheet1!$A:$A,1,FALSE)</f>
        <v>9780435140731</v>
      </c>
      <c r="C1529" s="13" t="s">
        <v>1715</v>
      </c>
      <c r="D1529" s="13"/>
      <c r="E1529" s="471">
        <f>VLOOKUP(B:B,[1]Sheet1!$A:$D,4,FALSE)</f>
        <v>8.2900000000000009</v>
      </c>
      <c r="F1529" s="471">
        <f t="shared" si="74"/>
        <v>8.3000000000000007</v>
      </c>
      <c r="G1529" s="27">
        <v>7.7</v>
      </c>
      <c r="H1529" s="32">
        <f t="shared" si="72"/>
        <v>11.99</v>
      </c>
      <c r="I1529" s="33">
        <f t="shared" si="73"/>
        <v>9.99</v>
      </c>
      <c r="J1529" s="13" t="s">
        <v>1</v>
      </c>
      <c r="K1529" s="13" t="s">
        <v>29</v>
      </c>
      <c r="L1529" s="29">
        <v>156</v>
      </c>
      <c r="M1529" s="13" t="s">
        <v>209</v>
      </c>
      <c r="N1529" s="13"/>
      <c r="O1529" s="13" t="s">
        <v>80</v>
      </c>
      <c r="P1529" s="13" t="s">
        <v>55</v>
      </c>
      <c r="Q1529" s="15" t="s">
        <v>131</v>
      </c>
      <c r="R1529" s="13" t="s">
        <v>132</v>
      </c>
      <c r="S1529" s="13" t="s">
        <v>1716</v>
      </c>
    </row>
    <row r="1530" spans="1:19" customFormat="1">
      <c r="A1530" s="31">
        <v>9780435140717</v>
      </c>
      <c r="B1530" s="31">
        <f>VLOOKUP(A:A,[1]Sheet1!$A:$A,1,FALSE)</f>
        <v>9780435140717</v>
      </c>
      <c r="C1530" s="13" t="s">
        <v>1717</v>
      </c>
      <c r="D1530" s="13"/>
      <c r="E1530" s="471">
        <f>VLOOKUP(B:B,[1]Sheet1!$A:$D,4,FALSE)</f>
        <v>8.19</v>
      </c>
      <c r="F1530" s="471">
        <f t="shared" si="74"/>
        <v>8.1999999999999993</v>
      </c>
      <c r="G1530" s="27">
        <v>7.7</v>
      </c>
      <c r="H1530" s="32">
        <f t="shared" si="72"/>
        <v>11.99</v>
      </c>
      <c r="I1530" s="33">
        <f t="shared" si="73"/>
        <v>9.99</v>
      </c>
      <c r="J1530" s="13" t="s">
        <v>1</v>
      </c>
      <c r="K1530" s="13" t="s">
        <v>29</v>
      </c>
      <c r="L1530" s="29">
        <v>157</v>
      </c>
      <c r="M1530" s="13" t="s">
        <v>209</v>
      </c>
      <c r="N1530" s="13"/>
      <c r="O1530" s="13" t="s">
        <v>80</v>
      </c>
      <c r="P1530" s="13" t="s">
        <v>55</v>
      </c>
      <c r="Q1530" s="15" t="s">
        <v>131</v>
      </c>
      <c r="R1530" s="13" t="s">
        <v>132</v>
      </c>
      <c r="S1530" s="13" t="s">
        <v>1716</v>
      </c>
    </row>
    <row r="1531" spans="1:19" customFormat="1">
      <c r="A1531" s="31">
        <v>9780435140700</v>
      </c>
      <c r="B1531" s="31">
        <f>VLOOKUP(A:A,[1]Sheet1!$A:$A,1,FALSE)</f>
        <v>9780435140700</v>
      </c>
      <c r="C1531" s="13" t="s">
        <v>1718</v>
      </c>
      <c r="D1531" s="13"/>
      <c r="E1531" s="471">
        <f>VLOOKUP(B:B,[1]Sheet1!$A:$D,4,FALSE)</f>
        <v>8.2900000000000009</v>
      </c>
      <c r="F1531" s="471">
        <f t="shared" si="74"/>
        <v>8.3000000000000007</v>
      </c>
      <c r="G1531" s="27">
        <v>7.7</v>
      </c>
      <c r="H1531" s="32">
        <f t="shared" si="72"/>
        <v>11.99</v>
      </c>
      <c r="I1531" s="33">
        <f t="shared" si="73"/>
        <v>9.99</v>
      </c>
      <c r="J1531" s="13" t="s">
        <v>1</v>
      </c>
      <c r="K1531" s="13" t="s">
        <v>29</v>
      </c>
      <c r="L1531" s="29">
        <v>158</v>
      </c>
      <c r="M1531" s="13" t="s">
        <v>209</v>
      </c>
      <c r="N1531" s="13"/>
      <c r="O1531" s="13" t="s">
        <v>80</v>
      </c>
      <c r="P1531" s="13" t="s">
        <v>55</v>
      </c>
      <c r="Q1531" s="15" t="s">
        <v>131</v>
      </c>
      <c r="R1531" s="13" t="s">
        <v>132</v>
      </c>
      <c r="S1531" s="13" t="s">
        <v>1716</v>
      </c>
    </row>
    <row r="1532" spans="1:19" customFormat="1">
      <c r="A1532" s="31">
        <v>9780435140724</v>
      </c>
      <c r="B1532" s="31">
        <f>VLOOKUP(A:A,[1]Sheet1!$A:$A,1,FALSE)</f>
        <v>9780435140724</v>
      </c>
      <c r="C1532" s="13" t="s">
        <v>1719</v>
      </c>
      <c r="D1532" s="13"/>
      <c r="E1532" s="471">
        <f>VLOOKUP(B:B,[1]Sheet1!$A:$D,4,FALSE)</f>
        <v>8.2900000000000009</v>
      </c>
      <c r="F1532" s="471">
        <f t="shared" si="74"/>
        <v>8.3000000000000007</v>
      </c>
      <c r="G1532" s="27">
        <v>7.7</v>
      </c>
      <c r="H1532" s="32">
        <f t="shared" si="72"/>
        <v>11.99</v>
      </c>
      <c r="I1532" s="33">
        <f t="shared" si="73"/>
        <v>9.99</v>
      </c>
      <c r="J1532" s="13" t="s">
        <v>1</v>
      </c>
      <c r="K1532" s="13" t="s">
        <v>29</v>
      </c>
      <c r="L1532" s="29">
        <v>159</v>
      </c>
      <c r="M1532" s="13" t="s">
        <v>209</v>
      </c>
      <c r="N1532" s="13"/>
      <c r="O1532" s="13" t="s">
        <v>80</v>
      </c>
      <c r="P1532" s="13" t="s">
        <v>55</v>
      </c>
      <c r="Q1532" s="15" t="s">
        <v>131</v>
      </c>
      <c r="R1532" s="13" t="s">
        <v>132</v>
      </c>
      <c r="S1532" s="13" t="s">
        <v>1716</v>
      </c>
    </row>
    <row r="1533" spans="1:19" customFormat="1">
      <c r="A1533" s="31">
        <v>9780435140779</v>
      </c>
      <c r="B1533" s="31">
        <f>VLOOKUP(A:A,[1]Sheet1!$A:$A,1,FALSE)</f>
        <v>9780435140779</v>
      </c>
      <c r="C1533" s="13" t="s">
        <v>1720</v>
      </c>
      <c r="D1533" s="13"/>
      <c r="E1533" s="471">
        <f>VLOOKUP(B:B,[1]Sheet1!$A:$D,4,FALSE)</f>
        <v>8.2900000000000009</v>
      </c>
      <c r="F1533" s="471">
        <f t="shared" si="74"/>
        <v>8.3000000000000007</v>
      </c>
      <c r="G1533" s="27">
        <v>7.7</v>
      </c>
      <c r="H1533" s="32">
        <f t="shared" si="72"/>
        <v>11.99</v>
      </c>
      <c r="I1533" s="33">
        <f t="shared" si="73"/>
        <v>9.99</v>
      </c>
      <c r="J1533" s="13" t="s">
        <v>1</v>
      </c>
      <c r="K1533" s="13" t="s">
        <v>29</v>
      </c>
      <c r="L1533" s="29">
        <v>160</v>
      </c>
      <c r="M1533" s="13" t="s">
        <v>209</v>
      </c>
      <c r="N1533" s="13"/>
      <c r="O1533" s="13" t="s">
        <v>80</v>
      </c>
      <c r="P1533" s="13" t="s">
        <v>55</v>
      </c>
      <c r="Q1533" s="15" t="s">
        <v>131</v>
      </c>
      <c r="R1533" s="13" t="s">
        <v>132</v>
      </c>
      <c r="S1533" s="13" t="s">
        <v>1716</v>
      </c>
    </row>
    <row r="1534" spans="1:19" customFormat="1">
      <c r="A1534" s="31">
        <v>9780435140748</v>
      </c>
      <c r="B1534" s="31">
        <f>VLOOKUP(A:A,[1]Sheet1!$A:$A,1,FALSE)</f>
        <v>9780435140748</v>
      </c>
      <c r="C1534" s="13" t="s">
        <v>1721</v>
      </c>
      <c r="D1534" s="13"/>
      <c r="E1534" s="471">
        <f>VLOOKUP(B:B,[1]Sheet1!$A:$D,4,FALSE)</f>
        <v>8.2900000000000009</v>
      </c>
      <c r="F1534" s="471">
        <f t="shared" si="74"/>
        <v>8.3000000000000007</v>
      </c>
      <c r="G1534" s="27">
        <v>7.7</v>
      </c>
      <c r="H1534" s="32">
        <f t="shared" si="72"/>
        <v>11.99</v>
      </c>
      <c r="I1534" s="33">
        <f t="shared" si="73"/>
        <v>9.99</v>
      </c>
      <c r="J1534" s="13" t="s">
        <v>1</v>
      </c>
      <c r="K1534" s="13" t="s">
        <v>29</v>
      </c>
      <c r="L1534" s="29">
        <v>161</v>
      </c>
      <c r="M1534" s="13" t="s">
        <v>209</v>
      </c>
      <c r="N1534" s="13"/>
      <c r="O1534" s="13" t="s">
        <v>80</v>
      </c>
      <c r="P1534" s="13" t="s">
        <v>55</v>
      </c>
      <c r="Q1534" s="15" t="s">
        <v>131</v>
      </c>
      <c r="R1534" s="13" t="s">
        <v>132</v>
      </c>
      <c r="S1534" s="13" t="s">
        <v>1716</v>
      </c>
    </row>
    <row r="1535" spans="1:19" customFormat="1">
      <c r="A1535" s="31">
        <v>9780435140755</v>
      </c>
      <c r="B1535" s="31">
        <f>VLOOKUP(A:A,[1]Sheet1!$A:$A,1,FALSE)</f>
        <v>9780435140755</v>
      </c>
      <c r="C1535" s="13" t="s">
        <v>1722</v>
      </c>
      <c r="D1535" s="13"/>
      <c r="E1535" s="471">
        <f>VLOOKUP(B:B,[1]Sheet1!$A:$D,4,FALSE)</f>
        <v>8.2900000000000009</v>
      </c>
      <c r="F1535" s="471">
        <f t="shared" si="74"/>
        <v>8.3000000000000007</v>
      </c>
      <c r="G1535" s="27">
        <v>7.7</v>
      </c>
      <c r="H1535" s="32">
        <f t="shared" si="72"/>
        <v>11.99</v>
      </c>
      <c r="I1535" s="33">
        <f t="shared" si="73"/>
        <v>9.99</v>
      </c>
      <c r="J1535" s="13" t="s">
        <v>1</v>
      </c>
      <c r="K1535" s="13" t="s">
        <v>29</v>
      </c>
      <c r="L1535" s="29">
        <v>162</v>
      </c>
      <c r="M1535" s="13" t="s">
        <v>209</v>
      </c>
      <c r="N1535" s="13"/>
      <c r="O1535" s="13" t="s">
        <v>80</v>
      </c>
      <c r="P1535" s="13" t="s">
        <v>55</v>
      </c>
      <c r="Q1535" s="15" t="s">
        <v>131</v>
      </c>
      <c r="R1535" s="13" t="s">
        <v>132</v>
      </c>
      <c r="S1535" s="13" t="s">
        <v>1716</v>
      </c>
    </row>
    <row r="1536" spans="1:19" customFormat="1">
      <c r="A1536" s="31">
        <v>9780435140762</v>
      </c>
      <c r="B1536" s="31">
        <f>VLOOKUP(A:A,[1]Sheet1!$A:$A,1,FALSE)</f>
        <v>9780435140762</v>
      </c>
      <c r="C1536" s="13" t="s">
        <v>1723</v>
      </c>
      <c r="D1536" s="13"/>
      <c r="E1536" s="471">
        <f>VLOOKUP(B:B,[1]Sheet1!$A:$D,4,FALSE)</f>
        <v>8.2900000000000009</v>
      </c>
      <c r="F1536" s="471">
        <f t="shared" si="74"/>
        <v>8.3000000000000007</v>
      </c>
      <c r="G1536" s="27">
        <v>7.7</v>
      </c>
      <c r="H1536" s="32">
        <f t="shared" si="72"/>
        <v>11.99</v>
      </c>
      <c r="I1536" s="33">
        <f t="shared" si="73"/>
        <v>9.99</v>
      </c>
      <c r="J1536" s="13" t="s">
        <v>1</v>
      </c>
      <c r="K1536" s="13" t="s">
        <v>29</v>
      </c>
      <c r="L1536" s="29">
        <v>163</v>
      </c>
      <c r="M1536" s="13" t="s">
        <v>209</v>
      </c>
      <c r="N1536" s="13"/>
      <c r="O1536" s="13" t="s">
        <v>80</v>
      </c>
      <c r="P1536" s="13" t="s">
        <v>55</v>
      </c>
      <c r="Q1536" s="15" t="s">
        <v>131</v>
      </c>
      <c r="R1536" s="13" t="s">
        <v>132</v>
      </c>
      <c r="S1536" s="13" t="s">
        <v>1716</v>
      </c>
    </row>
    <row r="1537" spans="1:19" customFormat="1">
      <c r="A1537" s="31">
        <v>9780435140816</v>
      </c>
      <c r="B1537" s="31">
        <f>VLOOKUP(A:A,[1]Sheet1!$A:$A,1,FALSE)</f>
        <v>9780435140816</v>
      </c>
      <c r="C1537" s="13" t="s">
        <v>1724</v>
      </c>
      <c r="D1537" s="13"/>
      <c r="E1537" s="471">
        <f>VLOOKUP(B:B,[1]Sheet1!$A:$D,4,FALSE)</f>
        <v>8.2900000000000009</v>
      </c>
      <c r="F1537" s="471">
        <f t="shared" si="74"/>
        <v>8.3000000000000007</v>
      </c>
      <c r="G1537" s="27">
        <v>7.7</v>
      </c>
      <c r="H1537" s="32">
        <f t="shared" si="72"/>
        <v>11.99</v>
      </c>
      <c r="I1537" s="33">
        <f t="shared" si="73"/>
        <v>9.99</v>
      </c>
      <c r="J1537" s="13" t="s">
        <v>1</v>
      </c>
      <c r="K1537" s="13" t="s">
        <v>29</v>
      </c>
      <c r="L1537" s="29">
        <v>164</v>
      </c>
      <c r="M1537" s="13" t="s">
        <v>209</v>
      </c>
      <c r="N1537" s="13"/>
      <c r="O1537" s="13" t="s">
        <v>80</v>
      </c>
      <c r="P1537" s="13" t="s">
        <v>55</v>
      </c>
      <c r="Q1537" s="15" t="s">
        <v>131</v>
      </c>
      <c r="R1537" s="13" t="s">
        <v>132</v>
      </c>
      <c r="S1537" s="13" t="s">
        <v>1716</v>
      </c>
    </row>
    <row r="1538" spans="1:19" customFormat="1">
      <c r="A1538" s="31">
        <v>9780435140793</v>
      </c>
      <c r="B1538" s="31">
        <f>VLOOKUP(A:A,[1]Sheet1!$A:$A,1,FALSE)</f>
        <v>9780435140793</v>
      </c>
      <c r="C1538" s="13" t="s">
        <v>1725</v>
      </c>
      <c r="D1538" s="13"/>
      <c r="E1538" s="471">
        <f>VLOOKUP(B:B,[1]Sheet1!$A:$D,4,FALSE)</f>
        <v>8.2900000000000009</v>
      </c>
      <c r="F1538" s="471">
        <f t="shared" si="74"/>
        <v>8.3000000000000007</v>
      </c>
      <c r="G1538" s="27">
        <v>7.7</v>
      </c>
      <c r="H1538" s="32">
        <f t="shared" si="72"/>
        <v>11.99</v>
      </c>
      <c r="I1538" s="33">
        <f t="shared" si="73"/>
        <v>9.99</v>
      </c>
      <c r="J1538" s="13" t="s">
        <v>1</v>
      </c>
      <c r="K1538" s="13" t="s">
        <v>29</v>
      </c>
      <c r="L1538" s="29">
        <v>165</v>
      </c>
      <c r="M1538" s="13" t="s">
        <v>209</v>
      </c>
      <c r="N1538" s="13"/>
      <c r="O1538" s="13" t="s">
        <v>80</v>
      </c>
      <c r="P1538" s="13" t="s">
        <v>55</v>
      </c>
      <c r="Q1538" s="15" t="s">
        <v>131</v>
      </c>
      <c r="R1538" s="13" t="s">
        <v>132</v>
      </c>
      <c r="S1538" s="13" t="s">
        <v>1716</v>
      </c>
    </row>
    <row r="1539" spans="1:19" customFormat="1">
      <c r="A1539" s="31">
        <v>9780435140809</v>
      </c>
      <c r="B1539" s="31">
        <f>VLOOKUP(A:A,[1]Sheet1!$A:$A,1,FALSE)</f>
        <v>9780435140809</v>
      </c>
      <c r="C1539" s="13" t="s">
        <v>1726</v>
      </c>
      <c r="D1539" s="13"/>
      <c r="E1539" s="471">
        <f>VLOOKUP(B:B,[1]Sheet1!$A:$D,4,FALSE)</f>
        <v>8.2900000000000009</v>
      </c>
      <c r="F1539" s="471">
        <f t="shared" si="74"/>
        <v>8.3000000000000007</v>
      </c>
      <c r="G1539" s="27">
        <v>7.7</v>
      </c>
      <c r="H1539" s="32">
        <f t="shared" ref="H1539:H1602" si="75">ROUNDUP(E1539*1.35,0)-0.01</f>
        <v>11.99</v>
      </c>
      <c r="I1539" s="33">
        <f t="shared" ref="I1539:I1602" si="76">ROUNDUP(E1539*1.152,0)-0.01</f>
        <v>9.99</v>
      </c>
      <c r="J1539" s="13" t="s">
        <v>1</v>
      </c>
      <c r="K1539" s="13" t="s">
        <v>29</v>
      </c>
      <c r="L1539" s="29">
        <v>166</v>
      </c>
      <c r="M1539" s="13" t="s">
        <v>209</v>
      </c>
      <c r="N1539" s="13"/>
      <c r="O1539" s="13" t="s">
        <v>80</v>
      </c>
      <c r="P1539" s="13" t="s">
        <v>55</v>
      </c>
      <c r="Q1539" s="15" t="s">
        <v>131</v>
      </c>
      <c r="R1539" s="13" t="s">
        <v>132</v>
      </c>
      <c r="S1539" s="13" t="s">
        <v>1716</v>
      </c>
    </row>
    <row r="1540" spans="1:19" customFormat="1">
      <c r="A1540" s="31">
        <v>9780435140786</v>
      </c>
      <c r="B1540" s="31">
        <f>VLOOKUP(A:A,[1]Sheet1!$A:$A,1,FALSE)</f>
        <v>9780435140786</v>
      </c>
      <c r="C1540" s="13" t="s">
        <v>1727</v>
      </c>
      <c r="D1540" s="13"/>
      <c r="E1540" s="471">
        <f>VLOOKUP(B:B,[1]Sheet1!$A:$D,4,FALSE)</f>
        <v>8.19</v>
      </c>
      <c r="F1540" s="471">
        <f t="shared" si="74"/>
        <v>8.1999999999999993</v>
      </c>
      <c r="G1540" s="27">
        <v>7.7</v>
      </c>
      <c r="H1540" s="32">
        <f t="shared" si="75"/>
        <v>11.99</v>
      </c>
      <c r="I1540" s="33">
        <f t="shared" si="76"/>
        <v>9.99</v>
      </c>
      <c r="J1540" s="13" t="s">
        <v>1</v>
      </c>
      <c r="K1540" s="13" t="s">
        <v>29</v>
      </c>
      <c r="L1540" s="29">
        <v>167</v>
      </c>
      <c r="M1540" s="13" t="s">
        <v>209</v>
      </c>
      <c r="N1540" s="13"/>
      <c r="O1540" s="13" t="s">
        <v>80</v>
      </c>
      <c r="P1540" s="13" t="s">
        <v>55</v>
      </c>
      <c r="Q1540" s="15" t="s">
        <v>131</v>
      </c>
      <c r="R1540" s="13" t="s">
        <v>132</v>
      </c>
      <c r="S1540" s="13" t="s">
        <v>1716</v>
      </c>
    </row>
    <row r="1541" spans="1:19" customFormat="1">
      <c r="A1541" s="31">
        <v>9780435140847</v>
      </c>
      <c r="B1541" s="31">
        <f>VLOOKUP(A:A,[1]Sheet1!$A:$A,1,FALSE)</f>
        <v>9780435140847</v>
      </c>
      <c r="C1541" s="13" t="s">
        <v>1728</v>
      </c>
      <c r="D1541" s="13"/>
      <c r="E1541" s="471">
        <f>VLOOKUP(B:B,[1]Sheet1!$A:$D,4,FALSE)</f>
        <v>8.2900000000000009</v>
      </c>
      <c r="F1541" s="471">
        <f t="shared" si="74"/>
        <v>8.3000000000000007</v>
      </c>
      <c r="G1541" s="27">
        <v>7.7</v>
      </c>
      <c r="H1541" s="32">
        <f t="shared" si="75"/>
        <v>11.99</v>
      </c>
      <c r="I1541" s="33">
        <f t="shared" si="76"/>
        <v>9.99</v>
      </c>
      <c r="J1541" s="13" t="s">
        <v>1</v>
      </c>
      <c r="K1541" s="13" t="s">
        <v>29</v>
      </c>
      <c r="L1541" s="29">
        <v>168</v>
      </c>
      <c r="M1541" s="13" t="s">
        <v>209</v>
      </c>
      <c r="N1541" s="13"/>
      <c r="O1541" s="13" t="s">
        <v>80</v>
      </c>
      <c r="P1541" s="13" t="s">
        <v>55</v>
      </c>
      <c r="Q1541" s="15" t="s">
        <v>131</v>
      </c>
      <c r="R1541" s="13" t="s">
        <v>132</v>
      </c>
      <c r="S1541" s="13" t="s">
        <v>1716</v>
      </c>
    </row>
    <row r="1542" spans="1:19" customFormat="1">
      <c r="A1542" s="31">
        <v>9780435140854</v>
      </c>
      <c r="B1542" s="31">
        <f>VLOOKUP(A:A,[1]Sheet1!$A:$A,1,FALSE)</f>
        <v>9780435140854</v>
      </c>
      <c r="C1542" s="13" t="s">
        <v>1729</v>
      </c>
      <c r="D1542" s="13"/>
      <c r="E1542" s="471">
        <f>VLOOKUP(B:B,[1]Sheet1!$A:$D,4,FALSE)</f>
        <v>8.19</v>
      </c>
      <c r="F1542" s="471">
        <f t="shared" si="74"/>
        <v>8.1999999999999993</v>
      </c>
      <c r="G1542" s="27">
        <v>7.7</v>
      </c>
      <c r="H1542" s="32">
        <f t="shared" si="75"/>
        <v>11.99</v>
      </c>
      <c r="I1542" s="33">
        <f t="shared" si="76"/>
        <v>9.99</v>
      </c>
      <c r="J1542" s="13" t="s">
        <v>1</v>
      </c>
      <c r="K1542" s="13" t="s">
        <v>29</v>
      </c>
      <c r="L1542" s="29">
        <v>169</v>
      </c>
      <c r="M1542" s="13" t="s">
        <v>209</v>
      </c>
      <c r="N1542" s="13"/>
      <c r="O1542" s="13" t="s">
        <v>80</v>
      </c>
      <c r="P1542" s="13" t="s">
        <v>55</v>
      </c>
      <c r="Q1542" s="15" t="s">
        <v>131</v>
      </c>
      <c r="R1542" s="13" t="s">
        <v>132</v>
      </c>
      <c r="S1542" s="13" t="s">
        <v>1716</v>
      </c>
    </row>
    <row r="1543" spans="1:19" customFormat="1">
      <c r="A1543" s="31">
        <v>9780435140830</v>
      </c>
      <c r="B1543" s="31">
        <f>VLOOKUP(A:A,[1]Sheet1!$A:$A,1,FALSE)</f>
        <v>9780435140830</v>
      </c>
      <c r="C1543" s="13" t="s">
        <v>1730</v>
      </c>
      <c r="D1543" s="13"/>
      <c r="E1543" s="471">
        <f>VLOOKUP(B:B,[1]Sheet1!$A:$D,4,FALSE)</f>
        <v>8.2900000000000009</v>
      </c>
      <c r="F1543" s="471">
        <f t="shared" si="74"/>
        <v>8.3000000000000007</v>
      </c>
      <c r="G1543" s="27">
        <v>7.7</v>
      </c>
      <c r="H1543" s="32">
        <f t="shared" si="75"/>
        <v>11.99</v>
      </c>
      <c r="I1543" s="33">
        <f t="shared" si="76"/>
        <v>9.99</v>
      </c>
      <c r="J1543" s="13" t="s">
        <v>1</v>
      </c>
      <c r="K1543" s="13" t="s">
        <v>29</v>
      </c>
      <c r="L1543" s="29">
        <v>170</v>
      </c>
      <c r="M1543" s="13" t="s">
        <v>209</v>
      </c>
      <c r="N1543" s="13"/>
      <c r="O1543" s="13" t="s">
        <v>80</v>
      </c>
      <c r="P1543" s="13" t="s">
        <v>55</v>
      </c>
      <c r="Q1543" s="15" t="s">
        <v>131</v>
      </c>
      <c r="R1543" s="13" t="s">
        <v>132</v>
      </c>
      <c r="S1543" s="13" t="s">
        <v>1716</v>
      </c>
    </row>
    <row r="1544" spans="1:19" customFormat="1">
      <c r="A1544" s="31">
        <v>9780435140823</v>
      </c>
      <c r="B1544" s="31">
        <f>VLOOKUP(A:A,[1]Sheet1!$A:$A,1,FALSE)</f>
        <v>9780435140823</v>
      </c>
      <c r="C1544" s="13" t="s">
        <v>1731</v>
      </c>
      <c r="D1544" s="13"/>
      <c r="E1544" s="471">
        <f>VLOOKUP(B:B,[1]Sheet1!$A:$D,4,FALSE)</f>
        <v>8.2900000000000009</v>
      </c>
      <c r="F1544" s="471">
        <f t="shared" si="74"/>
        <v>8.3000000000000007</v>
      </c>
      <c r="G1544" s="27">
        <v>7.7</v>
      </c>
      <c r="H1544" s="32">
        <f t="shared" si="75"/>
        <v>11.99</v>
      </c>
      <c r="I1544" s="33">
        <f t="shared" si="76"/>
        <v>9.99</v>
      </c>
      <c r="J1544" s="13" t="s">
        <v>1</v>
      </c>
      <c r="K1544" s="13" t="s">
        <v>29</v>
      </c>
      <c r="L1544" s="29">
        <v>171</v>
      </c>
      <c r="M1544" s="13" t="s">
        <v>209</v>
      </c>
      <c r="N1544" s="13"/>
      <c r="O1544" s="13" t="s">
        <v>80</v>
      </c>
      <c r="P1544" s="13" t="s">
        <v>55</v>
      </c>
      <c r="Q1544" s="15" t="s">
        <v>131</v>
      </c>
      <c r="R1544" s="13" t="s">
        <v>132</v>
      </c>
      <c r="S1544" s="13" t="s">
        <v>1716</v>
      </c>
    </row>
    <row r="1545" spans="1:19" customFormat="1">
      <c r="A1545" s="31">
        <v>9780435091903</v>
      </c>
      <c r="B1545" s="31">
        <f>VLOOKUP(A:A,[1]Sheet1!$A:$A,1,FALSE)</f>
        <v>9780435091903</v>
      </c>
      <c r="C1545" s="13" t="s">
        <v>1732</v>
      </c>
      <c r="D1545" s="13"/>
      <c r="E1545" s="471">
        <f>VLOOKUP(B:B,[1]Sheet1!$A:$D,4,FALSE)</f>
        <v>30.09</v>
      </c>
      <c r="F1545" s="471">
        <f t="shared" si="74"/>
        <v>30.1</v>
      </c>
      <c r="G1545" s="27">
        <v>28</v>
      </c>
      <c r="H1545" s="32">
        <f t="shared" si="75"/>
        <v>40.99</v>
      </c>
      <c r="I1545" s="33">
        <f t="shared" si="76"/>
        <v>34.99</v>
      </c>
      <c r="J1545" s="13" t="s">
        <v>1</v>
      </c>
      <c r="K1545" s="13" t="s">
        <v>29</v>
      </c>
      <c r="L1545" s="29">
        <v>172</v>
      </c>
      <c r="M1545" s="13" t="s">
        <v>151</v>
      </c>
      <c r="N1545" s="13"/>
      <c r="O1545" s="13" t="s">
        <v>80</v>
      </c>
      <c r="P1545" s="13" t="s">
        <v>55</v>
      </c>
      <c r="Q1545" s="15" t="s">
        <v>131</v>
      </c>
      <c r="R1545" s="13" t="s">
        <v>132</v>
      </c>
      <c r="S1545" s="13" t="s">
        <v>1733</v>
      </c>
    </row>
    <row r="1546" spans="1:19" customFormat="1">
      <c r="A1546" s="31">
        <v>9780435091910</v>
      </c>
      <c r="B1546" s="31">
        <f>VLOOKUP(A:A,[1]Sheet1!$A:$A,1,FALSE)</f>
        <v>9780435091910</v>
      </c>
      <c r="C1546" s="13" t="s">
        <v>1734</v>
      </c>
      <c r="D1546" s="13"/>
      <c r="E1546" s="471">
        <f>VLOOKUP(B:B,[1]Sheet1!$A:$D,4,FALSE)</f>
        <v>12.69</v>
      </c>
      <c r="F1546" s="471">
        <f t="shared" si="74"/>
        <v>12.7</v>
      </c>
      <c r="G1546" s="27">
        <v>11.9</v>
      </c>
      <c r="H1546" s="32">
        <f t="shared" si="75"/>
        <v>17.989999999999998</v>
      </c>
      <c r="I1546" s="33">
        <f t="shared" si="76"/>
        <v>14.99</v>
      </c>
      <c r="J1546" s="13" t="s">
        <v>1</v>
      </c>
      <c r="K1546" s="13" t="s">
        <v>29</v>
      </c>
      <c r="L1546" s="29">
        <v>173</v>
      </c>
      <c r="M1546" s="13" t="s">
        <v>151</v>
      </c>
      <c r="N1546" s="13"/>
      <c r="O1546" s="13" t="s">
        <v>80</v>
      </c>
      <c r="P1546" s="13" t="s">
        <v>55</v>
      </c>
      <c r="Q1546" s="15" t="s">
        <v>131</v>
      </c>
      <c r="R1546" s="13" t="s">
        <v>132</v>
      </c>
      <c r="S1546" s="13" t="s">
        <v>1733</v>
      </c>
    </row>
    <row r="1547" spans="1:19" customFormat="1">
      <c r="A1547" s="31">
        <v>9780435091934</v>
      </c>
      <c r="B1547" s="31">
        <f>VLOOKUP(A:A,[1]Sheet1!$A:$A,1,FALSE)</f>
        <v>9780435091934</v>
      </c>
      <c r="C1547" s="13" t="s">
        <v>1735</v>
      </c>
      <c r="D1547" s="13"/>
      <c r="E1547" s="471">
        <f>VLOOKUP(B:B,[1]Sheet1!$A:$D,4,FALSE)</f>
        <v>12.790000000000001</v>
      </c>
      <c r="F1547" s="471">
        <f t="shared" si="74"/>
        <v>12.8</v>
      </c>
      <c r="G1547" s="27">
        <v>11.9</v>
      </c>
      <c r="H1547" s="32">
        <f t="shared" si="75"/>
        <v>17.989999999999998</v>
      </c>
      <c r="I1547" s="33">
        <f t="shared" si="76"/>
        <v>14.99</v>
      </c>
      <c r="J1547" s="13" t="s">
        <v>1</v>
      </c>
      <c r="K1547" s="13" t="s">
        <v>29</v>
      </c>
      <c r="L1547" s="29">
        <v>174</v>
      </c>
      <c r="M1547" s="13" t="s">
        <v>151</v>
      </c>
      <c r="N1547" s="13"/>
      <c r="O1547" s="13" t="s">
        <v>80</v>
      </c>
      <c r="P1547" s="13" t="s">
        <v>55</v>
      </c>
      <c r="Q1547" s="15" t="s">
        <v>131</v>
      </c>
      <c r="R1547" s="13" t="s">
        <v>132</v>
      </c>
      <c r="S1547" s="13" t="s">
        <v>1733</v>
      </c>
    </row>
    <row r="1548" spans="1:19" customFormat="1">
      <c r="A1548" s="31">
        <v>9780435091941</v>
      </c>
      <c r="B1548" s="31">
        <f>VLOOKUP(A:A,[1]Sheet1!$A:$A,1,FALSE)</f>
        <v>9780435091941</v>
      </c>
      <c r="C1548" s="13" t="s">
        <v>1736</v>
      </c>
      <c r="D1548" s="13"/>
      <c r="E1548" s="471">
        <f>VLOOKUP(B:B,[1]Sheet1!$A:$D,4,FALSE)</f>
        <v>30.29</v>
      </c>
      <c r="F1548" s="471">
        <f t="shared" si="74"/>
        <v>30.3</v>
      </c>
      <c r="G1548" s="27">
        <v>28</v>
      </c>
      <c r="H1548" s="32">
        <f t="shared" si="75"/>
        <v>40.99</v>
      </c>
      <c r="I1548" s="33">
        <f t="shared" si="76"/>
        <v>34.99</v>
      </c>
      <c r="J1548" s="13" t="s">
        <v>1</v>
      </c>
      <c r="K1548" s="13" t="s">
        <v>29</v>
      </c>
      <c r="L1548" s="29">
        <v>175</v>
      </c>
      <c r="M1548" s="13" t="s">
        <v>151</v>
      </c>
      <c r="N1548" s="13"/>
      <c r="O1548" s="13" t="s">
        <v>80</v>
      </c>
      <c r="P1548" s="13" t="s">
        <v>55</v>
      </c>
      <c r="Q1548" s="15" t="s">
        <v>131</v>
      </c>
      <c r="R1548" s="13" t="s">
        <v>132</v>
      </c>
      <c r="S1548" s="13" t="s">
        <v>1733</v>
      </c>
    </row>
    <row r="1549" spans="1:19" customFormat="1">
      <c r="A1549" s="31">
        <v>9780435091958</v>
      </c>
      <c r="B1549" s="31">
        <f>VLOOKUP(A:A,[1]Sheet1!$A:$A,1,FALSE)</f>
        <v>9780435091958</v>
      </c>
      <c r="C1549" s="13" t="s">
        <v>1737</v>
      </c>
      <c r="D1549" s="13"/>
      <c r="E1549" s="471">
        <f>VLOOKUP(B:B,[1]Sheet1!$A:$D,4,FALSE)</f>
        <v>12.790000000000001</v>
      </c>
      <c r="F1549" s="471">
        <f t="shared" si="74"/>
        <v>12.8</v>
      </c>
      <c r="G1549" s="27">
        <v>11.9</v>
      </c>
      <c r="H1549" s="32">
        <f t="shared" si="75"/>
        <v>17.989999999999998</v>
      </c>
      <c r="I1549" s="33">
        <f t="shared" si="76"/>
        <v>14.99</v>
      </c>
      <c r="J1549" s="13" t="s">
        <v>1</v>
      </c>
      <c r="K1549" s="13" t="s">
        <v>29</v>
      </c>
      <c r="L1549" s="29">
        <v>176</v>
      </c>
      <c r="M1549" s="13" t="s">
        <v>151</v>
      </c>
      <c r="N1549" s="13"/>
      <c r="O1549" s="13" t="s">
        <v>80</v>
      </c>
      <c r="P1549" s="13" t="s">
        <v>55</v>
      </c>
      <c r="Q1549" s="15" t="s">
        <v>131</v>
      </c>
      <c r="R1549" s="13" t="s">
        <v>132</v>
      </c>
      <c r="S1549" s="13" t="s">
        <v>1733</v>
      </c>
    </row>
    <row r="1550" spans="1:19" customFormat="1">
      <c r="A1550" s="31">
        <v>9780435091965</v>
      </c>
      <c r="B1550" s="31">
        <f>VLOOKUP(A:A,[1]Sheet1!$A:$A,1,FALSE)</f>
        <v>9780435091965</v>
      </c>
      <c r="C1550" s="13" t="s">
        <v>1738</v>
      </c>
      <c r="D1550" s="13"/>
      <c r="E1550" s="471">
        <f>VLOOKUP(B:B,[1]Sheet1!$A:$D,4,FALSE)</f>
        <v>30.09</v>
      </c>
      <c r="F1550" s="471">
        <f t="shared" si="74"/>
        <v>30.1</v>
      </c>
      <c r="G1550" s="27">
        <v>28</v>
      </c>
      <c r="H1550" s="32">
        <f t="shared" si="75"/>
        <v>40.99</v>
      </c>
      <c r="I1550" s="33">
        <f t="shared" si="76"/>
        <v>34.99</v>
      </c>
      <c r="J1550" s="13" t="s">
        <v>1</v>
      </c>
      <c r="K1550" s="13" t="s">
        <v>29</v>
      </c>
      <c r="L1550" s="29">
        <v>177</v>
      </c>
      <c r="M1550" s="13" t="s">
        <v>151</v>
      </c>
      <c r="N1550" s="13"/>
      <c r="O1550" s="13" t="s">
        <v>80</v>
      </c>
      <c r="P1550" s="13" t="s">
        <v>55</v>
      </c>
      <c r="Q1550" s="15" t="s">
        <v>131</v>
      </c>
      <c r="R1550" s="13" t="s">
        <v>132</v>
      </c>
      <c r="S1550" s="13" t="s">
        <v>1733</v>
      </c>
    </row>
    <row r="1551" spans="1:19" customFormat="1">
      <c r="A1551" s="31">
        <v>9780435091972</v>
      </c>
      <c r="B1551" s="31">
        <f>VLOOKUP(A:A,[1]Sheet1!$A:$A,1,FALSE)</f>
        <v>9780435091972</v>
      </c>
      <c r="C1551" s="13" t="s">
        <v>1739</v>
      </c>
      <c r="D1551" s="13"/>
      <c r="E1551" s="471">
        <f>VLOOKUP(B:B,[1]Sheet1!$A:$D,4,FALSE)</f>
        <v>12.790000000000001</v>
      </c>
      <c r="F1551" s="471">
        <f t="shared" si="74"/>
        <v>12.8</v>
      </c>
      <c r="G1551" s="27">
        <v>11.9</v>
      </c>
      <c r="H1551" s="32">
        <f t="shared" si="75"/>
        <v>17.989999999999998</v>
      </c>
      <c r="I1551" s="33">
        <f t="shared" si="76"/>
        <v>14.99</v>
      </c>
      <c r="J1551" s="13" t="s">
        <v>1</v>
      </c>
      <c r="K1551" s="13" t="s">
        <v>29</v>
      </c>
      <c r="L1551" s="29">
        <v>178</v>
      </c>
      <c r="M1551" s="13" t="s">
        <v>151</v>
      </c>
      <c r="N1551" s="13"/>
      <c r="O1551" s="13" t="s">
        <v>80</v>
      </c>
      <c r="P1551" s="13" t="s">
        <v>55</v>
      </c>
      <c r="Q1551" s="15" t="s">
        <v>131</v>
      </c>
      <c r="R1551" s="13" t="s">
        <v>132</v>
      </c>
      <c r="S1551" s="13" t="s">
        <v>1733</v>
      </c>
    </row>
    <row r="1552" spans="1:19" customFormat="1">
      <c r="A1552" s="31">
        <v>9780435091996</v>
      </c>
      <c r="B1552" s="31">
        <f>VLOOKUP(A:A,[1]Sheet1!$A:$A,1,FALSE)</f>
        <v>9780435091996</v>
      </c>
      <c r="C1552" s="13" t="s">
        <v>1740</v>
      </c>
      <c r="D1552" s="13"/>
      <c r="E1552" s="471">
        <f>VLOOKUP(B:B,[1]Sheet1!$A:$D,4,FALSE)</f>
        <v>99.69</v>
      </c>
      <c r="F1552" s="471">
        <f t="shared" si="74"/>
        <v>99.7</v>
      </c>
      <c r="G1552" s="27">
        <v>92</v>
      </c>
      <c r="H1552" s="32">
        <f t="shared" si="75"/>
        <v>134.99</v>
      </c>
      <c r="I1552" s="33">
        <f t="shared" si="76"/>
        <v>114.99</v>
      </c>
      <c r="J1552" s="13" t="s">
        <v>1</v>
      </c>
      <c r="K1552" s="13" t="s">
        <v>29</v>
      </c>
      <c r="L1552" s="29">
        <v>179</v>
      </c>
      <c r="M1552" s="13" t="s">
        <v>151</v>
      </c>
      <c r="N1552" s="13"/>
      <c r="O1552" s="13" t="s">
        <v>80</v>
      </c>
      <c r="P1552" s="13" t="s">
        <v>55</v>
      </c>
      <c r="Q1552" s="15" t="s">
        <v>131</v>
      </c>
      <c r="R1552" s="13" t="s">
        <v>132</v>
      </c>
      <c r="S1552" s="13" t="s">
        <v>1733</v>
      </c>
    </row>
    <row r="1553" spans="1:19" customFormat="1">
      <c r="A1553" s="31">
        <v>9780435113667</v>
      </c>
      <c r="B1553" s="31">
        <f>VLOOKUP(A:A,[1]Sheet1!$A:$A,1,FALSE)</f>
        <v>9780435113667</v>
      </c>
      <c r="C1553" s="13" t="s">
        <v>1741</v>
      </c>
      <c r="D1553" s="13"/>
      <c r="E1553" s="471">
        <f>VLOOKUP(B:B,[1]Sheet1!$A:$D,4,FALSE)</f>
        <v>120.08999999999999</v>
      </c>
      <c r="F1553" s="471">
        <f t="shared" si="74"/>
        <v>120.1</v>
      </c>
      <c r="G1553" s="27">
        <v>111</v>
      </c>
      <c r="H1553" s="32">
        <f t="shared" si="75"/>
        <v>162.99</v>
      </c>
      <c r="I1553" s="33">
        <f t="shared" si="76"/>
        <v>138.99</v>
      </c>
      <c r="J1553" s="13" t="s">
        <v>1</v>
      </c>
      <c r="K1553" s="13" t="s">
        <v>29</v>
      </c>
      <c r="L1553" s="29">
        <v>180</v>
      </c>
      <c r="M1553" s="13" t="s">
        <v>151</v>
      </c>
      <c r="N1553" s="13"/>
      <c r="O1553" s="13" t="s">
        <v>80</v>
      </c>
      <c r="P1553" s="13" t="s">
        <v>55</v>
      </c>
      <c r="Q1553" s="15" t="s">
        <v>131</v>
      </c>
      <c r="R1553" s="13" t="s">
        <v>132</v>
      </c>
      <c r="S1553" s="13" t="s">
        <v>1733</v>
      </c>
    </row>
    <row r="1554" spans="1:19" customFormat="1">
      <c r="A1554" s="31">
        <v>9780435127213</v>
      </c>
      <c r="B1554" s="31">
        <f>VLOOKUP(A:A,[1]Sheet1!$A:$A,1,FALSE)</f>
        <v>9780435127213</v>
      </c>
      <c r="C1554" s="13" t="s">
        <v>1742</v>
      </c>
      <c r="D1554" s="13"/>
      <c r="E1554" s="471">
        <f>VLOOKUP(B:B,[1]Sheet1!$A:$D,4,FALSE)</f>
        <v>29.49</v>
      </c>
      <c r="F1554" s="471">
        <f t="shared" si="74"/>
        <v>29.5</v>
      </c>
      <c r="G1554" s="27">
        <v>27.3</v>
      </c>
      <c r="H1554" s="32">
        <f t="shared" si="75"/>
        <v>39.99</v>
      </c>
      <c r="I1554" s="33">
        <f t="shared" si="76"/>
        <v>33.99</v>
      </c>
      <c r="J1554" s="13" t="s">
        <v>1</v>
      </c>
      <c r="K1554" s="13" t="s">
        <v>29</v>
      </c>
      <c r="L1554" s="29">
        <v>182</v>
      </c>
      <c r="M1554" s="13" t="s">
        <v>151</v>
      </c>
      <c r="N1554" s="13"/>
      <c r="O1554" s="13" t="s">
        <v>80</v>
      </c>
      <c r="P1554" s="13" t="s">
        <v>55</v>
      </c>
      <c r="Q1554" s="15" t="s">
        <v>131</v>
      </c>
      <c r="R1554" s="13" t="s">
        <v>132</v>
      </c>
      <c r="S1554" s="13" t="s">
        <v>1733</v>
      </c>
    </row>
    <row r="1555" spans="1:19" customFormat="1">
      <c r="A1555" s="31">
        <v>9780435135652</v>
      </c>
      <c r="B1555" s="31">
        <f>VLOOKUP(A:A,[1]Sheet1!$A:$A,1,FALSE)</f>
        <v>9780435135652</v>
      </c>
      <c r="C1555" s="13" t="s">
        <v>1743</v>
      </c>
      <c r="D1555" s="13"/>
      <c r="E1555" s="471">
        <f>VLOOKUP(B:B,[1]Sheet1!$A:$D,4,FALSE)</f>
        <v>97.19</v>
      </c>
      <c r="F1555" s="471">
        <f t="shared" si="74"/>
        <v>97.2</v>
      </c>
      <c r="G1555" s="27">
        <v>90</v>
      </c>
      <c r="H1555" s="32">
        <f t="shared" si="75"/>
        <v>131.99</v>
      </c>
      <c r="I1555" s="33">
        <f t="shared" si="76"/>
        <v>111.99</v>
      </c>
      <c r="J1555" s="13" t="s">
        <v>1</v>
      </c>
      <c r="K1555" s="13" t="s">
        <v>29</v>
      </c>
      <c r="L1555" s="29">
        <v>183</v>
      </c>
      <c r="M1555" s="13" t="s">
        <v>122</v>
      </c>
      <c r="N1555" s="13"/>
      <c r="O1555" s="13" t="s">
        <v>80</v>
      </c>
      <c r="P1555" s="13" t="s">
        <v>55</v>
      </c>
      <c r="Q1555" s="15" t="s">
        <v>131</v>
      </c>
      <c r="R1555" s="13" t="s">
        <v>132</v>
      </c>
      <c r="S1555" s="13" t="s">
        <v>1733</v>
      </c>
    </row>
    <row r="1556" spans="1:19" customFormat="1">
      <c r="A1556" s="31">
        <v>9780435145385</v>
      </c>
      <c r="B1556" s="31">
        <f>VLOOKUP(A:A,[1]Sheet1!$A:$A,1,FALSE)</f>
        <v>9780435145385</v>
      </c>
      <c r="C1556" s="13" t="s">
        <v>1575</v>
      </c>
      <c r="D1556" s="13"/>
      <c r="E1556" s="471">
        <f>VLOOKUP(B:B,[1]Sheet1!$A:$D,4,FALSE)</f>
        <v>170.99</v>
      </c>
      <c r="F1556" s="471">
        <f t="shared" si="74"/>
        <v>171</v>
      </c>
      <c r="G1556" s="27">
        <v>158</v>
      </c>
      <c r="H1556" s="32">
        <f t="shared" si="75"/>
        <v>230.99</v>
      </c>
      <c r="I1556" s="33">
        <f t="shared" si="76"/>
        <v>196.99</v>
      </c>
      <c r="J1556" s="13" t="s">
        <v>1</v>
      </c>
      <c r="K1556" s="13" t="s">
        <v>29</v>
      </c>
      <c r="L1556" s="29">
        <v>184</v>
      </c>
      <c r="M1556" s="13" t="s">
        <v>151</v>
      </c>
      <c r="N1556" s="13"/>
      <c r="O1556" s="13" t="s">
        <v>80</v>
      </c>
      <c r="P1556" s="13" t="s">
        <v>55</v>
      </c>
      <c r="Q1556" s="15" t="s">
        <v>131</v>
      </c>
      <c r="R1556" s="13" t="s">
        <v>132</v>
      </c>
      <c r="S1556" s="13" t="s">
        <v>1733</v>
      </c>
    </row>
    <row r="1557" spans="1:19" customFormat="1">
      <c r="A1557" s="31">
        <v>9780435125530</v>
      </c>
      <c r="B1557" s="31">
        <f>VLOOKUP(A:A,[1]Sheet1!$A:$A,1,FALSE)</f>
        <v>9780435125530</v>
      </c>
      <c r="C1557" s="13" t="s">
        <v>1744</v>
      </c>
      <c r="D1557" s="13"/>
      <c r="E1557" s="471">
        <f>VLOOKUP(B:B,[1]Sheet1!$A:$D,4,FALSE)</f>
        <v>7.79</v>
      </c>
      <c r="F1557" s="471">
        <f t="shared" si="74"/>
        <v>7.8</v>
      </c>
      <c r="G1557" s="27">
        <v>7.2</v>
      </c>
      <c r="H1557" s="32">
        <f t="shared" si="75"/>
        <v>10.99</v>
      </c>
      <c r="I1557" s="33">
        <f t="shared" si="76"/>
        <v>8.99</v>
      </c>
      <c r="J1557" s="13" t="s">
        <v>1</v>
      </c>
      <c r="K1557" s="13" t="s">
        <v>29</v>
      </c>
      <c r="L1557" s="29">
        <v>185</v>
      </c>
      <c r="M1557" s="13" t="s">
        <v>209</v>
      </c>
      <c r="N1557" s="13"/>
      <c r="O1557" s="13" t="s">
        <v>80</v>
      </c>
      <c r="P1557" s="13" t="s">
        <v>55</v>
      </c>
      <c r="Q1557" s="15" t="s">
        <v>131</v>
      </c>
      <c r="R1557" s="13" t="s">
        <v>132</v>
      </c>
      <c r="S1557" s="13" t="s">
        <v>1745</v>
      </c>
    </row>
    <row r="1558" spans="1:19" customFormat="1">
      <c r="A1558" s="31">
        <v>9780435140878</v>
      </c>
      <c r="B1558" s="31">
        <f>VLOOKUP(A:A,[1]Sheet1!$A:$A,1,FALSE)</f>
        <v>9780435140878</v>
      </c>
      <c r="C1558" s="13" t="s">
        <v>1746</v>
      </c>
      <c r="D1558" s="13"/>
      <c r="E1558" s="471">
        <f>VLOOKUP(B:B,[1]Sheet1!$A:$D,4,FALSE)</f>
        <v>8.2900000000000009</v>
      </c>
      <c r="F1558" s="471">
        <f t="shared" si="74"/>
        <v>8.3000000000000007</v>
      </c>
      <c r="G1558" s="27">
        <v>7.7</v>
      </c>
      <c r="H1558" s="32">
        <f t="shared" si="75"/>
        <v>11.99</v>
      </c>
      <c r="I1558" s="33">
        <f t="shared" si="76"/>
        <v>9.99</v>
      </c>
      <c r="J1558" s="13" t="s">
        <v>1</v>
      </c>
      <c r="K1558" s="13" t="s">
        <v>29</v>
      </c>
      <c r="L1558" s="29">
        <v>186</v>
      </c>
      <c r="M1558" s="13" t="s">
        <v>209</v>
      </c>
      <c r="N1558" s="13"/>
      <c r="O1558" s="13" t="s">
        <v>80</v>
      </c>
      <c r="P1558" s="13" t="s">
        <v>55</v>
      </c>
      <c r="Q1558" s="15" t="s">
        <v>131</v>
      </c>
      <c r="R1558" s="13" t="s">
        <v>132</v>
      </c>
      <c r="S1558" s="13" t="s">
        <v>1745</v>
      </c>
    </row>
    <row r="1559" spans="1:19" customFormat="1">
      <c r="A1559" s="31">
        <v>9780435140861</v>
      </c>
      <c r="B1559" s="31">
        <f>VLOOKUP(A:A,[1]Sheet1!$A:$A,1,FALSE)</f>
        <v>9780435140861</v>
      </c>
      <c r="C1559" s="13" t="s">
        <v>1747</v>
      </c>
      <c r="D1559" s="13"/>
      <c r="E1559" s="471">
        <f>VLOOKUP(B:B,[1]Sheet1!$A:$D,4,FALSE)</f>
        <v>8.2900000000000009</v>
      </c>
      <c r="F1559" s="471">
        <f t="shared" si="74"/>
        <v>8.3000000000000007</v>
      </c>
      <c r="G1559" s="27">
        <v>7.7</v>
      </c>
      <c r="H1559" s="32">
        <f t="shared" si="75"/>
        <v>11.99</v>
      </c>
      <c r="I1559" s="33">
        <f t="shared" si="76"/>
        <v>9.99</v>
      </c>
      <c r="J1559" s="13" t="s">
        <v>1</v>
      </c>
      <c r="K1559" s="13" t="s">
        <v>29</v>
      </c>
      <c r="L1559" s="29">
        <v>187</v>
      </c>
      <c r="M1559" s="13" t="s">
        <v>209</v>
      </c>
      <c r="N1559" s="13"/>
      <c r="O1559" s="13" t="s">
        <v>80</v>
      </c>
      <c r="P1559" s="13" t="s">
        <v>55</v>
      </c>
      <c r="Q1559" s="15" t="s">
        <v>131</v>
      </c>
      <c r="R1559" s="13" t="s">
        <v>132</v>
      </c>
      <c r="S1559" s="13" t="s">
        <v>1745</v>
      </c>
    </row>
    <row r="1560" spans="1:19" customFormat="1">
      <c r="A1560" s="31">
        <v>9780435140885</v>
      </c>
      <c r="B1560" s="31">
        <f>VLOOKUP(A:A,[1]Sheet1!$A:$A,1,FALSE)</f>
        <v>9780435140885</v>
      </c>
      <c r="C1560" s="13" t="s">
        <v>1748</v>
      </c>
      <c r="D1560" s="13"/>
      <c r="E1560" s="471">
        <f>VLOOKUP(B:B,[1]Sheet1!$A:$D,4,FALSE)</f>
        <v>8.2900000000000009</v>
      </c>
      <c r="F1560" s="471">
        <f t="shared" si="74"/>
        <v>8.3000000000000007</v>
      </c>
      <c r="G1560" s="27">
        <v>7.7</v>
      </c>
      <c r="H1560" s="32">
        <f t="shared" si="75"/>
        <v>11.99</v>
      </c>
      <c r="I1560" s="33">
        <f t="shared" si="76"/>
        <v>9.99</v>
      </c>
      <c r="J1560" s="13" t="s">
        <v>1</v>
      </c>
      <c r="K1560" s="13" t="s">
        <v>29</v>
      </c>
      <c r="L1560" s="29">
        <v>188</v>
      </c>
      <c r="M1560" s="13" t="s">
        <v>209</v>
      </c>
      <c r="N1560" s="13"/>
      <c r="O1560" s="13" t="s">
        <v>80</v>
      </c>
      <c r="P1560" s="13" t="s">
        <v>55</v>
      </c>
      <c r="Q1560" s="15" t="s">
        <v>131</v>
      </c>
      <c r="R1560" s="13" t="s">
        <v>132</v>
      </c>
      <c r="S1560" s="13" t="s">
        <v>1745</v>
      </c>
    </row>
    <row r="1561" spans="1:19" customFormat="1">
      <c r="A1561" s="31">
        <v>9780435140908</v>
      </c>
      <c r="B1561" s="31">
        <f>VLOOKUP(A:A,[1]Sheet1!$A:$A,1,FALSE)</f>
        <v>9780435140908</v>
      </c>
      <c r="C1561" s="13" t="s">
        <v>1749</v>
      </c>
      <c r="D1561" s="13"/>
      <c r="E1561" s="471">
        <f>VLOOKUP(B:B,[1]Sheet1!$A:$D,4,FALSE)</f>
        <v>8.2900000000000009</v>
      </c>
      <c r="F1561" s="471">
        <f t="shared" si="74"/>
        <v>8.3000000000000007</v>
      </c>
      <c r="G1561" s="27">
        <v>7.7</v>
      </c>
      <c r="H1561" s="32">
        <f t="shared" si="75"/>
        <v>11.99</v>
      </c>
      <c r="I1561" s="33">
        <f t="shared" si="76"/>
        <v>9.99</v>
      </c>
      <c r="J1561" s="13" t="s">
        <v>1</v>
      </c>
      <c r="K1561" s="13" t="s">
        <v>29</v>
      </c>
      <c r="L1561" s="29">
        <v>189</v>
      </c>
      <c r="M1561" s="13" t="s">
        <v>209</v>
      </c>
      <c r="N1561" s="13"/>
      <c r="O1561" s="13" t="s">
        <v>80</v>
      </c>
      <c r="P1561" s="13" t="s">
        <v>55</v>
      </c>
      <c r="Q1561" s="15" t="s">
        <v>131</v>
      </c>
      <c r="R1561" s="13" t="s">
        <v>132</v>
      </c>
      <c r="S1561" s="13" t="s">
        <v>1745</v>
      </c>
    </row>
    <row r="1562" spans="1:19" customFormat="1">
      <c r="A1562" s="31">
        <v>9780435140922</v>
      </c>
      <c r="B1562" s="31">
        <f>VLOOKUP(A:A,[1]Sheet1!$A:$A,1,FALSE)</f>
        <v>9780435140922</v>
      </c>
      <c r="C1562" s="13" t="s">
        <v>1750</v>
      </c>
      <c r="D1562" s="13"/>
      <c r="E1562" s="471">
        <f>VLOOKUP(B:B,[1]Sheet1!$A:$D,4,FALSE)</f>
        <v>8.19</v>
      </c>
      <c r="F1562" s="471">
        <f t="shared" si="74"/>
        <v>8.1999999999999993</v>
      </c>
      <c r="G1562" s="27">
        <v>7.7</v>
      </c>
      <c r="H1562" s="32">
        <f t="shared" si="75"/>
        <v>11.99</v>
      </c>
      <c r="I1562" s="33">
        <f t="shared" si="76"/>
        <v>9.99</v>
      </c>
      <c r="J1562" s="13" t="s">
        <v>1</v>
      </c>
      <c r="K1562" s="13" t="s">
        <v>29</v>
      </c>
      <c r="L1562" s="29">
        <v>190</v>
      </c>
      <c r="M1562" s="13" t="s">
        <v>209</v>
      </c>
      <c r="N1562" s="13"/>
      <c r="O1562" s="13" t="s">
        <v>80</v>
      </c>
      <c r="P1562" s="13" t="s">
        <v>55</v>
      </c>
      <c r="Q1562" s="15" t="s">
        <v>131</v>
      </c>
      <c r="R1562" s="13" t="s">
        <v>132</v>
      </c>
      <c r="S1562" s="13" t="s">
        <v>1745</v>
      </c>
    </row>
    <row r="1563" spans="1:19" customFormat="1">
      <c r="A1563" s="31">
        <v>9780435140939</v>
      </c>
      <c r="B1563" s="31">
        <f>VLOOKUP(A:A,[1]Sheet1!$A:$A,1,FALSE)</f>
        <v>9780435140939</v>
      </c>
      <c r="C1563" s="13" t="s">
        <v>1751</v>
      </c>
      <c r="D1563" s="13"/>
      <c r="E1563" s="471">
        <f>VLOOKUP(B:B,[1]Sheet1!$A:$D,4,FALSE)</f>
        <v>8.19</v>
      </c>
      <c r="F1563" s="471">
        <f t="shared" si="74"/>
        <v>8.1999999999999993</v>
      </c>
      <c r="G1563" s="27">
        <v>7.7</v>
      </c>
      <c r="H1563" s="32">
        <f t="shared" si="75"/>
        <v>11.99</v>
      </c>
      <c r="I1563" s="33">
        <f t="shared" si="76"/>
        <v>9.99</v>
      </c>
      <c r="J1563" s="13" t="s">
        <v>1</v>
      </c>
      <c r="K1563" s="13" t="s">
        <v>29</v>
      </c>
      <c r="L1563" s="29">
        <v>191</v>
      </c>
      <c r="M1563" s="13" t="s">
        <v>209</v>
      </c>
      <c r="N1563" s="13"/>
      <c r="O1563" s="13" t="s">
        <v>80</v>
      </c>
      <c r="P1563" s="13" t="s">
        <v>55</v>
      </c>
      <c r="Q1563" s="15" t="s">
        <v>131</v>
      </c>
      <c r="R1563" s="13" t="s">
        <v>132</v>
      </c>
      <c r="S1563" s="13" t="s">
        <v>1745</v>
      </c>
    </row>
    <row r="1564" spans="1:19" customFormat="1">
      <c r="A1564" s="31">
        <v>9780435140915</v>
      </c>
      <c r="B1564" s="31">
        <f>VLOOKUP(A:A,[1]Sheet1!$A:$A,1,FALSE)</f>
        <v>9780435140915</v>
      </c>
      <c r="C1564" s="13" t="s">
        <v>1752</v>
      </c>
      <c r="D1564" s="13"/>
      <c r="E1564" s="471">
        <f>VLOOKUP(B:B,[1]Sheet1!$A:$D,4,FALSE)</f>
        <v>8.2900000000000009</v>
      </c>
      <c r="F1564" s="471">
        <f t="shared" si="74"/>
        <v>8.3000000000000007</v>
      </c>
      <c r="G1564" s="27">
        <v>7.7</v>
      </c>
      <c r="H1564" s="32">
        <f t="shared" si="75"/>
        <v>11.99</v>
      </c>
      <c r="I1564" s="33">
        <f t="shared" si="76"/>
        <v>9.99</v>
      </c>
      <c r="J1564" s="13" t="s">
        <v>1</v>
      </c>
      <c r="K1564" s="13" t="s">
        <v>29</v>
      </c>
      <c r="L1564" s="29">
        <v>192</v>
      </c>
      <c r="M1564" s="13" t="s">
        <v>209</v>
      </c>
      <c r="N1564" s="13"/>
      <c r="O1564" s="13" t="s">
        <v>80</v>
      </c>
      <c r="P1564" s="13" t="s">
        <v>55</v>
      </c>
      <c r="Q1564" s="15" t="s">
        <v>131</v>
      </c>
      <c r="R1564" s="13" t="s">
        <v>132</v>
      </c>
      <c r="S1564" s="13" t="s">
        <v>1745</v>
      </c>
    </row>
    <row r="1565" spans="1:19" customFormat="1">
      <c r="A1565" s="31">
        <v>9780435140960</v>
      </c>
      <c r="B1565" s="31">
        <f>VLOOKUP(A:A,[1]Sheet1!$A:$A,1,FALSE)</f>
        <v>9780435140960</v>
      </c>
      <c r="C1565" s="13" t="s">
        <v>1753</v>
      </c>
      <c r="D1565" s="13"/>
      <c r="E1565" s="471">
        <f>VLOOKUP(B:B,[1]Sheet1!$A:$D,4,FALSE)</f>
        <v>8.2900000000000009</v>
      </c>
      <c r="F1565" s="471">
        <f t="shared" si="74"/>
        <v>8.3000000000000007</v>
      </c>
      <c r="G1565" s="27">
        <v>7.7</v>
      </c>
      <c r="H1565" s="32">
        <f t="shared" si="75"/>
        <v>11.99</v>
      </c>
      <c r="I1565" s="33">
        <f t="shared" si="76"/>
        <v>9.99</v>
      </c>
      <c r="J1565" s="13" t="s">
        <v>1</v>
      </c>
      <c r="K1565" s="13" t="s">
        <v>29</v>
      </c>
      <c r="L1565" s="29">
        <v>193</v>
      </c>
      <c r="M1565" s="13" t="s">
        <v>209</v>
      </c>
      <c r="N1565" s="13"/>
      <c r="O1565" s="13" t="s">
        <v>80</v>
      </c>
      <c r="P1565" s="13" t="s">
        <v>55</v>
      </c>
      <c r="Q1565" s="15" t="s">
        <v>131</v>
      </c>
      <c r="R1565" s="13" t="s">
        <v>132</v>
      </c>
      <c r="S1565" s="13" t="s">
        <v>1745</v>
      </c>
    </row>
    <row r="1566" spans="1:19" customFormat="1">
      <c r="A1566" s="31">
        <v>9780435140977</v>
      </c>
      <c r="B1566" s="31">
        <f>VLOOKUP(A:A,[1]Sheet1!$A:$A,1,FALSE)</f>
        <v>9780435140977</v>
      </c>
      <c r="C1566" s="13" t="s">
        <v>1754</v>
      </c>
      <c r="D1566" s="13"/>
      <c r="E1566" s="471">
        <f>VLOOKUP(B:B,[1]Sheet1!$A:$D,4,FALSE)</f>
        <v>8.2900000000000009</v>
      </c>
      <c r="F1566" s="471">
        <f t="shared" si="74"/>
        <v>8.3000000000000007</v>
      </c>
      <c r="G1566" s="27">
        <v>7.7</v>
      </c>
      <c r="H1566" s="32">
        <f t="shared" si="75"/>
        <v>11.99</v>
      </c>
      <c r="I1566" s="33">
        <f t="shared" si="76"/>
        <v>9.99</v>
      </c>
      <c r="J1566" s="13" t="s">
        <v>1</v>
      </c>
      <c r="K1566" s="13" t="s">
        <v>29</v>
      </c>
      <c r="L1566" s="29">
        <v>194</v>
      </c>
      <c r="M1566" s="13" t="s">
        <v>209</v>
      </c>
      <c r="N1566" s="13"/>
      <c r="O1566" s="13" t="s">
        <v>80</v>
      </c>
      <c r="P1566" s="13" t="s">
        <v>55</v>
      </c>
      <c r="Q1566" s="15" t="s">
        <v>131</v>
      </c>
      <c r="R1566" s="13" t="s">
        <v>132</v>
      </c>
      <c r="S1566" s="13" t="s">
        <v>1745</v>
      </c>
    </row>
    <row r="1567" spans="1:19" customFormat="1">
      <c r="A1567" s="31">
        <v>9780435140953</v>
      </c>
      <c r="B1567" s="31">
        <f>VLOOKUP(A:A,[1]Sheet1!$A:$A,1,FALSE)</f>
        <v>9780435140953</v>
      </c>
      <c r="C1567" s="13" t="s">
        <v>1755</v>
      </c>
      <c r="D1567" s="13"/>
      <c r="E1567" s="471">
        <f>VLOOKUP(B:B,[1]Sheet1!$A:$D,4,FALSE)</f>
        <v>8.2900000000000009</v>
      </c>
      <c r="F1567" s="471">
        <f t="shared" si="74"/>
        <v>8.3000000000000007</v>
      </c>
      <c r="G1567" s="27">
        <v>7.7</v>
      </c>
      <c r="H1567" s="32">
        <f t="shared" si="75"/>
        <v>11.99</v>
      </c>
      <c r="I1567" s="33">
        <f t="shared" si="76"/>
        <v>9.99</v>
      </c>
      <c r="J1567" s="13" t="s">
        <v>1</v>
      </c>
      <c r="K1567" s="13" t="s">
        <v>29</v>
      </c>
      <c r="L1567" s="29">
        <v>195</v>
      </c>
      <c r="M1567" s="13" t="s">
        <v>209</v>
      </c>
      <c r="N1567" s="13"/>
      <c r="O1567" s="13" t="s">
        <v>80</v>
      </c>
      <c r="P1567" s="13" t="s">
        <v>55</v>
      </c>
      <c r="Q1567" s="15" t="s">
        <v>131</v>
      </c>
      <c r="R1567" s="13" t="s">
        <v>132</v>
      </c>
      <c r="S1567" s="13" t="s">
        <v>1745</v>
      </c>
    </row>
    <row r="1568" spans="1:19" customFormat="1">
      <c r="A1568" s="31">
        <v>9780435140946</v>
      </c>
      <c r="B1568" s="31">
        <f>VLOOKUP(A:A,[1]Sheet1!$A:$A,1,FALSE)</f>
        <v>9780435140946</v>
      </c>
      <c r="C1568" s="13" t="s">
        <v>1756</v>
      </c>
      <c r="D1568" s="13"/>
      <c r="E1568" s="471">
        <f>VLOOKUP(B:B,[1]Sheet1!$A:$D,4,FALSE)</f>
        <v>8.2900000000000009</v>
      </c>
      <c r="F1568" s="471">
        <f t="shared" si="74"/>
        <v>8.3000000000000007</v>
      </c>
      <c r="G1568" s="27">
        <v>7.7</v>
      </c>
      <c r="H1568" s="32">
        <f t="shared" si="75"/>
        <v>11.99</v>
      </c>
      <c r="I1568" s="33">
        <f t="shared" si="76"/>
        <v>9.99</v>
      </c>
      <c r="J1568" s="13" t="s">
        <v>1</v>
      </c>
      <c r="K1568" s="13" t="s">
        <v>29</v>
      </c>
      <c r="L1568" s="29">
        <v>196</v>
      </c>
      <c r="M1568" s="13" t="s">
        <v>209</v>
      </c>
      <c r="N1568" s="13"/>
      <c r="O1568" s="13" t="s">
        <v>80</v>
      </c>
      <c r="P1568" s="13" t="s">
        <v>55</v>
      </c>
      <c r="Q1568" s="15" t="s">
        <v>131</v>
      </c>
      <c r="R1568" s="13" t="s">
        <v>132</v>
      </c>
      <c r="S1568" s="13" t="s">
        <v>1745</v>
      </c>
    </row>
    <row r="1569" spans="1:19" customFormat="1">
      <c r="A1569" s="31">
        <v>9780435141011</v>
      </c>
      <c r="B1569" s="31">
        <f>VLOOKUP(A:A,[1]Sheet1!$A:$A,1,FALSE)</f>
        <v>9780435141011</v>
      </c>
      <c r="C1569" s="13" t="s">
        <v>1757</v>
      </c>
      <c r="D1569" s="13"/>
      <c r="E1569" s="471">
        <f>VLOOKUP(B:B,[1]Sheet1!$A:$D,4,FALSE)</f>
        <v>8.19</v>
      </c>
      <c r="F1569" s="471">
        <f t="shared" si="74"/>
        <v>8.1999999999999993</v>
      </c>
      <c r="G1569" s="27">
        <v>7.7</v>
      </c>
      <c r="H1569" s="32">
        <f t="shared" si="75"/>
        <v>11.99</v>
      </c>
      <c r="I1569" s="33">
        <f t="shared" si="76"/>
        <v>9.99</v>
      </c>
      <c r="J1569" s="13" t="s">
        <v>1</v>
      </c>
      <c r="K1569" s="13" t="s">
        <v>29</v>
      </c>
      <c r="L1569" s="29">
        <v>197</v>
      </c>
      <c r="M1569" s="13" t="s">
        <v>209</v>
      </c>
      <c r="N1569" s="13"/>
      <c r="O1569" s="13" t="s">
        <v>80</v>
      </c>
      <c r="P1569" s="13" t="s">
        <v>55</v>
      </c>
      <c r="Q1569" s="15" t="s">
        <v>131</v>
      </c>
      <c r="R1569" s="13" t="s">
        <v>132</v>
      </c>
      <c r="S1569" s="13" t="s">
        <v>1745</v>
      </c>
    </row>
    <row r="1570" spans="1:19" customFormat="1">
      <c r="A1570" s="31">
        <v>9780435141004</v>
      </c>
      <c r="B1570" s="31">
        <f>VLOOKUP(A:A,[1]Sheet1!$A:$A,1,FALSE)</f>
        <v>9780435141004</v>
      </c>
      <c r="C1570" s="13" t="s">
        <v>1758</v>
      </c>
      <c r="D1570" s="13"/>
      <c r="E1570" s="471">
        <f>VLOOKUP(B:B,[1]Sheet1!$A:$D,4,FALSE)</f>
        <v>8.2900000000000009</v>
      </c>
      <c r="F1570" s="471">
        <f t="shared" ref="F1570:F1630" si="77">ROUND(E1570,1)</f>
        <v>8.3000000000000007</v>
      </c>
      <c r="G1570" s="27">
        <v>7.7</v>
      </c>
      <c r="H1570" s="32">
        <f t="shared" si="75"/>
        <v>11.99</v>
      </c>
      <c r="I1570" s="33">
        <f t="shared" si="76"/>
        <v>9.99</v>
      </c>
      <c r="J1570" s="13" t="s">
        <v>1</v>
      </c>
      <c r="K1570" s="13" t="s">
        <v>29</v>
      </c>
      <c r="L1570" s="29">
        <v>198</v>
      </c>
      <c r="M1570" s="13" t="s">
        <v>209</v>
      </c>
      <c r="N1570" s="13"/>
      <c r="O1570" s="13" t="s">
        <v>80</v>
      </c>
      <c r="P1570" s="13" t="s">
        <v>55</v>
      </c>
      <c r="Q1570" s="15" t="s">
        <v>131</v>
      </c>
      <c r="R1570" s="13" t="s">
        <v>132</v>
      </c>
      <c r="S1570" s="13" t="s">
        <v>1745</v>
      </c>
    </row>
    <row r="1571" spans="1:19" customFormat="1">
      <c r="A1571" s="31">
        <v>9780435140991</v>
      </c>
      <c r="B1571" s="31">
        <f>VLOOKUP(A:A,[1]Sheet1!$A:$A,1,FALSE)</f>
        <v>9780435140991</v>
      </c>
      <c r="C1571" s="13" t="s">
        <v>1759</v>
      </c>
      <c r="D1571" s="13"/>
      <c r="E1571" s="471">
        <f>VLOOKUP(B:B,[1]Sheet1!$A:$D,4,FALSE)</f>
        <v>8.2900000000000009</v>
      </c>
      <c r="F1571" s="471">
        <f t="shared" si="77"/>
        <v>8.3000000000000007</v>
      </c>
      <c r="G1571" s="27">
        <v>7.7</v>
      </c>
      <c r="H1571" s="32">
        <f t="shared" si="75"/>
        <v>11.99</v>
      </c>
      <c r="I1571" s="33">
        <f t="shared" si="76"/>
        <v>9.99</v>
      </c>
      <c r="J1571" s="13" t="s">
        <v>1</v>
      </c>
      <c r="K1571" s="13" t="s">
        <v>29</v>
      </c>
      <c r="L1571" s="29">
        <v>199</v>
      </c>
      <c r="M1571" s="13" t="s">
        <v>209</v>
      </c>
      <c r="N1571" s="13"/>
      <c r="O1571" s="13" t="s">
        <v>80</v>
      </c>
      <c r="P1571" s="13" t="s">
        <v>55</v>
      </c>
      <c r="Q1571" s="15" t="s">
        <v>131</v>
      </c>
      <c r="R1571" s="13" t="s">
        <v>132</v>
      </c>
      <c r="S1571" s="13" t="s">
        <v>1745</v>
      </c>
    </row>
    <row r="1572" spans="1:19" customFormat="1">
      <c r="A1572" s="31">
        <v>9780435140984</v>
      </c>
      <c r="B1572" s="31">
        <f>VLOOKUP(A:A,[1]Sheet1!$A:$A,1,FALSE)</f>
        <v>9780435140984</v>
      </c>
      <c r="C1572" s="13" t="s">
        <v>1760</v>
      </c>
      <c r="D1572" s="13"/>
      <c r="E1572" s="471">
        <f>VLOOKUP(B:B,[1]Sheet1!$A:$D,4,FALSE)</f>
        <v>8.2900000000000009</v>
      </c>
      <c r="F1572" s="471">
        <f t="shared" si="77"/>
        <v>8.3000000000000007</v>
      </c>
      <c r="G1572" s="27">
        <v>7.7</v>
      </c>
      <c r="H1572" s="32">
        <f t="shared" si="75"/>
        <v>11.99</v>
      </c>
      <c r="I1572" s="33">
        <f t="shared" si="76"/>
        <v>9.99</v>
      </c>
      <c r="J1572" s="13" t="s">
        <v>1</v>
      </c>
      <c r="K1572" s="13" t="s">
        <v>29</v>
      </c>
      <c r="L1572" s="29">
        <v>200</v>
      </c>
      <c r="M1572" s="13" t="s">
        <v>209</v>
      </c>
      <c r="N1572" s="13"/>
      <c r="O1572" s="13" t="s">
        <v>80</v>
      </c>
      <c r="P1572" s="13" t="s">
        <v>55</v>
      </c>
      <c r="Q1572" s="15" t="s">
        <v>131</v>
      </c>
      <c r="R1572" s="13" t="s">
        <v>132</v>
      </c>
      <c r="S1572" s="13" t="s">
        <v>1745</v>
      </c>
    </row>
    <row r="1573" spans="1:19" customFormat="1">
      <c r="A1573" s="31">
        <v>9780435092320</v>
      </c>
      <c r="B1573" s="31">
        <f>VLOOKUP(A:A,[1]Sheet1!$A:$A,1,FALSE)</f>
        <v>9780435092320</v>
      </c>
      <c r="C1573" s="13" t="s">
        <v>1761</v>
      </c>
      <c r="D1573" s="13"/>
      <c r="E1573" s="471">
        <f>VLOOKUP(B:B,[1]Sheet1!$A:$D,4,FALSE)</f>
        <v>30.189999999999998</v>
      </c>
      <c r="F1573" s="471">
        <f t="shared" si="77"/>
        <v>30.2</v>
      </c>
      <c r="G1573" s="27">
        <v>28</v>
      </c>
      <c r="H1573" s="32">
        <f t="shared" si="75"/>
        <v>40.99</v>
      </c>
      <c r="I1573" s="33">
        <f t="shared" si="76"/>
        <v>34.99</v>
      </c>
      <c r="J1573" s="13" t="s">
        <v>1</v>
      </c>
      <c r="K1573" s="13" t="s">
        <v>29</v>
      </c>
      <c r="L1573" s="29">
        <v>201</v>
      </c>
      <c r="M1573" s="13" t="s">
        <v>151</v>
      </c>
      <c r="N1573" s="13"/>
      <c r="O1573" s="13" t="s">
        <v>80</v>
      </c>
      <c r="P1573" s="13" t="s">
        <v>55</v>
      </c>
      <c r="Q1573" s="15" t="s">
        <v>131</v>
      </c>
      <c r="R1573" s="13" t="s">
        <v>132</v>
      </c>
      <c r="S1573" s="13" t="s">
        <v>1762</v>
      </c>
    </row>
    <row r="1574" spans="1:19" customFormat="1">
      <c r="A1574" s="31">
        <v>9780435092337</v>
      </c>
      <c r="B1574" s="31">
        <f>VLOOKUP(A:A,[1]Sheet1!$A:$A,1,FALSE)</f>
        <v>9780435092337</v>
      </c>
      <c r="C1574" s="13" t="s">
        <v>1763</v>
      </c>
      <c r="D1574" s="13"/>
      <c r="E1574" s="471">
        <f>VLOOKUP(B:B,[1]Sheet1!$A:$D,4,FALSE)</f>
        <v>12.69</v>
      </c>
      <c r="F1574" s="471">
        <f t="shared" si="77"/>
        <v>12.7</v>
      </c>
      <c r="G1574" s="27">
        <v>11.9</v>
      </c>
      <c r="H1574" s="32">
        <f t="shared" si="75"/>
        <v>17.989999999999998</v>
      </c>
      <c r="I1574" s="33">
        <f t="shared" si="76"/>
        <v>14.99</v>
      </c>
      <c r="J1574" s="13" t="s">
        <v>1</v>
      </c>
      <c r="K1574" s="13" t="s">
        <v>29</v>
      </c>
      <c r="L1574" s="29">
        <v>202</v>
      </c>
      <c r="M1574" s="13" t="s">
        <v>151</v>
      </c>
      <c r="N1574" s="13"/>
      <c r="O1574" s="13" t="s">
        <v>80</v>
      </c>
      <c r="P1574" s="13" t="s">
        <v>55</v>
      </c>
      <c r="Q1574" s="15" t="s">
        <v>131</v>
      </c>
      <c r="R1574" s="13" t="s">
        <v>132</v>
      </c>
      <c r="S1574" s="13" t="s">
        <v>1762</v>
      </c>
    </row>
    <row r="1575" spans="1:19" customFormat="1">
      <c r="A1575" s="31">
        <v>9780435092344</v>
      </c>
      <c r="B1575" s="31">
        <f>VLOOKUP(A:A,[1]Sheet1!$A:$A,1,FALSE)</f>
        <v>9780435092344</v>
      </c>
      <c r="C1575" s="13" t="s">
        <v>1764</v>
      </c>
      <c r="D1575" s="13"/>
      <c r="E1575" s="471">
        <f>VLOOKUP(B:B,[1]Sheet1!$A:$D,4,FALSE)</f>
        <v>30.189999999999998</v>
      </c>
      <c r="F1575" s="471">
        <f t="shared" si="77"/>
        <v>30.2</v>
      </c>
      <c r="G1575" s="27">
        <v>28</v>
      </c>
      <c r="H1575" s="32">
        <f t="shared" si="75"/>
        <v>40.99</v>
      </c>
      <c r="I1575" s="33">
        <f t="shared" si="76"/>
        <v>34.99</v>
      </c>
      <c r="J1575" s="13" t="s">
        <v>1</v>
      </c>
      <c r="K1575" s="13" t="s">
        <v>29</v>
      </c>
      <c r="L1575" s="29">
        <v>203</v>
      </c>
      <c r="M1575" s="13" t="s">
        <v>151</v>
      </c>
      <c r="N1575" s="13"/>
      <c r="O1575" s="13" t="s">
        <v>80</v>
      </c>
      <c r="P1575" s="13" t="s">
        <v>55</v>
      </c>
      <c r="Q1575" s="15" t="s">
        <v>131</v>
      </c>
      <c r="R1575" s="13" t="s">
        <v>132</v>
      </c>
      <c r="S1575" s="13" t="s">
        <v>1762</v>
      </c>
    </row>
    <row r="1576" spans="1:19" customFormat="1">
      <c r="A1576" s="31">
        <v>9780435092351</v>
      </c>
      <c r="B1576" s="31">
        <f>VLOOKUP(A:A,[1]Sheet1!$A:$A,1,FALSE)</f>
        <v>9780435092351</v>
      </c>
      <c r="C1576" s="13" t="s">
        <v>1765</v>
      </c>
      <c r="D1576" s="13"/>
      <c r="E1576" s="471">
        <f>VLOOKUP(B:B,[1]Sheet1!$A:$D,4,FALSE)</f>
        <v>12.69</v>
      </c>
      <c r="F1576" s="471">
        <f t="shared" si="77"/>
        <v>12.7</v>
      </c>
      <c r="G1576" s="27">
        <v>11.9</v>
      </c>
      <c r="H1576" s="32">
        <f t="shared" si="75"/>
        <v>17.989999999999998</v>
      </c>
      <c r="I1576" s="33">
        <f t="shared" si="76"/>
        <v>14.99</v>
      </c>
      <c r="J1576" s="13" t="s">
        <v>1</v>
      </c>
      <c r="K1576" s="13" t="s">
        <v>29</v>
      </c>
      <c r="L1576" s="29">
        <v>204</v>
      </c>
      <c r="M1576" s="13" t="s">
        <v>151</v>
      </c>
      <c r="N1576" s="13"/>
      <c r="O1576" s="13" t="s">
        <v>80</v>
      </c>
      <c r="P1576" s="13" t="s">
        <v>55</v>
      </c>
      <c r="Q1576" s="15" t="s">
        <v>131</v>
      </c>
      <c r="R1576" s="13" t="s">
        <v>132</v>
      </c>
      <c r="S1576" s="13" t="s">
        <v>1762</v>
      </c>
    </row>
    <row r="1577" spans="1:19" customFormat="1">
      <c r="A1577" s="31">
        <v>9780435092368</v>
      </c>
      <c r="B1577" s="31">
        <f>VLOOKUP(A:A,[1]Sheet1!$A:$A,1,FALSE)</f>
        <v>9780435092368</v>
      </c>
      <c r="C1577" s="13" t="s">
        <v>1766</v>
      </c>
      <c r="D1577" s="13"/>
      <c r="E1577" s="471">
        <f>VLOOKUP(B:B,[1]Sheet1!$A:$D,4,FALSE)</f>
        <v>30.189999999999998</v>
      </c>
      <c r="F1577" s="471">
        <f t="shared" si="77"/>
        <v>30.2</v>
      </c>
      <c r="G1577" s="27">
        <v>28</v>
      </c>
      <c r="H1577" s="32">
        <f t="shared" si="75"/>
        <v>40.99</v>
      </c>
      <c r="I1577" s="33">
        <f t="shared" si="76"/>
        <v>34.99</v>
      </c>
      <c r="J1577" s="13" t="s">
        <v>1</v>
      </c>
      <c r="K1577" s="13" t="s">
        <v>29</v>
      </c>
      <c r="L1577" s="29">
        <v>205</v>
      </c>
      <c r="M1577" s="13" t="s">
        <v>151</v>
      </c>
      <c r="N1577" s="13"/>
      <c r="O1577" s="13" t="s">
        <v>80</v>
      </c>
      <c r="P1577" s="13" t="s">
        <v>55</v>
      </c>
      <c r="Q1577" s="15" t="s">
        <v>131</v>
      </c>
      <c r="R1577" s="13" t="s">
        <v>132</v>
      </c>
      <c r="S1577" s="13" t="s">
        <v>1762</v>
      </c>
    </row>
    <row r="1578" spans="1:19" customFormat="1">
      <c r="A1578" s="31">
        <v>9780435092375</v>
      </c>
      <c r="B1578" s="31">
        <f>VLOOKUP(A:A,[1]Sheet1!$A:$A,1,FALSE)</f>
        <v>9780435092375</v>
      </c>
      <c r="C1578" s="13" t="s">
        <v>1767</v>
      </c>
      <c r="D1578" s="13"/>
      <c r="E1578" s="471">
        <f>VLOOKUP(B:B,[1]Sheet1!$A:$D,4,FALSE)</f>
        <v>12.790000000000001</v>
      </c>
      <c r="F1578" s="471">
        <f t="shared" si="77"/>
        <v>12.8</v>
      </c>
      <c r="G1578" s="27">
        <v>11.9</v>
      </c>
      <c r="H1578" s="32">
        <f t="shared" si="75"/>
        <v>17.989999999999998</v>
      </c>
      <c r="I1578" s="33">
        <f t="shared" si="76"/>
        <v>14.99</v>
      </c>
      <c r="J1578" s="13" t="s">
        <v>1</v>
      </c>
      <c r="K1578" s="13" t="s">
        <v>29</v>
      </c>
      <c r="L1578" s="29">
        <v>206</v>
      </c>
      <c r="M1578" s="13" t="s">
        <v>151</v>
      </c>
      <c r="N1578" s="13"/>
      <c r="O1578" s="13" t="s">
        <v>80</v>
      </c>
      <c r="P1578" s="13" t="s">
        <v>55</v>
      </c>
      <c r="Q1578" s="15" t="s">
        <v>131</v>
      </c>
      <c r="R1578" s="13" t="s">
        <v>132</v>
      </c>
      <c r="S1578" s="13" t="s">
        <v>1762</v>
      </c>
    </row>
    <row r="1579" spans="1:19" customFormat="1">
      <c r="A1579" s="31">
        <v>9780435092382</v>
      </c>
      <c r="B1579" s="31">
        <f>VLOOKUP(A:A,[1]Sheet1!$A:$A,1,FALSE)</f>
        <v>9780435092382</v>
      </c>
      <c r="C1579" s="13" t="s">
        <v>1768</v>
      </c>
      <c r="D1579" s="13"/>
      <c r="E1579" s="471">
        <f>VLOOKUP(B:B,[1]Sheet1!$A:$D,4,FALSE)</f>
        <v>30.29</v>
      </c>
      <c r="F1579" s="471">
        <f t="shared" si="77"/>
        <v>30.3</v>
      </c>
      <c r="G1579" s="27">
        <v>28</v>
      </c>
      <c r="H1579" s="32">
        <f t="shared" si="75"/>
        <v>40.99</v>
      </c>
      <c r="I1579" s="33">
        <f t="shared" si="76"/>
        <v>34.99</v>
      </c>
      <c r="J1579" s="13" t="s">
        <v>1</v>
      </c>
      <c r="K1579" s="13" t="s">
        <v>29</v>
      </c>
      <c r="L1579" s="29">
        <v>207</v>
      </c>
      <c r="M1579" s="13" t="s">
        <v>151</v>
      </c>
      <c r="N1579" s="13"/>
      <c r="O1579" s="13" t="s">
        <v>80</v>
      </c>
      <c r="P1579" s="13" t="s">
        <v>55</v>
      </c>
      <c r="Q1579" s="15" t="s">
        <v>131</v>
      </c>
      <c r="R1579" s="13" t="s">
        <v>132</v>
      </c>
      <c r="S1579" s="13" t="s">
        <v>1762</v>
      </c>
    </row>
    <row r="1580" spans="1:19" customFormat="1">
      <c r="A1580" s="31">
        <v>9780435092399</v>
      </c>
      <c r="B1580" s="31">
        <f>VLOOKUP(A:A,[1]Sheet1!$A:$A,1,FALSE)</f>
        <v>9780435092399</v>
      </c>
      <c r="C1580" s="13" t="s">
        <v>1769</v>
      </c>
      <c r="D1580" s="13"/>
      <c r="E1580" s="471">
        <f>VLOOKUP(B:B,[1]Sheet1!$A:$D,4,FALSE)</f>
        <v>12.790000000000001</v>
      </c>
      <c r="F1580" s="471">
        <f t="shared" si="77"/>
        <v>12.8</v>
      </c>
      <c r="G1580" s="27">
        <v>11.9</v>
      </c>
      <c r="H1580" s="32">
        <f t="shared" si="75"/>
        <v>17.989999999999998</v>
      </c>
      <c r="I1580" s="33">
        <f t="shared" si="76"/>
        <v>14.99</v>
      </c>
      <c r="J1580" s="13" t="s">
        <v>1</v>
      </c>
      <c r="K1580" s="13" t="s">
        <v>29</v>
      </c>
      <c r="L1580" s="29">
        <v>208</v>
      </c>
      <c r="M1580" s="13" t="s">
        <v>151</v>
      </c>
      <c r="N1580" s="13"/>
      <c r="O1580" s="13" t="s">
        <v>80</v>
      </c>
      <c r="P1580" s="13" t="s">
        <v>55</v>
      </c>
      <c r="Q1580" s="15" t="s">
        <v>131</v>
      </c>
      <c r="R1580" s="13" t="s">
        <v>132</v>
      </c>
      <c r="S1580" s="13" t="s">
        <v>1762</v>
      </c>
    </row>
    <row r="1581" spans="1:19" customFormat="1">
      <c r="A1581" s="31">
        <v>9780435092467</v>
      </c>
      <c r="B1581" s="31">
        <f>VLOOKUP(A:A,[1]Sheet1!$A:$A,1,FALSE)</f>
        <v>9780435092467</v>
      </c>
      <c r="C1581" s="13" t="s">
        <v>1770</v>
      </c>
      <c r="D1581" s="13"/>
      <c r="E1581" s="471">
        <f>VLOOKUP(B:B,[1]Sheet1!$A:$D,4,FALSE)</f>
        <v>120.08999999999999</v>
      </c>
      <c r="F1581" s="471">
        <f t="shared" si="77"/>
        <v>120.1</v>
      </c>
      <c r="G1581" s="27">
        <v>111</v>
      </c>
      <c r="H1581" s="32">
        <f t="shared" si="75"/>
        <v>162.99</v>
      </c>
      <c r="I1581" s="33">
        <f t="shared" si="76"/>
        <v>138.99</v>
      </c>
      <c r="J1581" s="13" t="s">
        <v>1</v>
      </c>
      <c r="K1581" s="13" t="s">
        <v>29</v>
      </c>
      <c r="L1581" s="29">
        <v>210</v>
      </c>
      <c r="M1581" s="13" t="s">
        <v>151</v>
      </c>
      <c r="N1581" s="13"/>
      <c r="O1581" s="13" t="s">
        <v>80</v>
      </c>
      <c r="P1581" s="13" t="s">
        <v>55</v>
      </c>
      <c r="Q1581" s="15" t="s">
        <v>131</v>
      </c>
      <c r="R1581" s="13" t="s">
        <v>132</v>
      </c>
      <c r="S1581" s="13" t="s">
        <v>1762</v>
      </c>
    </row>
    <row r="1582" spans="1:19" customFormat="1">
      <c r="A1582" s="31">
        <v>9780435135652</v>
      </c>
      <c r="B1582" s="31">
        <f>VLOOKUP(A:A,[1]Sheet1!$A:$A,1,FALSE)</f>
        <v>9780435135652</v>
      </c>
      <c r="C1582" s="13" t="s">
        <v>1743</v>
      </c>
      <c r="D1582" s="13"/>
      <c r="E1582" s="471">
        <f>VLOOKUP(B:B,[1]Sheet1!$A:$D,4,FALSE)</f>
        <v>97.19</v>
      </c>
      <c r="F1582" s="471">
        <f t="shared" si="77"/>
        <v>97.2</v>
      </c>
      <c r="G1582" s="27">
        <v>90</v>
      </c>
      <c r="H1582" s="32">
        <f t="shared" si="75"/>
        <v>131.99</v>
      </c>
      <c r="I1582" s="33">
        <f t="shared" si="76"/>
        <v>111.99</v>
      </c>
      <c r="J1582" s="13" t="s">
        <v>1</v>
      </c>
      <c r="K1582" s="13" t="s">
        <v>29</v>
      </c>
      <c r="L1582" s="29">
        <v>212</v>
      </c>
      <c r="M1582" s="13" t="s">
        <v>122</v>
      </c>
      <c r="N1582" s="13"/>
      <c r="O1582" s="13" t="s">
        <v>80</v>
      </c>
      <c r="P1582" s="13" t="s">
        <v>55</v>
      </c>
      <c r="Q1582" s="15" t="s">
        <v>131</v>
      </c>
      <c r="R1582" s="13" t="s">
        <v>132</v>
      </c>
      <c r="S1582" s="13" t="s">
        <v>1762</v>
      </c>
    </row>
    <row r="1583" spans="1:19" customFormat="1">
      <c r="A1583" s="31">
        <v>9780435141059</v>
      </c>
      <c r="B1583" s="31">
        <f>VLOOKUP(A:A,[1]Sheet1!$A:$A,1,FALSE)</f>
        <v>9780435141059</v>
      </c>
      <c r="C1583" s="13" t="s">
        <v>1771</v>
      </c>
      <c r="D1583" s="13"/>
      <c r="E1583" s="471">
        <f>VLOOKUP(B:B,[1]Sheet1!$A:$D,4,FALSE)</f>
        <v>8.19</v>
      </c>
      <c r="F1583" s="471">
        <f t="shared" si="77"/>
        <v>8.1999999999999993</v>
      </c>
      <c r="G1583" s="27">
        <v>7.7</v>
      </c>
      <c r="H1583" s="32">
        <f t="shared" si="75"/>
        <v>11.99</v>
      </c>
      <c r="I1583" s="33">
        <f t="shared" si="76"/>
        <v>9.99</v>
      </c>
      <c r="J1583" s="13" t="s">
        <v>1</v>
      </c>
      <c r="K1583" s="13" t="s">
        <v>29</v>
      </c>
      <c r="L1583" s="29">
        <v>214</v>
      </c>
      <c r="M1583" s="13" t="s">
        <v>209</v>
      </c>
      <c r="N1583" s="13"/>
      <c r="O1583" s="13" t="s">
        <v>80</v>
      </c>
      <c r="P1583" s="13" t="s">
        <v>55</v>
      </c>
      <c r="Q1583" s="15" t="s">
        <v>131</v>
      </c>
      <c r="R1583" s="13" t="s">
        <v>132</v>
      </c>
      <c r="S1583" s="13" t="s">
        <v>1772</v>
      </c>
    </row>
    <row r="1584" spans="1:19" customFormat="1">
      <c r="A1584" s="31">
        <v>9780435141042</v>
      </c>
      <c r="B1584" s="31">
        <f>VLOOKUP(A:A,[1]Sheet1!$A:$A,1,FALSE)</f>
        <v>9780435141042</v>
      </c>
      <c r="C1584" s="13" t="s">
        <v>1773</v>
      </c>
      <c r="D1584" s="13"/>
      <c r="E1584" s="471">
        <f>VLOOKUP(B:B,[1]Sheet1!$A:$D,4,FALSE)</f>
        <v>8.2900000000000009</v>
      </c>
      <c r="F1584" s="471">
        <f t="shared" si="77"/>
        <v>8.3000000000000007</v>
      </c>
      <c r="G1584" s="27">
        <v>7.7</v>
      </c>
      <c r="H1584" s="32">
        <f t="shared" si="75"/>
        <v>11.99</v>
      </c>
      <c r="I1584" s="33">
        <f t="shared" si="76"/>
        <v>9.99</v>
      </c>
      <c r="J1584" s="13" t="s">
        <v>1</v>
      </c>
      <c r="K1584" s="13" t="s">
        <v>29</v>
      </c>
      <c r="L1584" s="29">
        <v>215</v>
      </c>
      <c r="M1584" s="13" t="s">
        <v>209</v>
      </c>
      <c r="N1584" s="13"/>
      <c r="O1584" s="13" t="s">
        <v>80</v>
      </c>
      <c r="P1584" s="13" t="s">
        <v>55</v>
      </c>
      <c r="Q1584" s="15" t="s">
        <v>131</v>
      </c>
      <c r="R1584" s="13" t="s">
        <v>132</v>
      </c>
      <c r="S1584" s="13" t="s">
        <v>1772</v>
      </c>
    </row>
    <row r="1585" spans="1:19" customFormat="1">
      <c r="A1585" s="31">
        <v>9780435141028</v>
      </c>
      <c r="B1585" s="31">
        <f>VLOOKUP(A:A,[1]Sheet1!$A:$A,1,FALSE)</f>
        <v>9780435141028</v>
      </c>
      <c r="C1585" s="13" t="s">
        <v>1774</v>
      </c>
      <c r="D1585" s="13"/>
      <c r="E1585" s="471">
        <f>VLOOKUP(B:B,[1]Sheet1!$A:$D,4,FALSE)</f>
        <v>8.2900000000000009</v>
      </c>
      <c r="F1585" s="471">
        <f t="shared" si="77"/>
        <v>8.3000000000000007</v>
      </c>
      <c r="G1585" s="27">
        <v>7.7</v>
      </c>
      <c r="H1585" s="32">
        <f t="shared" si="75"/>
        <v>11.99</v>
      </c>
      <c r="I1585" s="33">
        <f t="shared" si="76"/>
        <v>9.99</v>
      </c>
      <c r="J1585" s="13" t="s">
        <v>1</v>
      </c>
      <c r="K1585" s="13" t="s">
        <v>29</v>
      </c>
      <c r="L1585" s="29">
        <v>216</v>
      </c>
      <c r="M1585" s="13" t="s">
        <v>209</v>
      </c>
      <c r="N1585" s="13"/>
      <c r="O1585" s="13" t="s">
        <v>80</v>
      </c>
      <c r="P1585" s="13" t="s">
        <v>55</v>
      </c>
      <c r="Q1585" s="15" t="s">
        <v>131</v>
      </c>
      <c r="R1585" s="13" t="s">
        <v>132</v>
      </c>
      <c r="S1585" s="13" t="s">
        <v>1772</v>
      </c>
    </row>
    <row r="1586" spans="1:19" customFormat="1">
      <c r="A1586" s="31">
        <v>9780435141035</v>
      </c>
      <c r="B1586" s="31">
        <f>VLOOKUP(A:A,[1]Sheet1!$A:$A,1,FALSE)</f>
        <v>9780435141035</v>
      </c>
      <c r="C1586" s="13" t="s">
        <v>1775</v>
      </c>
      <c r="D1586" s="13"/>
      <c r="E1586" s="471">
        <f>VLOOKUP(B:B,[1]Sheet1!$A:$D,4,FALSE)</f>
        <v>8.2900000000000009</v>
      </c>
      <c r="F1586" s="471">
        <f t="shared" si="77"/>
        <v>8.3000000000000007</v>
      </c>
      <c r="G1586" s="27">
        <v>7.7</v>
      </c>
      <c r="H1586" s="32">
        <f t="shared" si="75"/>
        <v>11.99</v>
      </c>
      <c r="I1586" s="33">
        <f t="shared" si="76"/>
        <v>9.99</v>
      </c>
      <c r="J1586" s="13" t="s">
        <v>1</v>
      </c>
      <c r="K1586" s="13" t="s">
        <v>29</v>
      </c>
      <c r="L1586" s="29">
        <v>217</v>
      </c>
      <c r="M1586" s="13" t="s">
        <v>209</v>
      </c>
      <c r="N1586" s="13"/>
      <c r="O1586" s="13" t="s">
        <v>80</v>
      </c>
      <c r="P1586" s="13" t="s">
        <v>55</v>
      </c>
      <c r="Q1586" s="15" t="s">
        <v>131</v>
      </c>
      <c r="R1586" s="13" t="s">
        <v>132</v>
      </c>
      <c r="S1586" s="13" t="s">
        <v>1772</v>
      </c>
    </row>
    <row r="1587" spans="1:19" customFormat="1">
      <c r="A1587" s="31">
        <v>9780435141066</v>
      </c>
      <c r="B1587" s="31">
        <f>VLOOKUP(A:A,[1]Sheet1!$A:$A,1,FALSE)</f>
        <v>9780435141066</v>
      </c>
      <c r="C1587" s="13" t="s">
        <v>1776</v>
      </c>
      <c r="D1587" s="13"/>
      <c r="E1587" s="471">
        <f>VLOOKUP(B:B,[1]Sheet1!$A:$D,4,FALSE)</f>
        <v>8.2900000000000009</v>
      </c>
      <c r="F1587" s="471">
        <f t="shared" si="77"/>
        <v>8.3000000000000007</v>
      </c>
      <c r="G1587" s="27">
        <v>7.7</v>
      </c>
      <c r="H1587" s="32">
        <f t="shared" si="75"/>
        <v>11.99</v>
      </c>
      <c r="I1587" s="33">
        <f t="shared" si="76"/>
        <v>9.99</v>
      </c>
      <c r="J1587" s="13" t="s">
        <v>1</v>
      </c>
      <c r="K1587" s="13" t="s">
        <v>29</v>
      </c>
      <c r="L1587" s="29">
        <v>218</v>
      </c>
      <c r="M1587" s="13" t="s">
        <v>209</v>
      </c>
      <c r="N1587" s="13"/>
      <c r="O1587" s="13" t="s">
        <v>80</v>
      </c>
      <c r="P1587" s="13" t="s">
        <v>55</v>
      </c>
      <c r="Q1587" s="15" t="s">
        <v>131</v>
      </c>
      <c r="R1587" s="13" t="s">
        <v>132</v>
      </c>
      <c r="S1587" s="13" t="s">
        <v>1772</v>
      </c>
    </row>
    <row r="1588" spans="1:19" customFormat="1">
      <c r="A1588" s="31">
        <v>9780435141073</v>
      </c>
      <c r="B1588" s="31">
        <f>VLOOKUP(A:A,[1]Sheet1!$A:$A,1,FALSE)</f>
        <v>9780435141073</v>
      </c>
      <c r="C1588" s="13" t="s">
        <v>1777</v>
      </c>
      <c r="D1588" s="13"/>
      <c r="E1588" s="471">
        <f>VLOOKUP(B:B,[1]Sheet1!$A:$D,4,FALSE)</f>
        <v>8.2900000000000009</v>
      </c>
      <c r="F1588" s="471">
        <f t="shared" si="77"/>
        <v>8.3000000000000007</v>
      </c>
      <c r="G1588" s="27">
        <v>7.7</v>
      </c>
      <c r="H1588" s="32">
        <f t="shared" si="75"/>
        <v>11.99</v>
      </c>
      <c r="I1588" s="33">
        <f t="shared" si="76"/>
        <v>9.99</v>
      </c>
      <c r="J1588" s="13" t="s">
        <v>1</v>
      </c>
      <c r="K1588" s="13" t="s">
        <v>29</v>
      </c>
      <c r="L1588" s="29">
        <v>219</v>
      </c>
      <c r="M1588" s="13" t="s">
        <v>209</v>
      </c>
      <c r="N1588" s="13"/>
      <c r="O1588" s="13" t="s">
        <v>80</v>
      </c>
      <c r="P1588" s="13" t="s">
        <v>55</v>
      </c>
      <c r="Q1588" s="15" t="s">
        <v>131</v>
      </c>
      <c r="R1588" s="13" t="s">
        <v>132</v>
      </c>
      <c r="S1588" s="13" t="s">
        <v>1772</v>
      </c>
    </row>
    <row r="1589" spans="1:19" customFormat="1">
      <c r="A1589" s="31">
        <v>9780435141080</v>
      </c>
      <c r="B1589" s="31">
        <f>VLOOKUP(A:A,[1]Sheet1!$A:$A,1,FALSE)</f>
        <v>9780435141080</v>
      </c>
      <c r="C1589" s="13" t="s">
        <v>1778</v>
      </c>
      <c r="D1589" s="13"/>
      <c r="E1589" s="471">
        <f>VLOOKUP(B:B,[1]Sheet1!$A:$D,4,FALSE)</f>
        <v>8.2900000000000009</v>
      </c>
      <c r="F1589" s="471">
        <f t="shared" si="77"/>
        <v>8.3000000000000007</v>
      </c>
      <c r="G1589" s="27">
        <v>7.7</v>
      </c>
      <c r="H1589" s="32">
        <f t="shared" si="75"/>
        <v>11.99</v>
      </c>
      <c r="I1589" s="33">
        <f t="shared" si="76"/>
        <v>9.99</v>
      </c>
      <c r="J1589" s="13" t="s">
        <v>1</v>
      </c>
      <c r="K1589" s="13" t="s">
        <v>29</v>
      </c>
      <c r="L1589" s="29">
        <v>220</v>
      </c>
      <c r="M1589" s="13" t="s">
        <v>209</v>
      </c>
      <c r="N1589" s="13"/>
      <c r="O1589" s="13" t="s">
        <v>80</v>
      </c>
      <c r="P1589" s="13" t="s">
        <v>55</v>
      </c>
      <c r="Q1589" s="15" t="s">
        <v>131</v>
      </c>
      <c r="R1589" s="13" t="s">
        <v>132</v>
      </c>
      <c r="S1589" s="13" t="s">
        <v>1772</v>
      </c>
    </row>
    <row r="1590" spans="1:19" customFormat="1">
      <c r="A1590" s="31">
        <v>9780435141097</v>
      </c>
      <c r="B1590" s="31">
        <f>VLOOKUP(A:A,[1]Sheet1!$A:$A,1,FALSE)</f>
        <v>9780435141097</v>
      </c>
      <c r="C1590" s="13" t="s">
        <v>1779</v>
      </c>
      <c r="D1590" s="13"/>
      <c r="E1590" s="471">
        <f>VLOOKUP(B:B,[1]Sheet1!$A:$D,4,FALSE)</f>
        <v>8.2900000000000009</v>
      </c>
      <c r="F1590" s="471">
        <f t="shared" si="77"/>
        <v>8.3000000000000007</v>
      </c>
      <c r="G1590" s="27">
        <v>7.7</v>
      </c>
      <c r="H1590" s="32">
        <f t="shared" si="75"/>
        <v>11.99</v>
      </c>
      <c r="I1590" s="33">
        <f t="shared" si="76"/>
        <v>9.99</v>
      </c>
      <c r="J1590" s="13" t="s">
        <v>1</v>
      </c>
      <c r="K1590" s="13" t="s">
        <v>29</v>
      </c>
      <c r="L1590" s="29">
        <v>221</v>
      </c>
      <c r="M1590" s="13" t="s">
        <v>209</v>
      </c>
      <c r="N1590" s="13"/>
      <c r="O1590" s="13" t="s">
        <v>80</v>
      </c>
      <c r="P1590" s="13" t="s">
        <v>55</v>
      </c>
      <c r="Q1590" s="15" t="s">
        <v>131</v>
      </c>
      <c r="R1590" s="13" t="s">
        <v>132</v>
      </c>
      <c r="S1590" s="13" t="s">
        <v>1772</v>
      </c>
    </row>
    <row r="1591" spans="1:19" customFormat="1">
      <c r="A1591" s="31">
        <v>9780435141127</v>
      </c>
      <c r="B1591" s="31">
        <f>VLOOKUP(A:A,[1]Sheet1!$A:$A,1,FALSE)</f>
        <v>9780435141127</v>
      </c>
      <c r="C1591" s="13" t="s">
        <v>1780</v>
      </c>
      <c r="D1591" s="13"/>
      <c r="E1591" s="471">
        <f>VLOOKUP(B:B,[1]Sheet1!$A:$D,4,FALSE)</f>
        <v>8.2900000000000009</v>
      </c>
      <c r="F1591" s="471">
        <f t="shared" si="77"/>
        <v>8.3000000000000007</v>
      </c>
      <c r="G1591" s="27">
        <v>7.7</v>
      </c>
      <c r="H1591" s="32">
        <f t="shared" si="75"/>
        <v>11.99</v>
      </c>
      <c r="I1591" s="33">
        <f t="shared" si="76"/>
        <v>9.99</v>
      </c>
      <c r="J1591" s="13" t="s">
        <v>1</v>
      </c>
      <c r="K1591" s="13" t="s">
        <v>29</v>
      </c>
      <c r="L1591" s="29">
        <v>222</v>
      </c>
      <c r="M1591" s="13" t="s">
        <v>209</v>
      </c>
      <c r="N1591" s="13"/>
      <c r="O1591" s="13" t="s">
        <v>80</v>
      </c>
      <c r="P1591" s="13" t="s">
        <v>55</v>
      </c>
      <c r="Q1591" s="15" t="s">
        <v>131</v>
      </c>
      <c r="R1591" s="13" t="s">
        <v>132</v>
      </c>
      <c r="S1591" s="13" t="s">
        <v>1772</v>
      </c>
    </row>
    <row r="1592" spans="1:19" customFormat="1">
      <c r="A1592" s="31">
        <v>9780435141103</v>
      </c>
      <c r="B1592" s="31">
        <f>VLOOKUP(A:A,[1]Sheet1!$A:$A,1,FALSE)</f>
        <v>9780435141103</v>
      </c>
      <c r="C1592" s="13" t="s">
        <v>1781</v>
      </c>
      <c r="D1592" s="13"/>
      <c r="E1592" s="471">
        <f>VLOOKUP(B:B,[1]Sheet1!$A:$D,4,FALSE)</f>
        <v>8.2900000000000009</v>
      </c>
      <c r="F1592" s="471">
        <f t="shared" si="77"/>
        <v>8.3000000000000007</v>
      </c>
      <c r="G1592" s="27">
        <v>7.7</v>
      </c>
      <c r="H1592" s="32">
        <f t="shared" si="75"/>
        <v>11.99</v>
      </c>
      <c r="I1592" s="33">
        <f t="shared" si="76"/>
        <v>9.99</v>
      </c>
      <c r="J1592" s="13" t="s">
        <v>1</v>
      </c>
      <c r="K1592" s="13" t="s">
        <v>29</v>
      </c>
      <c r="L1592" s="29">
        <v>223</v>
      </c>
      <c r="M1592" s="13" t="s">
        <v>209</v>
      </c>
      <c r="N1592" s="13"/>
      <c r="O1592" s="13" t="s">
        <v>80</v>
      </c>
      <c r="P1592" s="13" t="s">
        <v>55</v>
      </c>
      <c r="Q1592" s="15" t="s">
        <v>131</v>
      </c>
      <c r="R1592" s="13" t="s">
        <v>132</v>
      </c>
      <c r="S1592" s="13" t="s">
        <v>1772</v>
      </c>
    </row>
    <row r="1593" spans="1:19" customFormat="1">
      <c r="A1593" s="31">
        <v>9780435141110</v>
      </c>
      <c r="B1593" s="31">
        <f>VLOOKUP(A:A,[1]Sheet1!$A:$A,1,FALSE)</f>
        <v>9780435141110</v>
      </c>
      <c r="C1593" s="13" t="s">
        <v>1782</v>
      </c>
      <c r="D1593" s="13"/>
      <c r="E1593" s="471">
        <f>VLOOKUP(B:B,[1]Sheet1!$A:$D,4,FALSE)</f>
        <v>8.2900000000000009</v>
      </c>
      <c r="F1593" s="471">
        <f t="shared" si="77"/>
        <v>8.3000000000000007</v>
      </c>
      <c r="G1593" s="27">
        <v>7.7</v>
      </c>
      <c r="H1593" s="32">
        <f t="shared" si="75"/>
        <v>11.99</v>
      </c>
      <c r="I1593" s="33">
        <f t="shared" si="76"/>
        <v>9.99</v>
      </c>
      <c r="J1593" s="13" t="s">
        <v>1</v>
      </c>
      <c r="K1593" s="13" t="s">
        <v>29</v>
      </c>
      <c r="L1593" s="29">
        <v>224</v>
      </c>
      <c r="M1593" s="13" t="s">
        <v>209</v>
      </c>
      <c r="N1593" s="13"/>
      <c r="O1593" s="13" t="s">
        <v>80</v>
      </c>
      <c r="P1593" s="13" t="s">
        <v>55</v>
      </c>
      <c r="Q1593" s="15" t="s">
        <v>131</v>
      </c>
      <c r="R1593" s="13" t="s">
        <v>132</v>
      </c>
      <c r="S1593" s="13" t="s">
        <v>1772</v>
      </c>
    </row>
    <row r="1594" spans="1:19" customFormat="1">
      <c r="A1594" s="31">
        <v>9780435141134</v>
      </c>
      <c r="B1594" s="31">
        <f>VLOOKUP(A:A,[1]Sheet1!$A:$A,1,FALSE)</f>
        <v>9780435141134</v>
      </c>
      <c r="C1594" s="13" t="s">
        <v>1783</v>
      </c>
      <c r="D1594" s="13"/>
      <c r="E1594" s="471">
        <f>VLOOKUP(B:B,[1]Sheet1!$A:$D,4,FALSE)</f>
        <v>8.2900000000000009</v>
      </c>
      <c r="F1594" s="471">
        <f t="shared" si="77"/>
        <v>8.3000000000000007</v>
      </c>
      <c r="G1594" s="27">
        <v>7.7</v>
      </c>
      <c r="H1594" s="32">
        <f t="shared" si="75"/>
        <v>11.99</v>
      </c>
      <c r="I1594" s="33">
        <f t="shared" si="76"/>
        <v>9.99</v>
      </c>
      <c r="J1594" s="13" t="s">
        <v>1</v>
      </c>
      <c r="K1594" s="13" t="s">
        <v>29</v>
      </c>
      <c r="L1594" s="29">
        <v>225</v>
      </c>
      <c r="M1594" s="13" t="s">
        <v>209</v>
      </c>
      <c r="N1594" s="13"/>
      <c r="O1594" s="13" t="s">
        <v>80</v>
      </c>
      <c r="P1594" s="13" t="s">
        <v>55</v>
      </c>
      <c r="Q1594" s="15" t="s">
        <v>131</v>
      </c>
      <c r="R1594" s="13" t="s">
        <v>132</v>
      </c>
      <c r="S1594" s="13" t="s">
        <v>1772</v>
      </c>
    </row>
    <row r="1595" spans="1:19" customFormat="1">
      <c r="A1595" s="31">
        <v>9780435141141</v>
      </c>
      <c r="B1595" s="31">
        <f>VLOOKUP(A:A,[1]Sheet1!$A:$A,1,FALSE)</f>
        <v>9780435141141</v>
      </c>
      <c r="C1595" s="13" t="s">
        <v>1784</v>
      </c>
      <c r="D1595" s="13"/>
      <c r="E1595" s="471">
        <f>VLOOKUP(B:B,[1]Sheet1!$A:$D,4,FALSE)</f>
        <v>8.2900000000000009</v>
      </c>
      <c r="F1595" s="471">
        <f t="shared" si="77"/>
        <v>8.3000000000000007</v>
      </c>
      <c r="G1595" s="27">
        <v>7.7</v>
      </c>
      <c r="H1595" s="32">
        <f t="shared" si="75"/>
        <v>11.99</v>
      </c>
      <c r="I1595" s="33">
        <f t="shared" si="76"/>
        <v>9.99</v>
      </c>
      <c r="J1595" s="13" t="s">
        <v>1</v>
      </c>
      <c r="K1595" s="13" t="s">
        <v>29</v>
      </c>
      <c r="L1595" s="29">
        <v>226</v>
      </c>
      <c r="M1595" s="13" t="s">
        <v>209</v>
      </c>
      <c r="N1595" s="13"/>
      <c r="O1595" s="13" t="s">
        <v>80</v>
      </c>
      <c r="P1595" s="13" t="s">
        <v>55</v>
      </c>
      <c r="Q1595" s="15" t="s">
        <v>131</v>
      </c>
      <c r="R1595" s="13" t="s">
        <v>132</v>
      </c>
      <c r="S1595" s="13" t="s">
        <v>1772</v>
      </c>
    </row>
    <row r="1596" spans="1:19" customFormat="1">
      <c r="A1596" s="31">
        <v>9780435141172</v>
      </c>
      <c r="B1596" s="31">
        <f>VLOOKUP(A:A,[1]Sheet1!$A:$A,1,FALSE)</f>
        <v>9780435141172</v>
      </c>
      <c r="C1596" s="13" t="s">
        <v>1785</v>
      </c>
      <c r="D1596" s="13"/>
      <c r="E1596" s="471">
        <f>VLOOKUP(B:B,[1]Sheet1!$A:$D,4,FALSE)</f>
        <v>8.19</v>
      </c>
      <c r="F1596" s="471">
        <f t="shared" si="77"/>
        <v>8.1999999999999993</v>
      </c>
      <c r="G1596" s="27">
        <v>7.7</v>
      </c>
      <c r="H1596" s="32">
        <f t="shared" si="75"/>
        <v>11.99</v>
      </c>
      <c r="I1596" s="33">
        <f t="shared" si="76"/>
        <v>9.99</v>
      </c>
      <c r="J1596" s="13" t="s">
        <v>1</v>
      </c>
      <c r="K1596" s="13" t="s">
        <v>29</v>
      </c>
      <c r="L1596" s="29">
        <v>227</v>
      </c>
      <c r="M1596" s="13" t="s">
        <v>209</v>
      </c>
      <c r="N1596" s="13"/>
      <c r="O1596" s="13" t="s">
        <v>80</v>
      </c>
      <c r="P1596" s="13" t="s">
        <v>55</v>
      </c>
      <c r="Q1596" s="15" t="s">
        <v>131</v>
      </c>
      <c r="R1596" s="13" t="s">
        <v>132</v>
      </c>
      <c r="S1596" s="13" t="s">
        <v>1772</v>
      </c>
    </row>
    <row r="1597" spans="1:19" customFormat="1">
      <c r="A1597" s="31">
        <v>9780435141165</v>
      </c>
      <c r="B1597" s="31">
        <f>VLOOKUP(A:A,[1]Sheet1!$A:$A,1,FALSE)</f>
        <v>9780435141165</v>
      </c>
      <c r="C1597" s="13" t="s">
        <v>1786</v>
      </c>
      <c r="D1597" s="13"/>
      <c r="E1597" s="471">
        <f>VLOOKUP(B:B,[1]Sheet1!$A:$D,4,FALSE)</f>
        <v>8.2900000000000009</v>
      </c>
      <c r="F1597" s="471">
        <f t="shared" si="77"/>
        <v>8.3000000000000007</v>
      </c>
      <c r="G1597" s="27">
        <v>7.7</v>
      </c>
      <c r="H1597" s="32">
        <f t="shared" si="75"/>
        <v>11.99</v>
      </c>
      <c r="I1597" s="33">
        <f t="shared" si="76"/>
        <v>9.99</v>
      </c>
      <c r="J1597" s="13" t="s">
        <v>1</v>
      </c>
      <c r="K1597" s="13" t="s">
        <v>29</v>
      </c>
      <c r="L1597" s="29">
        <v>228</v>
      </c>
      <c r="M1597" s="13" t="s">
        <v>209</v>
      </c>
      <c r="N1597" s="13"/>
      <c r="O1597" s="13" t="s">
        <v>80</v>
      </c>
      <c r="P1597" s="13" t="s">
        <v>55</v>
      </c>
      <c r="Q1597" s="15" t="s">
        <v>131</v>
      </c>
      <c r="R1597" s="13" t="s">
        <v>132</v>
      </c>
      <c r="S1597" s="13" t="s">
        <v>1772</v>
      </c>
    </row>
    <row r="1598" spans="1:19" customFormat="1">
      <c r="A1598" s="31">
        <v>9780435141158</v>
      </c>
      <c r="B1598" s="31">
        <f>VLOOKUP(A:A,[1]Sheet1!$A:$A,1,FALSE)</f>
        <v>9780435141158</v>
      </c>
      <c r="C1598" s="13" t="s">
        <v>1787</v>
      </c>
      <c r="D1598" s="13"/>
      <c r="E1598" s="471">
        <f>VLOOKUP(B:B,[1]Sheet1!$A:$D,4,FALSE)</f>
        <v>8.2900000000000009</v>
      </c>
      <c r="F1598" s="471">
        <f t="shared" si="77"/>
        <v>8.3000000000000007</v>
      </c>
      <c r="G1598" s="27">
        <v>7.7</v>
      </c>
      <c r="H1598" s="32">
        <f t="shared" si="75"/>
        <v>11.99</v>
      </c>
      <c r="I1598" s="33">
        <f t="shared" si="76"/>
        <v>9.99</v>
      </c>
      <c r="J1598" s="13" t="s">
        <v>1</v>
      </c>
      <c r="K1598" s="13" t="s">
        <v>29</v>
      </c>
      <c r="L1598" s="29">
        <v>229</v>
      </c>
      <c r="M1598" s="13" t="s">
        <v>209</v>
      </c>
      <c r="N1598" s="13"/>
      <c r="O1598" s="13" t="s">
        <v>80</v>
      </c>
      <c r="P1598" s="13" t="s">
        <v>55</v>
      </c>
      <c r="Q1598" s="15" t="s">
        <v>131</v>
      </c>
      <c r="R1598" s="13" t="s">
        <v>132</v>
      </c>
      <c r="S1598" s="13" t="s">
        <v>1772</v>
      </c>
    </row>
    <row r="1599" spans="1:19" customFormat="1">
      <c r="A1599" s="31">
        <v>9780435092542</v>
      </c>
      <c r="B1599" s="31">
        <f>VLOOKUP(A:A,[1]Sheet1!$A:$A,1,FALSE)</f>
        <v>9780435092542</v>
      </c>
      <c r="C1599" s="13" t="s">
        <v>1788</v>
      </c>
      <c r="D1599" s="13"/>
      <c r="E1599" s="471">
        <f>VLOOKUP(B:B,[1]Sheet1!$A:$D,4,FALSE)</f>
        <v>32.690000000000005</v>
      </c>
      <c r="F1599" s="471">
        <f t="shared" si="77"/>
        <v>32.700000000000003</v>
      </c>
      <c r="G1599" s="27">
        <v>30.3</v>
      </c>
      <c r="H1599" s="32">
        <f t="shared" si="75"/>
        <v>44.99</v>
      </c>
      <c r="I1599" s="33">
        <f t="shared" si="76"/>
        <v>37.99</v>
      </c>
      <c r="J1599" s="13" t="s">
        <v>1</v>
      </c>
      <c r="K1599" s="13" t="s">
        <v>29</v>
      </c>
      <c r="L1599" s="29">
        <v>230</v>
      </c>
      <c r="M1599" s="13" t="s">
        <v>151</v>
      </c>
      <c r="N1599" s="13"/>
      <c r="O1599" s="13" t="s">
        <v>80</v>
      </c>
      <c r="P1599" s="13" t="s">
        <v>55</v>
      </c>
      <c r="Q1599" s="15" t="s">
        <v>131</v>
      </c>
      <c r="R1599" s="13" t="s">
        <v>132</v>
      </c>
      <c r="S1599" s="13" t="s">
        <v>1789</v>
      </c>
    </row>
    <row r="1600" spans="1:19" customFormat="1">
      <c r="A1600" s="31">
        <v>9780435092566</v>
      </c>
      <c r="B1600" s="31">
        <f>VLOOKUP(A:A,[1]Sheet1!$A:$A,1,FALSE)</f>
        <v>9780435092566</v>
      </c>
      <c r="C1600" s="13" t="s">
        <v>1790</v>
      </c>
      <c r="D1600" s="13"/>
      <c r="E1600" s="471">
        <f>VLOOKUP(B:B,[1]Sheet1!$A:$D,4,FALSE)</f>
        <v>32.690000000000005</v>
      </c>
      <c r="F1600" s="471">
        <f t="shared" si="77"/>
        <v>32.700000000000003</v>
      </c>
      <c r="G1600" s="27">
        <v>30.3</v>
      </c>
      <c r="H1600" s="32">
        <f t="shared" si="75"/>
        <v>44.99</v>
      </c>
      <c r="I1600" s="33">
        <f t="shared" si="76"/>
        <v>37.99</v>
      </c>
      <c r="J1600" s="13" t="s">
        <v>1</v>
      </c>
      <c r="K1600" s="13" t="s">
        <v>29</v>
      </c>
      <c r="L1600" s="29">
        <v>231</v>
      </c>
      <c r="M1600" s="13" t="s">
        <v>151</v>
      </c>
      <c r="N1600" s="13"/>
      <c r="O1600" s="13" t="s">
        <v>80</v>
      </c>
      <c r="P1600" s="13" t="s">
        <v>55</v>
      </c>
      <c r="Q1600" s="15" t="s">
        <v>131</v>
      </c>
      <c r="R1600" s="13" t="s">
        <v>132</v>
      </c>
      <c r="S1600" s="13" t="s">
        <v>1789</v>
      </c>
    </row>
    <row r="1601" spans="1:19" customFormat="1">
      <c r="A1601" s="31">
        <v>9780435092580</v>
      </c>
      <c r="B1601" s="31">
        <f>VLOOKUP(A:A,[1]Sheet1!$A:$A,1,FALSE)</f>
        <v>9780435092580</v>
      </c>
      <c r="C1601" s="13" t="s">
        <v>1791</v>
      </c>
      <c r="D1601" s="13"/>
      <c r="E1601" s="471">
        <f>VLOOKUP(B:B,[1]Sheet1!$A:$D,4,FALSE)</f>
        <v>32.89</v>
      </c>
      <c r="F1601" s="471">
        <f t="shared" si="77"/>
        <v>32.9</v>
      </c>
      <c r="G1601" s="27">
        <v>30.3</v>
      </c>
      <c r="H1601" s="32">
        <f t="shared" si="75"/>
        <v>44.99</v>
      </c>
      <c r="I1601" s="33">
        <f t="shared" si="76"/>
        <v>37.99</v>
      </c>
      <c r="J1601" s="13" t="s">
        <v>1</v>
      </c>
      <c r="K1601" s="13" t="s">
        <v>29</v>
      </c>
      <c r="L1601" s="29">
        <v>232</v>
      </c>
      <c r="M1601" s="13" t="s">
        <v>151</v>
      </c>
      <c r="N1601" s="13"/>
      <c r="O1601" s="13" t="s">
        <v>80</v>
      </c>
      <c r="P1601" s="13" t="s">
        <v>55</v>
      </c>
      <c r="Q1601" s="15" t="s">
        <v>131</v>
      </c>
      <c r="R1601" s="13" t="s">
        <v>132</v>
      </c>
      <c r="S1601" s="13" t="s">
        <v>1789</v>
      </c>
    </row>
    <row r="1602" spans="1:19" customFormat="1">
      <c r="A1602" s="31">
        <v>9780435092597</v>
      </c>
      <c r="B1602" s="31">
        <f>VLOOKUP(A:A,[1]Sheet1!$A:$A,1,FALSE)</f>
        <v>9780435092597</v>
      </c>
      <c r="C1602" s="13" t="s">
        <v>1792</v>
      </c>
      <c r="D1602" s="13"/>
      <c r="E1602" s="471">
        <f>VLOOKUP(B:B,[1]Sheet1!$A:$D,4,FALSE)</f>
        <v>12.790000000000001</v>
      </c>
      <c r="F1602" s="471">
        <f t="shared" si="77"/>
        <v>12.8</v>
      </c>
      <c r="G1602" s="27">
        <v>11.9</v>
      </c>
      <c r="H1602" s="32">
        <f t="shared" si="75"/>
        <v>17.989999999999998</v>
      </c>
      <c r="I1602" s="33">
        <f t="shared" si="76"/>
        <v>14.99</v>
      </c>
      <c r="J1602" s="13" t="s">
        <v>1</v>
      </c>
      <c r="K1602" s="13" t="s">
        <v>29</v>
      </c>
      <c r="L1602" s="29">
        <v>233</v>
      </c>
      <c r="M1602" s="13" t="s">
        <v>151</v>
      </c>
      <c r="N1602" s="13"/>
      <c r="O1602" s="13" t="s">
        <v>80</v>
      </c>
      <c r="P1602" s="13" t="s">
        <v>55</v>
      </c>
      <c r="Q1602" s="15" t="s">
        <v>131</v>
      </c>
      <c r="R1602" s="13" t="s">
        <v>132</v>
      </c>
      <c r="S1602" s="13" t="s">
        <v>1789</v>
      </c>
    </row>
    <row r="1603" spans="1:19" customFormat="1">
      <c r="A1603" s="31">
        <v>9780435092603</v>
      </c>
      <c r="B1603" s="31">
        <f>VLOOKUP(A:A,[1]Sheet1!$A:$A,1,FALSE)</f>
        <v>9780435092603</v>
      </c>
      <c r="C1603" s="13" t="s">
        <v>1793</v>
      </c>
      <c r="D1603" s="13"/>
      <c r="E1603" s="471">
        <f>VLOOKUP(B:B,[1]Sheet1!$A:$D,4,FALSE)</f>
        <v>32.79</v>
      </c>
      <c r="F1603" s="471">
        <f t="shared" si="77"/>
        <v>32.799999999999997</v>
      </c>
      <c r="G1603" s="27">
        <v>30.3</v>
      </c>
      <c r="H1603" s="32">
        <f t="shared" ref="H1603:H1666" si="78">ROUNDUP(E1603*1.35,0)-0.01</f>
        <v>44.99</v>
      </c>
      <c r="I1603" s="33">
        <f t="shared" ref="I1603:I1666" si="79">ROUNDUP(E1603*1.152,0)-0.01</f>
        <v>37.99</v>
      </c>
      <c r="J1603" s="13" t="s">
        <v>1</v>
      </c>
      <c r="K1603" s="13" t="s">
        <v>29</v>
      </c>
      <c r="L1603" s="29">
        <v>234</v>
      </c>
      <c r="M1603" s="13" t="s">
        <v>151</v>
      </c>
      <c r="N1603" s="13"/>
      <c r="O1603" s="13" t="s">
        <v>80</v>
      </c>
      <c r="P1603" s="13" t="s">
        <v>55</v>
      </c>
      <c r="Q1603" s="15" t="s">
        <v>131</v>
      </c>
      <c r="R1603" s="13" t="s">
        <v>132</v>
      </c>
      <c r="S1603" s="13" t="s">
        <v>1789</v>
      </c>
    </row>
    <row r="1604" spans="1:19" customFormat="1">
      <c r="A1604" s="31">
        <v>9780435092610</v>
      </c>
      <c r="B1604" s="31">
        <f>VLOOKUP(A:A,[1]Sheet1!$A:$A,1,FALSE)</f>
        <v>9780435092610</v>
      </c>
      <c r="C1604" s="13" t="s">
        <v>1794</v>
      </c>
      <c r="D1604" s="13"/>
      <c r="E1604" s="471">
        <f>VLOOKUP(B:B,[1]Sheet1!$A:$D,4,FALSE)</f>
        <v>12.790000000000001</v>
      </c>
      <c r="F1604" s="471">
        <f t="shared" si="77"/>
        <v>12.8</v>
      </c>
      <c r="G1604" s="27">
        <v>11.9</v>
      </c>
      <c r="H1604" s="32">
        <f t="shared" si="78"/>
        <v>17.989999999999998</v>
      </c>
      <c r="I1604" s="33">
        <f t="shared" si="79"/>
        <v>14.99</v>
      </c>
      <c r="J1604" s="13" t="s">
        <v>1</v>
      </c>
      <c r="K1604" s="13" t="s">
        <v>29</v>
      </c>
      <c r="L1604" s="29">
        <v>235</v>
      </c>
      <c r="M1604" s="13" t="s">
        <v>151</v>
      </c>
      <c r="N1604" s="13"/>
      <c r="O1604" s="13" t="s">
        <v>80</v>
      </c>
      <c r="P1604" s="13" t="s">
        <v>55</v>
      </c>
      <c r="Q1604" s="15" t="s">
        <v>131</v>
      </c>
      <c r="R1604" s="13" t="s">
        <v>132</v>
      </c>
      <c r="S1604" s="13" t="s">
        <v>1789</v>
      </c>
    </row>
    <row r="1605" spans="1:19" customFormat="1">
      <c r="A1605" s="31">
        <v>9780435092689</v>
      </c>
      <c r="B1605" s="31">
        <f>VLOOKUP(A:A,[1]Sheet1!$A:$A,1,FALSE)</f>
        <v>9780435092689</v>
      </c>
      <c r="C1605" s="13" t="s">
        <v>1795</v>
      </c>
      <c r="D1605" s="13"/>
      <c r="E1605" s="471">
        <f>VLOOKUP(B:B,[1]Sheet1!$A:$D,4,FALSE)</f>
        <v>131.69</v>
      </c>
      <c r="F1605" s="471">
        <f t="shared" si="77"/>
        <v>131.69999999999999</v>
      </c>
      <c r="G1605" s="27">
        <v>122</v>
      </c>
      <c r="H1605" s="32">
        <f t="shared" si="78"/>
        <v>177.99</v>
      </c>
      <c r="I1605" s="33">
        <f t="shared" si="79"/>
        <v>151.99</v>
      </c>
      <c r="J1605" s="13" t="s">
        <v>1</v>
      </c>
      <c r="K1605" s="13" t="s">
        <v>29</v>
      </c>
      <c r="L1605" s="29">
        <v>236</v>
      </c>
      <c r="M1605" s="13" t="s">
        <v>151</v>
      </c>
      <c r="N1605" s="13"/>
      <c r="O1605" s="13" t="s">
        <v>80</v>
      </c>
      <c r="P1605" s="13" t="s">
        <v>55</v>
      </c>
      <c r="Q1605" s="15" t="s">
        <v>131</v>
      </c>
      <c r="R1605" s="13" t="s">
        <v>132</v>
      </c>
      <c r="S1605" s="13" t="s">
        <v>1789</v>
      </c>
    </row>
    <row r="1606" spans="1:19" customFormat="1">
      <c r="A1606" s="31">
        <v>9780435135652</v>
      </c>
      <c r="B1606" s="31">
        <f>VLOOKUP(A:A,[1]Sheet1!$A:$A,1,FALSE)</f>
        <v>9780435135652</v>
      </c>
      <c r="C1606" s="13" t="s">
        <v>1743</v>
      </c>
      <c r="D1606" s="13"/>
      <c r="E1606" s="471">
        <f>VLOOKUP(B:B,[1]Sheet1!$A:$D,4,FALSE)</f>
        <v>97.19</v>
      </c>
      <c r="F1606" s="471">
        <f t="shared" si="77"/>
        <v>97.2</v>
      </c>
      <c r="G1606" s="27">
        <v>90</v>
      </c>
      <c r="H1606" s="32">
        <f t="shared" si="78"/>
        <v>131.99</v>
      </c>
      <c r="I1606" s="33">
        <f t="shared" si="79"/>
        <v>111.99</v>
      </c>
      <c r="J1606" s="13" t="s">
        <v>1</v>
      </c>
      <c r="K1606" s="13" t="s">
        <v>29</v>
      </c>
      <c r="L1606" s="29">
        <v>238</v>
      </c>
      <c r="M1606" s="13" t="s">
        <v>122</v>
      </c>
      <c r="N1606" s="13"/>
      <c r="O1606" s="13" t="s">
        <v>80</v>
      </c>
      <c r="P1606" s="13" t="s">
        <v>55</v>
      </c>
      <c r="Q1606" s="15" t="s">
        <v>131</v>
      </c>
      <c r="R1606" s="13" t="s">
        <v>132</v>
      </c>
      <c r="S1606" s="13" t="s">
        <v>1789</v>
      </c>
    </row>
    <row r="1607" spans="1:19" customFormat="1">
      <c r="A1607" s="31">
        <v>9780435149666</v>
      </c>
      <c r="B1607" s="31">
        <f>VLOOKUP(A:A,[1]Sheet1!$A:$A,1,FALSE)</f>
        <v>9780435149666</v>
      </c>
      <c r="C1607" s="13" t="s">
        <v>1796</v>
      </c>
      <c r="D1607" s="13"/>
      <c r="E1607" s="471">
        <f>VLOOKUP(B:B,[1]Sheet1!$A:$D,4,FALSE)</f>
        <v>12.790000000000001</v>
      </c>
      <c r="F1607" s="471">
        <f t="shared" si="77"/>
        <v>12.8</v>
      </c>
      <c r="G1607" s="27">
        <v>11.9</v>
      </c>
      <c r="H1607" s="32">
        <f t="shared" si="78"/>
        <v>17.989999999999998</v>
      </c>
      <c r="I1607" s="33">
        <f t="shared" si="79"/>
        <v>14.99</v>
      </c>
      <c r="J1607" s="13" t="s">
        <v>1</v>
      </c>
      <c r="K1607" s="13" t="s">
        <v>29</v>
      </c>
      <c r="L1607" s="29">
        <v>239</v>
      </c>
      <c r="M1607" s="13" t="s">
        <v>151</v>
      </c>
      <c r="N1607" s="13"/>
      <c r="O1607" s="13" t="s">
        <v>80</v>
      </c>
      <c r="P1607" s="13" t="s">
        <v>55</v>
      </c>
      <c r="Q1607" s="15" t="s">
        <v>131</v>
      </c>
      <c r="R1607" s="13" t="s">
        <v>132</v>
      </c>
      <c r="S1607" s="13" t="s">
        <v>1789</v>
      </c>
    </row>
    <row r="1608" spans="1:19" customFormat="1">
      <c r="A1608" s="31">
        <v>9780435149673</v>
      </c>
      <c r="B1608" s="31">
        <f>VLOOKUP(A:A,[1]Sheet1!$A:$A,1,FALSE)</f>
        <v>9780435149673</v>
      </c>
      <c r="C1608" s="13" t="s">
        <v>1797</v>
      </c>
      <c r="D1608" s="13"/>
      <c r="E1608" s="471">
        <f>VLOOKUP(B:B,[1]Sheet1!$A:$D,4,FALSE)</f>
        <v>12.790000000000001</v>
      </c>
      <c r="F1608" s="471">
        <f t="shared" si="77"/>
        <v>12.8</v>
      </c>
      <c r="G1608" s="27">
        <v>11.9</v>
      </c>
      <c r="H1608" s="32">
        <f t="shared" si="78"/>
        <v>17.989999999999998</v>
      </c>
      <c r="I1608" s="33">
        <f t="shared" si="79"/>
        <v>14.99</v>
      </c>
      <c r="J1608" s="13" t="s">
        <v>1</v>
      </c>
      <c r="K1608" s="13" t="s">
        <v>29</v>
      </c>
      <c r="L1608" s="29">
        <v>240</v>
      </c>
      <c r="M1608" s="13" t="s">
        <v>151</v>
      </c>
      <c r="N1608" s="13"/>
      <c r="O1608" s="13" t="s">
        <v>80</v>
      </c>
      <c r="P1608" s="13" t="s">
        <v>55</v>
      </c>
      <c r="Q1608" s="15" t="s">
        <v>131</v>
      </c>
      <c r="R1608" s="13" t="s">
        <v>132</v>
      </c>
      <c r="S1608" s="13" t="s">
        <v>1789</v>
      </c>
    </row>
    <row r="1609" spans="1:19" customFormat="1">
      <c r="A1609" s="31">
        <v>9780435149680</v>
      </c>
      <c r="B1609" s="31">
        <f>VLOOKUP(A:A,[1]Sheet1!$A:$A,1,FALSE)</f>
        <v>9780435149680</v>
      </c>
      <c r="C1609" s="13" t="s">
        <v>1798</v>
      </c>
      <c r="D1609" s="13"/>
      <c r="E1609" s="471">
        <f>VLOOKUP(B:B,[1]Sheet1!$A:$D,4,FALSE)</f>
        <v>99.69</v>
      </c>
      <c r="F1609" s="471">
        <f t="shared" si="77"/>
        <v>99.7</v>
      </c>
      <c r="G1609" s="27">
        <v>92</v>
      </c>
      <c r="H1609" s="32">
        <f t="shared" si="78"/>
        <v>134.99</v>
      </c>
      <c r="I1609" s="33">
        <f t="shared" si="79"/>
        <v>114.99</v>
      </c>
      <c r="J1609" s="13" t="s">
        <v>1</v>
      </c>
      <c r="K1609" s="13" t="s">
        <v>29</v>
      </c>
      <c r="L1609" s="29">
        <v>241</v>
      </c>
      <c r="M1609" s="13" t="s">
        <v>151</v>
      </c>
      <c r="N1609" s="13"/>
      <c r="O1609" s="13" t="s">
        <v>80</v>
      </c>
      <c r="P1609" s="13" t="s">
        <v>55</v>
      </c>
      <c r="Q1609" s="15" t="s">
        <v>131</v>
      </c>
      <c r="R1609" s="13" t="s">
        <v>132</v>
      </c>
      <c r="S1609" s="13" t="s">
        <v>1789</v>
      </c>
    </row>
    <row r="1610" spans="1:19" customFormat="1">
      <c r="A1610" s="31">
        <v>9780435141202</v>
      </c>
      <c r="B1610" s="31">
        <f>VLOOKUP(A:A,[1]Sheet1!$A:$A,1,FALSE)</f>
        <v>9780435141202</v>
      </c>
      <c r="C1610" s="13" t="s">
        <v>1799</v>
      </c>
      <c r="D1610" s="13"/>
      <c r="E1610" s="471">
        <f>VLOOKUP(B:B,[1]Sheet1!$A:$D,4,FALSE)</f>
        <v>8.99</v>
      </c>
      <c r="F1610" s="471">
        <f t="shared" si="77"/>
        <v>9</v>
      </c>
      <c r="G1610" s="27">
        <v>8.3000000000000007</v>
      </c>
      <c r="H1610" s="32">
        <f t="shared" si="78"/>
        <v>12.99</v>
      </c>
      <c r="I1610" s="33">
        <f t="shared" si="79"/>
        <v>10.99</v>
      </c>
      <c r="J1610" s="13" t="s">
        <v>1</v>
      </c>
      <c r="K1610" s="13" t="s">
        <v>29</v>
      </c>
      <c r="L1610" s="29">
        <v>242</v>
      </c>
      <c r="M1610" s="13" t="s">
        <v>209</v>
      </c>
      <c r="N1610" s="13"/>
      <c r="O1610" s="13" t="s">
        <v>80</v>
      </c>
      <c r="P1610" s="13" t="s">
        <v>55</v>
      </c>
      <c r="Q1610" s="15" t="s">
        <v>131</v>
      </c>
      <c r="R1610" s="13" t="s">
        <v>132</v>
      </c>
      <c r="S1610" s="13" t="s">
        <v>1800</v>
      </c>
    </row>
    <row r="1611" spans="1:19" customFormat="1">
      <c r="A1611" s="31">
        <v>9780435141219</v>
      </c>
      <c r="B1611" s="31">
        <f>VLOOKUP(A:A,[1]Sheet1!$A:$A,1,FALSE)</f>
        <v>9780435141219</v>
      </c>
      <c r="C1611" s="13" t="s">
        <v>1801</v>
      </c>
      <c r="D1611" s="13"/>
      <c r="E1611" s="471">
        <f>VLOOKUP(B:B,[1]Sheet1!$A:$D,4,FALSE)</f>
        <v>8.99</v>
      </c>
      <c r="F1611" s="471">
        <f t="shared" si="77"/>
        <v>9</v>
      </c>
      <c r="G1611" s="27">
        <v>8.3000000000000007</v>
      </c>
      <c r="H1611" s="32">
        <f t="shared" si="78"/>
        <v>12.99</v>
      </c>
      <c r="I1611" s="33">
        <f t="shared" si="79"/>
        <v>10.99</v>
      </c>
      <c r="J1611" s="13" t="s">
        <v>1</v>
      </c>
      <c r="K1611" s="13" t="s">
        <v>29</v>
      </c>
      <c r="L1611" s="29">
        <v>243</v>
      </c>
      <c r="M1611" s="13" t="s">
        <v>209</v>
      </c>
      <c r="N1611" s="13"/>
      <c r="O1611" s="13" t="s">
        <v>80</v>
      </c>
      <c r="P1611" s="13" t="s">
        <v>55</v>
      </c>
      <c r="Q1611" s="15" t="s">
        <v>131</v>
      </c>
      <c r="R1611" s="13" t="s">
        <v>132</v>
      </c>
      <c r="S1611" s="13" t="s">
        <v>1800</v>
      </c>
    </row>
    <row r="1612" spans="1:19" customFormat="1">
      <c r="A1612" s="31">
        <v>9780435141196</v>
      </c>
      <c r="B1612" s="31">
        <f>VLOOKUP(A:A,[1]Sheet1!$A:$A,1,FALSE)</f>
        <v>9780435141196</v>
      </c>
      <c r="C1612" s="13" t="s">
        <v>1802</v>
      </c>
      <c r="D1612" s="13"/>
      <c r="E1612" s="471">
        <f>VLOOKUP(B:B,[1]Sheet1!$A:$D,4,FALSE)</f>
        <v>8.99</v>
      </c>
      <c r="F1612" s="471">
        <f t="shared" si="77"/>
        <v>9</v>
      </c>
      <c r="G1612" s="27">
        <v>8.3000000000000007</v>
      </c>
      <c r="H1612" s="32">
        <f t="shared" si="78"/>
        <v>12.99</v>
      </c>
      <c r="I1612" s="33">
        <f t="shared" si="79"/>
        <v>10.99</v>
      </c>
      <c r="J1612" s="13" t="s">
        <v>1</v>
      </c>
      <c r="K1612" s="13" t="s">
        <v>29</v>
      </c>
      <c r="L1612" s="29">
        <v>244</v>
      </c>
      <c r="M1612" s="13" t="s">
        <v>209</v>
      </c>
      <c r="N1612" s="13"/>
      <c r="O1612" s="13" t="s">
        <v>80</v>
      </c>
      <c r="P1612" s="13" t="s">
        <v>55</v>
      </c>
      <c r="Q1612" s="15" t="s">
        <v>131</v>
      </c>
      <c r="R1612" s="13" t="s">
        <v>132</v>
      </c>
      <c r="S1612" s="13" t="s">
        <v>1800</v>
      </c>
    </row>
    <row r="1613" spans="1:19" customFormat="1">
      <c r="A1613" s="31">
        <v>9780435141233</v>
      </c>
      <c r="B1613" s="31">
        <f>VLOOKUP(A:A,[1]Sheet1!$A:$A,1,FALSE)</f>
        <v>9780435141233</v>
      </c>
      <c r="C1613" s="13" t="s">
        <v>1803</v>
      </c>
      <c r="D1613" s="13"/>
      <c r="E1613" s="471">
        <f>VLOOKUP(B:B,[1]Sheet1!$A:$D,4,FALSE)</f>
        <v>8.99</v>
      </c>
      <c r="F1613" s="471">
        <f t="shared" si="77"/>
        <v>9</v>
      </c>
      <c r="G1613" s="27">
        <v>8.3000000000000007</v>
      </c>
      <c r="H1613" s="32">
        <f t="shared" si="78"/>
        <v>12.99</v>
      </c>
      <c r="I1613" s="33">
        <f t="shared" si="79"/>
        <v>10.99</v>
      </c>
      <c r="J1613" s="13" t="s">
        <v>1</v>
      </c>
      <c r="K1613" s="13" t="s">
        <v>29</v>
      </c>
      <c r="L1613" s="29">
        <v>245</v>
      </c>
      <c r="M1613" s="13" t="s">
        <v>209</v>
      </c>
      <c r="N1613" s="13"/>
      <c r="O1613" s="13" t="s">
        <v>80</v>
      </c>
      <c r="P1613" s="13" t="s">
        <v>55</v>
      </c>
      <c r="Q1613" s="15" t="s">
        <v>131</v>
      </c>
      <c r="R1613" s="13" t="s">
        <v>132</v>
      </c>
      <c r="S1613" s="13" t="s">
        <v>1800</v>
      </c>
    </row>
    <row r="1614" spans="1:19" customFormat="1">
      <c r="A1614" s="31">
        <v>9780435141240</v>
      </c>
      <c r="B1614" s="31">
        <f>VLOOKUP(A:A,[1]Sheet1!$A:$A,1,FALSE)</f>
        <v>9780435141240</v>
      </c>
      <c r="C1614" s="13" t="s">
        <v>1804</v>
      </c>
      <c r="D1614" s="13"/>
      <c r="E1614" s="471">
        <f>VLOOKUP(B:B,[1]Sheet1!$A:$D,4,FALSE)</f>
        <v>8.99</v>
      </c>
      <c r="F1614" s="471">
        <f t="shared" si="77"/>
        <v>9</v>
      </c>
      <c r="G1614" s="27">
        <v>8.3000000000000007</v>
      </c>
      <c r="H1614" s="32">
        <f t="shared" si="78"/>
        <v>12.99</v>
      </c>
      <c r="I1614" s="33">
        <f t="shared" si="79"/>
        <v>10.99</v>
      </c>
      <c r="J1614" s="13" t="s">
        <v>1</v>
      </c>
      <c r="K1614" s="13" t="s">
        <v>29</v>
      </c>
      <c r="L1614" s="29">
        <v>246</v>
      </c>
      <c r="M1614" s="13" t="s">
        <v>209</v>
      </c>
      <c r="N1614" s="13"/>
      <c r="O1614" s="13" t="s">
        <v>80</v>
      </c>
      <c r="P1614" s="13" t="s">
        <v>55</v>
      </c>
      <c r="Q1614" s="15" t="s">
        <v>131</v>
      </c>
      <c r="R1614" s="13" t="s">
        <v>132</v>
      </c>
      <c r="S1614" s="13" t="s">
        <v>1800</v>
      </c>
    </row>
    <row r="1615" spans="1:19" customFormat="1">
      <c r="A1615" s="31">
        <v>9780435141226</v>
      </c>
      <c r="B1615" s="31">
        <f>VLOOKUP(A:A,[1]Sheet1!$A:$A,1,FALSE)</f>
        <v>9780435141226</v>
      </c>
      <c r="C1615" s="13" t="s">
        <v>1805</v>
      </c>
      <c r="D1615" s="13"/>
      <c r="E1615" s="471">
        <f>VLOOKUP(B:B,[1]Sheet1!$A:$D,4,FALSE)</f>
        <v>8.99</v>
      </c>
      <c r="F1615" s="471">
        <f t="shared" si="77"/>
        <v>9</v>
      </c>
      <c r="G1615" s="27">
        <v>8.3000000000000007</v>
      </c>
      <c r="H1615" s="32">
        <f t="shared" si="78"/>
        <v>12.99</v>
      </c>
      <c r="I1615" s="33">
        <f t="shared" si="79"/>
        <v>10.99</v>
      </c>
      <c r="J1615" s="13" t="s">
        <v>1</v>
      </c>
      <c r="K1615" s="13" t="s">
        <v>29</v>
      </c>
      <c r="L1615" s="29">
        <v>247</v>
      </c>
      <c r="M1615" s="13" t="s">
        <v>209</v>
      </c>
      <c r="N1615" s="13"/>
      <c r="O1615" s="13" t="s">
        <v>80</v>
      </c>
      <c r="P1615" s="13" t="s">
        <v>55</v>
      </c>
      <c r="Q1615" s="15" t="s">
        <v>131</v>
      </c>
      <c r="R1615" s="13" t="s">
        <v>132</v>
      </c>
      <c r="S1615" s="13" t="s">
        <v>1800</v>
      </c>
    </row>
    <row r="1616" spans="1:19" customFormat="1">
      <c r="A1616" s="31">
        <v>9780435141257</v>
      </c>
      <c r="B1616" s="31">
        <f>VLOOKUP(A:A,[1]Sheet1!$A:$A,1,FALSE)</f>
        <v>9780435141257</v>
      </c>
      <c r="C1616" s="13" t="s">
        <v>1806</v>
      </c>
      <c r="D1616" s="13"/>
      <c r="E1616" s="471">
        <f>VLOOKUP(B:B,[1]Sheet1!$A:$D,4,FALSE)</f>
        <v>8.99</v>
      </c>
      <c r="F1616" s="471">
        <f t="shared" si="77"/>
        <v>9</v>
      </c>
      <c r="G1616" s="27">
        <v>8.3000000000000007</v>
      </c>
      <c r="H1616" s="32">
        <f t="shared" si="78"/>
        <v>12.99</v>
      </c>
      <c r="I1616" s="33">
        <f t="shared" si="79"/>
        <v>10.99</v>
      </c>
      <c r="J1616" s="13" t="s">
        <v>1</v>
      </c>
      <c r="K1616" s="13" t="s">
        <v>29</v>
      </c>
      <c r="L1616" s="29">
        <v>248</v>
      </c>
      <c r="M1616" s="13" t="s">
        <v>209</v>
      </c>
      <c r="N1616" s="13"/>
      <c r="O1616" s="13" t="s">
        <v>80</v>
      </c>
      <c r="P1616" s="13" t="s">
        <v>55</v>
      </c>
      <c r="Q1616" s="15" t="s">
        <v>131</v>
      </c>
      <c r="R1616" s="13" t="s">
        <v>132</v>
      </c>
      <c r="S1616" s="13" t="s">
        <v>1800</v>
      </c>
    </row>
    <row r="1617" spans="1:19" customFormat="1">
      <c r="A1617" s="31">
        <v>9780435141264</v>
      </c>
      <c r="B1617" s="31">
        <f>VLOOKUP(A:A,[1]Sheet1!$A:$A,1,FALSE)</f>
        <v>9780435141264</v>
      </c>
      <c r="C1617" s="13" t="s">
        <v>1807</v>
      </c>
      <c r="D1617" s="13"/>
      <c r="E1617" s="471">
        <f>VLOOKUP(B:B,[1]Sheet1!$A:$D,4,FALSE)</f>
        <v>8.99</v>
      </c>
      <c r="F1617" s="471">
        <f t="shared" si="77"/>
        <v>9</v>
      </c>
      <c r="G1617" s="27">
        <v>8.3000000000000007</v>
      </c>
      <c r="H1617" s="32">
        <f t="shared" si="78"/>
        <v>12.99</v>
      </c>
      <c r="I1617" s="33">
        <f t="shared" si="79"/>
        <v>10.99</v>
      </c>
      <c r="J1617" s="13" t="s">
        <v>1</v>
      </c>
      <c r="K1617" s="13" t="s">
        <v>29</v>
      </c>
      <c r="L1617" s="29">
        <v>249</v>
      </c>
      <c r="M1617" s="13" t="s">
        <v>209</v>
      </c>
      <c r="N1617" s="13"/>
      <c r="O1617" s="13" t="s">
        <v>80</v>
      </c>
      <c r="P1617" s="13" t="s">
        <v>55</v>
      </c>
      <c r="Q1617" s="15" t="s">
        <v>131</v>
      </c>
      <c r="R1617" s="13" t="s">
        <v>132</v>
      </c>
      <c r="S1617" s="13" t="s">
        <v>1800</v>
      </c>
    </row>
    <row r="1618" spans="1:19" customFormat="1">
      <c r="A1618" s="31">
        <v>9780435141288</v>
      </c>
      <c r="B1618" s="31">
        <f>VLOOKUP(A:A,[1]Sheet1!$A:$A,1,FALSE)</f>
        <v>9780435141288</v>
      </c>
      <c r="C1618" s="13" t="s">
        <v>1808</v>
      </c>
      <c r="D1618" s="13"/>
      <c r="E1618" s="471">
        <f>VLOOKUP(B:B,[1]Sheet1!$A:$D,4,FALSE)</f>
        <v>8.99</v>
      </c>
      <c r="F1618" s="471">
        <f t="shared" si="77"/>
        <v>9</v>
      </c>
      <c r="G1618" s="27">
        <v>8.3000000000000007</v>
      </c>
      <c r="H1618" s="32">
        <f t="shared" si="78"/>
        <v>12.99</v>
      </c>
      <c r="I1618" s="33">
        <f t="shared" si="79"/>
        <v>10.99</v>
      </c>
      <c r="J1618" s="13" t="s">
        <v>1</v>
      </c>
      <c r="K1618" s="13" t="s">
        <v>29</v>
      </c>
      <c r="L1618" s="29">
        <v>250</v>
      </c>
      <c r="M1618" s="13" t="s">
        <v>209</v>
      </c>
      <c r="N1618" s="13"/>
      <c r="O1618" s="13" t="s">
        <v>80</v>
      </c>
      <c r="P1618" s="13" t="s">
        <v>55</v>
      </c>
      <c r="Q1618" s="15" t="s">
        <v>131</v>
      </c>
      <c r="R1618" s="13" t="s">
        <v>132</v>
      </c>
      <c r="S1618" s="13" t="s">
        <v>1800</v>
      </c>
    </row>
    <row r="1619" spans="1:19" customFormat="1">
      <c r="A1619" s="31">
        <v>9780435141271</v>
      </c>
      <c r="B1619" s="31">
        <f>VLOOKUP(A:A,[1]Sheet1!$A:$A,1,FALSE)</f>
        <v>9780435141271</v>
      </c>
      <c r="C1619" s="13" t="s">
        <v>1809</v>
      </c>
      <c r="D1619" s="13"/>
      <c r="E1619" s="471">
        <f>VLOOKUP(B:B,[1]Sheet1!$A:$D,4,FALSE)</f>
        <v>8.99</v>
      </c>
      <c r="F1619" s="471">
        <f t="shared" si="77"/>
        <v>9</v>
      </c>
      <c r="G1619" s="27">
        <v>8.3000000000000007</v>
      </c>
      <c r="H1619" s="32">
        <f t="shared" si="78"/>
        <v>12.99</v>
      </c>
      <c r="I1619" s="33">
        <f t="shared" si="79"/>
        <v>10.99</v>
      </c>
      <c r="J1619" s="13" t="s">
        <v>1</v>
      </c>
      <c r="K1619" s="13" t="s">
        <v>29</v>
      </c>
      <c r="L1619" s="29">
        <v>251</v>
      </c>
      <c r="M1619" s="13" t="s">
        <v>209</v>
      </c>
      <c r="N1619" s="13"/>
      <c r="O1619" s="13" t="s">
        <v>80</v>
      </c>
      <c r="P1619" s="13" t="s">
        <v>55</v>
      </c>
      <c r="Q1619" s="15" t="s">
        <v>131</v>
      </c>
      <c r="R1619" s="13" t="s">
        <v>132</v>
      </c>
      <c r="S1619" s="13" t="s">
        <v>1800</v>
      </c>
    </row>
    <row r="1620" spans="1:19" customFormat="1">
      <c r="A1620" s="31">
        <v>9780435141295</v>
      </c>
      <c r="B1620" s="31">
        <f>VLOOKUP(A:A,[1]Sheet1!$A:$A,1,FALSE)</f>
        <v>9780435141295</v>
      </c>
      <c r="C1620" s="13" t="s">
        <v>1810</v>
      </c>
      <c r="D1620" s="13"/>
      <c r="E1620" s="471">
        <f>VLOOKUP(B:B,[1]Sheet1!$A:$D,4,FALSE)</f>
        <v>8.99</v>
      </c>
      <c r="F1620" s="471">
        <f t="shared" si="77"/>
        <v>9</v>
      </c>
      <c r="G1620" s="27">
        <v>8.3000000000000007</v>
      </c>
      <c r="H1620" s="32">
        <f t="shared" si="78"/>
        <v>12.99</v>
      </c>
      <c r="I1620" s="33">
        <f t="shared" si="79"/>
        <v>10.99</v>
      </c>
      <c r="J1620" s="13" t="s">
        <v>1</v>
      </c>
      <c r="K1620" s="13" t="s">
        <v>29</v>
      </c>
      <c r="L1620" s="29">
        <v>252</v>
      </c>
      <c r="M1620" s="13" t="s">
        <v>209</v>
      </c>
      <c r="N1620" s="13"/>
      <c r="O1620" s="13" t="s">
        <v>80</v>
      </c>
      <c r="P1620" s="13" t="s">
        <v>55</v>
      </c>
      <c r="Q1620" s="15" t="s">
        <v>131</v>
      </c>
      <c r="R1620" s="13" t="s">
        <v>132</v>
      </c>
      <c r="S1620" s="13" t="s">
        <v>1800</v>
      </c>
    </row>
    <row r="1621" spans="1:19" customFormat="1">
      <c r="A1621" s="31">
        <v>9780435141325</v>
      </c>
      <c r="B1621" s="31">
        <f>VLOOKUP(A:A,[1]Sheet1!$A:$A,1,FALSE)</f>
        <v>9780435141325</v>
      </c>
      <c r="C1621" s="13" t="s">
        <v>1811</v>
      </c>
      <c r="D1621" s="13"/>
      <c r="E1621" s="471">
        <f>VLOOKUP(B:B,[1]Sheet1!$A:$D,4,FALSE)</f>
        <v>8.99</v>
      </c>
      <c r="F1621" s="471">
        <f t="shared" si="77"/>
        <v>9</v>
      </c>
      <c r="G1621" s="27">
        <v>8.3000000000000007</v>
      </c>
      <c r="H1621" s="32">
        <f t="shared" si="78"/>
        <v>12.99</v>
      </c>
      <c r="I1621" s="33">
        <f t="shared" si="79"/>
        <v>10.99</v>
      </c>
      <c r="J1621" s="13" t="s">
        <v>1</v>
      </c>
      <c r="K1621" s="13" t="s">
        <v>29</v>
      </c>
      <c r="L1621" s="29">
        <v>253</v>
      </c>
      <c r="M1621" s="13" t="s">
        <v>209</v>
      </c>
      <c r="N1621" s="13"/>
      <c r="O1621" s="13" t="s">
        <v>80</v>
      </c>
      <c r="P1621" s="13" t="s">
        <v>55</v>
      </c>
      <c r="Q1621" s="15" t="s">
        <v>131</v>
      </c>
      <c r="R1621" s="13" t="s">
        <v>132</v>
      </c>
      <c r="S1621" s="13" t="s">
        <v>1800</v>
      </c>
    </row>
    <row r="1622" spans="1:19" customFormat="1">
      <c r="A1622" s="31">
        <v>9780435141318</v>
      </c>
      <c r="B1622" s="31">
        <f>VLOOKUP(A:A,[1]Sheet1!$A:$A,1,FALSE)</f>
        <v>9780435141318</v>
      </c>
      <c r="C1622" s="13" t="s">
        <v>1812</v>
      </c>
      <c r="D1622" s="13"/>
      <c r="E1622" s="471">
        <f>VLOOKUP(B:B,[1]Sheet1!$A:$D,4,FALSE)</f>
        <v>8.99</v>
      </c>
      <c r="F1622" s="471">
        <f t="shared" si="77"/>
        <v>9</v>
      </c>
      <c r="G1622" s="27">
        <v>8.3000000000000007</v>
      </c>
      <c r="H1622" s="32">
        <f t="shared" si="78"/>
        <v>12.99</v>
      </c>
      <c r="I1622" s="33">
        <f t="shared" si="79"/>
        <v>10.99</v>
      </c>
      <c r="J1622" s="13" t="s">
        <v>1</v>
      </c>
      <c r="K1622" s="13" t="s">
        <v>29</v>
      </c>
      <c r="L1622" s="29">
        <v>254</v>
      </c>
      <c r="M1622" s="13" t="s">
        <v>209</v>
      </c>
      <c r="N1622" s="13"/>
      <c r="O1622" s="13" t="s">
        <v>80</v>
      </c>
      <c r="P1622" s="13" t="s">
        <v>55</v>
      </c>
      <c r="Q1622" s="15" t="s">
        <v>131</v>
      </c>
      <c r="R1622" s="13" t="s">
        <v>132</v>
      </c>
      <c r="S1622" s="13" t="s">
        <v>1800</v>
      </c>
    </row>
    <row r="1623" spans="1:19" customFormat="1">
      <c r="A1623" s="31">
        <v>9780435141332</v>
      </c>
      <c r="B1623" s="31">
        <f>VLOOKUP(A:A,[1]Sheet1!$A:$A,1,FALSE)</f>
        <v>9780435141332</v>
      </c>
      <c r="C1623" s="13" t="s">
        <v>1813</v>
      </c>
      <c r="D1623" s="13"/>
      <c r="E1623" s="471">
        <f>VLOOKUP(B:B,[1]Sheet1!$A:$D,4,FALSE)</f>
        <v>8.99</v>
      </c>
      <c r="F1623" s="471">
        <f t="shared" si="77"/>
        <v>9</v>
      </c>
      <c r="G1623" s="27">
        <v>8.3000000000000007</v>
      </c>
      <c r="H1623" s="32">
        <f t="shared" si="78"/>
        <v>12.99</v>
      </c>
      <c r="I1623" s="33">
        <f t="shared" si="79"/>
        <v>10.99</v>
      </c>
      <c r="J1623" s="13" t="s">
        <v>1</v>
      </c>
      <c r="K1623" s="13" t="s">
        <v>29</v>
      </c>
      <c r="L1623" s="29">
        <v>255</v>
      </c>
      <c r="M1623" s="13" t="s">
        <v>209</v>
      </c>
      <c r="N1623" s="13"/>
      <c r="O1623" s="13" t="s">
        <v>80</v>
      </c>
      <c r="P1623" s="13" t="s">
        <v>55</v>
      </c>
      <c r="Q1623" s="15" t="s">
        <v>131</v>
      </c>
      <c r="R1623" s="13" t="s">
        <v>132</v>
      </c>
      <c r="S1623" s="13" t="s">
        <v>1800</v>
      </c>
    </row>
    <row r="1624" spans="1:19" customFormat="1">
      <c r="A1624" s="31">
        <v>9780435141301</v>
      </c>
      <c r="B1624" s="31">
        <f>VLOOKUP(A:A,[1]Sheet1!$A:$A,1,FALSE)</f>
        <v>9780435141301</v>
      </c>
      <c r="C1624" s="13" t="s">
        <v>1814</v>
      </c>
      <c r="D1624" s="13"/>
      <c r="E1624" s="471">
        <f>VLOOKUP(B:B,[1]Sheet1!$A:$D,4,FALSE)</f>
        <v>8.99</v>
      </c>
      <c r="F1624" s="471">
        <f t="shared" si="77"/>
        <v>9</v>
      </c>
      <c r="G1624" s="27">
        <v>8.3000000000000007</v>
      </c>
      <c r="H1624" s="32">
        <f t="shared" si="78"/>
        <v>12.99</v>
      </c>
      <c r="I1624" s="33">
        <f t="shared" si="79"/>
        <v>10.99</v>
      </c>
      <c r="J1624" s="13" t="s">
        <v>1</v>
      </c>
      <c r="K1624" s="13" t="s">
        <v>29</v>
      </c>
      <c r="L1624" s="29">
        <v>256</v>
      </c>
      <c r="M1624" s="13" t="s">
        <v>209</v>
      </c>
      <c r="N1624" s="13"/>
      <c r="O1624" s="13" t="s">
        <v>80</v>
      </c>
      <c r="P1624" s="13" t="s">
        <v>55</v>
      </c>
      <c r="Q1624" s="15" t="s">
        <v>131</v>
      </c>
      <c r="R1624" s="13" t="s">
        <v>132</v>
      </c>
      <c r="S1624" s="13" t="s">
        <v>1800</v>
      </c>
    </row>
    <row r="1625" spans="1:19" customFormat="1">
      <c r="A1625" s="31">
        <v>9780435143152</v>
      </c>
      <c r="B1625" s="31">
        <f>VLOOKUP(A:A,[1]Sheet1!$A:$A,1,FALSE)</f>
        <v>9780435143152</v>
      </c>
      <c r="C1625" s="13" t="s">
        <v>1815</v>
      </c>
      <c r="D1625" s="13"/>
      <c r="E1625" s="471">
        <f>VLOOKUP(B:B,[1]Sheet1!$A:$D,4,FALSE)</f>
        <v>44.89</v>
      </c>
      <c r="F1625" s="471">
        <f t="shared" si="77"/>
        <v>44.9</v>
      </c>
      <c r="G1625" s="27">
        <v>41.6</v>
      </c>
      <c r="H1625" s="32">
        <f t="shared" si="78"/>
        <v>60.99</v>
      </c>
      <c r="I1625" s="33">
        <f t="shared" si="79"/>
        <v>51.99</v>
      </c>
      <c r="J1625" s="13" t="s">
        <v>1</v>
      </c>
      <c r="K1625" s="13" t="s">
        <v>29</v>
      </c>
      <c r="L1625" s="29">
        <v>257</v>
      </c>
      <c r="M1625" s="13" t="s">
        <v>122</v>
      </c>
      <c r="N1625" s="13"/>
      <c r="O1625" s="13" t="s">
        <v>80</v>
      </c>
      <c r="P1625" s="13" t="s">
        <v>55</v>
      </c>
      <c r="Q1625" s="15" t="s">
        <v>131</v>
      </c>
      <c r="R1625" s="13" t="s">
        <v>132</v>
      </c>
    </row>
    <row r="1626" spans="1:19" customFormat="1">
      <c r="A1626" s="31">
        <v>9780435143169</v>
      </c>
      <c r="B1626" s="31">
        <f>VLOOKUP(A:A,[1]Sheet1!$A:$A,1,FALSE)</f>
        <v>9780435143169</v>
      </c>
      <c r="C1626" s="13" t="s">
        <v>1816</v>
      </c>
      <c r="D1626" s="13"/>
      <c r="E1626" s="471">
        <f>VLOOKUP(B:B,[1]Sheet1!$A:$D,4,FALSE)</f>
        <v>17.389999999999997</v>
      </c>
      <c r="F1626" s="471">
        <f t="shared" si="77"/>
        <v>17.399999999999999</v>
      </c>
      <c r="G1626" s="27">
        <v>16.100000000000001</v>
      </c>
      <c r="H1626" s="32">
        <f t="shared" si="78"/>
        <v>23.99</v>
      </c>
      <c r="I1626" s="33">
        <f t="shared" si="79"/>
        <v>20.99</v>
      </c>
      <c r="J1626" s="13" t="s">
        <v>1</v>
      </c>
      <c r="K1626" s="13" t="s">
        <v>29</v>
      </c>
      <c r="L1626" s="29">
        <v>258</v>
      </c>
      <c r="M1626" s="13" t="s">
        <v>122</v>
      </c>
      <c r="N1626" s="13"/>
      <c r="O1626" s="13" t="s">
        <v>80</v>
      </c>
      <c r="P1626" s="13" t="s">
        <v>55</v>
      </c>
      <c r="Q1626" s="15" t="s">
        <v>131</v>
      </c>
      <c r="R1626" s="13" t="s">
        <v>132</v>
      </c>
    </row>
    <row r="1627" spans="1:19" customFormat="1">
      <c r="A1627" s="31">
        <v>9780435143381</v>
      </c>
      <c r="B1627" s="31">
        <f>VLOOKUP(A:A,[1]Sheet1!$A:$A,1,FALSE)</f>
        <v>9780435143381</v>
      </c>
      <c r="C1627" s="13" t="s">
        <v>1817</v>
      </c>
      <c r="D1627" s="13"/>
      <c r="E1627" s="471">
        <f>VLOOKUP(B:B,[1]Sheet1!$A:$D,4,FALSE)</f>
        <v>9.69</v>
      </c>
      <c r="F1627" s="471">
        <f t="shared" si="77"/>
        <v>9.6999999999999993</v>
      </c>
      <c r="G1627" s="27">
        <v>9</v>
      </c>
      <c r="H1627" s="32">
        <f t="shared" si="78"/>
        <v>13.99</v>
      </c>
      <c r="I1627" s="33">
        <f t="shared" si="79"/>
        <v>11.99</v>
      </c>
      <c r="J1627" s="13" t="s">
        <v>1</v>
      </c>
      <c r="K1627" s="13" t="s">
        <v>29</v>
      </c>
      <c r="L1627" s="29">
        <v>259</v>
      </c>
      <c r="M1627" s="13" t="s">
        <v>209</v>
      </c>
      <c r="N1627" s="13"/>
      <c r="O1627" s="13" t="s">
        <v>80</v>
      </c>
      <c r="P1627" s="13" t="s">
        <v>55</v>
      </c>
      <c r="Q1627" s="15" t="s">
        <v>131</v>
      </c>
      <c r="R1627" s="13" t="s">
        <v>132</v>
      </c>
      <c r="S1627" s="13" t="s">
        <v>1818</v>
      </c>
    </row>
    <row r="1628" spans="1:19" customFormat="1">
      <c r="A1628" s="31">
        <v>9780435143398</v>
      </c>
      <c r="B1628" s="31">
        <f>VLOOKUP(A:A,[1]Sheet1!$A:$A,1,FALSE)</f>
        <v>9780435143398</v>
      </c>
      <c r="C1628" s="13" t="s">
        <v>1819</v>
      </c>
      <c r="D1628" s="13"/>
      <c r="E1628" s="471">
        <f>VLOOKUP(B:B,[1]Sheet1!$A:$D,4,FALSE)</f>
        <v>9.69</v>
      </c>
      <c r="F1628" s="471">
        <f t="shared" si="77"/>
        <v>9.6999999999999993</v>
      </c>
      <c r="G1628" s="27">
        <v>9</v>
      </c>
      <c r="H1628" s="32">
        <f t="shared" si="78"/>
        <v>13.99</v>
      </c>
      <c r="I1628" s="33">
        <f t="shared" si="79"/>
        <v>11.99</v>
      </c>
      <c r="J1628" s="13" t="s">
        <v>1</v>
      </c>
      <c r="K1628" s="13" t="s">
        <v>29</v>
      </c>
      <c r="L1628" s="29">
        <v>260</v>
      </c>
      <c r="M1628" s="13" t="s">
        <v>209</v>
      </c>
      <c r="N1628" s="13"/>
      <c r="O1628" s="13" t="s">
        <v>80</v>
      </c>
      <c r="P1628" s="13" t="s">
        <v>55</v>
      </c>
      <c r="Q1628" s="15" t="s">
        <v>131</v>
      </c>
      <c r="R1628" s="13" t="s">
        <v>132</v>
      </c>
      <c r="S1628" s="13" t="s">
        <v>1818</v>
      </c>
    </row>
    <row r="1629" spans="1:19" customFormat="1">
      <c r="A1629" s="31">
        <v>9780435143411</v>
      </c>
      <c r="B1629" s="31">
        <f>VLOOKUP(A:A,[1]Sheet1!$A:$A,1,FALSE)</f>
        <v>9780435143411</v>
      </c>
      <c r="C1629" s="13" t="s">
        <v>1820</v>
      </c>
      <c r="D1629" s="13"/>
      <c r="E1629" s="471">
        <f>VLOOKUP(B:B,[1]Sheet1!$A:$D,4,FALSE)</f>
        <v>9.69</v>
      </c>
      <c r="F1629" s="471">
        <f t="shared" si="77"/>
        <v>9.6999999999999993</v>
      </c>
      <c r="G1629" s="27">
        <v>9</v>
      </c>
      <c r="H1629" s="32">
        <f t="shared" si="78"/>
        <v>13.99</v>
      </c>
      <c r="I1629" s="33">
        <f t="shared" si="79"/>
        <v>11.99</v>
      </c>
      <c r="J1629" s="13" t="s">
        <v>1</v>
      </c>
      <c r="K1629" s="13" t="s">
        <v>29</v>
      </c>
      <c r="L1629" s="29">
        <v>261</v>
      </c>
      <c r="M1629" s="13" t="s">
        <v>209</v>
      </c>
      <c r="N1629" s="13"/>
      <c r="O1629" s="13" t="s">
        <v>80</v>
      </c>
      <c r="P1629" s="13" t="s">
        <v>55</v>
      </c>
      <c r="Q1629" s="15" t="s">
        <v>131</v>
      </c>
      <c r="R1629" s="13" t="s">
        <v>132</v>
      </c>
      <c r="S1629" s="13" t="s">
        <v>1818</v>
      </c>
    </row>
    <row r="1630" spans="1:19" customFormat="1">
      <c r="A1630" s="31">
        <v>9780435143404</v>
      </c>
      <c r="B1630" s="31">
        <f>VLOOKUP(A:A,[1]Sheet1!$A:$A,1,FALSE)</f>
        <v>9780435143404</v>
      </c>
      <c r="C1630" s="13" t="s">
        <v>1821</v>
      </c>
      <c r="D1630" s="13"/>
      <c r="E1630" s="471">
        <f>VLOOKUP(B:B,[1]Sheet1!$A:$D,4,FALSE)</f>
        <v>9.69</v>
      </c>
      <c r="F1630" s="471">
        <f t="shared" si="77"/>
        <v>9.6999999999999993</v>
      </c>
      <c r="G1630" s="27">
        <v>9</v>
      </c>
      <c r="H1630" s="32">
        <f t="shared" si="78"/>
        <v>13.99</v>
      </c>
      <c r="I1630" s="33">
        <f t="shared" si="79"/>
        <v>11.99</v>
      </c>
      <c r="J1630" s="13" t="s">
        <v>1</v>
      </c>
      <c r="K1630" s="13" t="s">
        <v>29</v>
      </c>
      <c r="L1630" s="29">
        <v>262</v>
      </c>
      <c r="M1630" s="13" t="s">
        <v>209</v>
      </c>
      <c r="N1630" s="13"/>
      <c r="O1630" s="13" t="s">
        <v>80</v>
      </c>
      <c r="P1630" s="13" t="s">
        <v>55</v>
      </c>
      <c r="Q1630" s="15" t="s">
        <v>131</v>
      </c>
      <c r="R1630" s="13" t="s">
        <v>132</v>
      </c>
      <c r="S1630" s="13" t="s">
        <v>1818</v>
      </c>
    </row>
    <row r="1631" spans="1:19" customFormat="1">
      <c r="A1631" s="31">
        <v>9780435144012</v>
      </c>
      <c r="B1631" s="31">
        <f>VLOOKUP(A:A,[1]Sheet1!$A:$A,1,FALSE)</f>
        <v>9780435144012</v>
      </c>
      <c r="C1631" s="13" t="s">
        <v>1822</v>
      </c>
      <c r="D1631" s="13"/>
      <c r="E1631" s="471">
        <f>VLOOKUP(B:B,[1]Sheet1!$A:$D,4,FALSE)</f>
        <v>9.59</v>
      </c>
      <c r="F1631" s="471">
        <f t="shared" ref="F1631:F1689" si="80">ROUND(E1631,1)</f>
        <v>9.6</v>
      </c>
      <c r="G1631" s="27">
        <v>9</v>
      </c>
      <c r="H1631" s="32">
        <f t="shared" si="78"/>
        <v>12.99</v>
      </c>
      <c r="I1631" s="33">
        <f t="shared" si="79"/>
        <v>11.99</v>
      </c>
      <c r="J1631" s="13" t="s">
        <v>1</v>
      </c>
      <c r="K1631" s="13" t="s">
        <v>29</v>
      </c>
      <c r="L1631" s="29">
        <v>263</v>
      </c>
      <c r="M1631" s="13" t="s">
        <v>209</v>
      </c>
      <c r="N1631" s="13"/>
      <c r="O1631" s="13" t="s">
        <v>80</v>
      </c>
      <c r="P1631" s="13" t="s">
        <v>55</v>
      </c>
      <c r="Q1631" s="15" t="s">
        <v>131</v>
      </c>
      <c r="R1631" s="13" t="s">
        <v>132</v>
      </c>
      <c r="S1631" s="13" t="s">
        <v>1823</v>
      </c>
    </row>
    <row r="1632" spans="1:19" customFormat="1">
      <c r="A1632" s="31">
        <v>9780435143992</v>
      </c>
      <c r="B1632" s="31">
        <f>VLOOKUP(A:A,[1]Sheet1!$A:$A,1,FALSE)</f>
        <v>9780435143992</v>
      </c>
      <c r="C1632" s="13" t="s">
        <v>1824</v>
      </c>
      <c r="D1632" s="13"/>
      <c r="E1632" s="471">
        <f>VLOOKUP(B:B,[1]Sheet1!$A:$D,4,FALSE)</f>
        <v>9.69</v>
      </c>
      <c r="F1632" s="471">
        <f t="shared" si="80"/>
        <v>9.6999999999999993</v>
      </c>
      <c r="G1632" s="27">
        <v>9</v>
      </c>
      <c r="H1632" s="32">
        <f t="shared" si="78"/>
        <v>13.99</v>
      </c>
      <c r="I1632" s="33">
        <f t="shared" si="79"/>
        <v>11.99</v>
      </c>
      <c r="J1632" s="13" t="s">
        <v>1</v>
      </c>
      <c r="K1632" s="13" t="s">
        <v>29</v>
      </c>
      <c r="L1632" s="29">
        <v>264</v>
      </c>
      <c r="M1632" s="13" t="s">
        <v>209</v>
      </c>
      <c r="N1632" s="13"/>
      <c r="O1632" s="13" t="s">
        <v>80</v>
      </c>
      <c r="P1632" s="13" t="s">
        <v>55</v>
      </c>
      <c r="Q1632" s="15" t="s">
        <v>131</v>
      </c>
      <c r="R1632" s="13" t="s">
        <v>132</v>
      </c>
      <c r="S1632" s="13" t="s">
        <v>1823</v>
      </c>
    </row>
    <row r="1633" spans="1:20" customFormat="1">
      <c r="A1633" s="31">
        <v>9780435143985</v>
      </c>
      <c r="B1633" s="31">
        <f>VLOOKUP(A:A,[1]Sheet1!$A:$A,1,FALSE)</f>
        <v>9780435143985</v>
      </c>
      <c r="C1633" s="13" t="s">
        <v>1825</v>
      </c>
      <c r="D1633" s="13"/>
      <c r="E1633" s="471">
        <f>VLOOKUP(B:B,[1]Sheet1!$A:$D,4,FALSE)</f>
        <v>9.69</v>
      </c>
      <c r="F1633" s="471">
        <f t="shared" si="80"/>
        <v>9.6999999999999993</v>
      </c>
      <c r="G1633" s="27">
        <v>9</v>
      </c>
      <c r="H1633" s="32">
        <f t="shared" si="78"/>
        <v>13.99</v>
      </c>
      <c r="I1633" s="33">
        <f t="shared" si="79"/>
        <v>11.99</v>
      </c>
      <c r="J1633" s="13" t="s">
        <v>1</v>
      </c>
      <c r="K1633" s="13" t="s">
        <v>29</v>
      </c>
      <c r="L1633" s="29">
        <v>265</v>
      </c>
      <c r="M1633" s="13" t="s">
        <v>209</v>
      </c>
      <c r="N1633" s="13"/>
      <c r="O1633" s="13" t="s">
        <v>80</v>
      </c>
      <c r="P1633" s="13" t="s">
        <v>55</v>
      </c>
      <c r="Q1633" s="15" t="s">
        <v>131</v>
      </c>
      <c r="R1633" s="13" t="s">
        <v>132</v>
      </c>
      <c r="S1633" s="13" t="s">
        <v>1823</v>
      </c>
    </row>
    <row r="1634" spans="1:20" customFormat="1">
      <c r="A1634" s="31">
        <v>9780435144005</v>
      </c>
      <c r="B1634" s="31">
        <f>VLOOKUP(A:A,[1]Sheet1!$A:$A,1,FALSE)</f>
        <v>9780435144005</v>
      </c>
      <c r="C1634" s="13" t="s">
        <v>1826</v>
      </c>
      <c r="D1634" s="13"/>
      <c r="E1634" s="471">
        <f>VLOOKUP(B:B,[1]Sheet1!$A:$D,4,FALSE)</f>
        <v>9.69</v>
      </c>
      <c r="F1634" s="471">
        <f t="shared" si="80"/>
        <v>9.6999999999999993</v>
      </c>
      <c r="G1634" s="27">
        <v>9</v>
      </c>
      <c r="H1634" s="32">
        <f t="shared" si="78"/>
        <v>13.99</v>
      </c>
      <c r="I1634" s="33">
        <f t="shared" si="79"/>
        <v>11.99</v>
      </c>
      <c r="J1634" s="13" t="s">
        <v>1</v>
      </c>
      <c r="K1634" s="13" t="s">
        <v>29</v>
      </c>
      <c r="L1634" s="29">
        <v>266</v>
      </c>
      <c r="M1634" s="13" t="s">
        <v>209</v>
      </c>
      <c r="N1634" s="13"/>
      <c r="O1634" s="13" t="s">
        <v>80</v>
      </c>
      <c r="P1634" s="13" t="s">
        <v>55</v>
      </c>
      <c r="Q1634" s="15" t="s">
        <v>131</v>
      </c>
      <c r="R1634" s="13" t="s">
        <v>132</v>
      </c>
      <c r="S1634" s="13" t="s">
        <v>1823</v>
      </c>
    </row>
    <row r="1635" spans="1:20" customFormat="1">
      <c r="A1635" s="31">
        <v>9780435144548</v>
      </c>
      <c r="B1635" s="31">
        <f>VLOOKUP(A:A,[1]Sheet1!$A:$A,1,FALSE)</f>
        <v>9780435144548</v>
      </c>
      <c r="C1635" s="13" t="s">
        <v>1827</v>
      </c>
      <c r="D1635" s="13"/>
      <c r="E1635" s="471">
        <f>VLOOKUP(B:B,[1]Sheet1!$A:$D,4,FALSE)</f>
        <v>9.69</v>
      </c>
      <c r="F1635" s="471">
        <f t="shared" si="80"/>
        <v>9.6999999999999993</v>
      </c>
      <c r="G1635" s="27">
        <v>9</v>
      </c>
      <c r="H1635" s="32">
        <f t="shared" si="78"/>
        <v>13.99</v>
      </c>
      <c r="I1635" s="33">
        <f t="shared" si="79"/>
        <v>11.99</v>
      </c>
      <c r="J1635" s="13" t="s">
        <v>1</v>
      </c>
      <c r="K1635" s="13" t="s">
        <v>29</v>
      </c>
      <c r="L1635" s="29">
        <v>267</v>
      </c>
      <c r="M1635" s="13" t="s">
        <v>209</v>
      </c>
      <c r="N1635" s="13"/>
      <c r="O1635" s="13" t="s">
        <v>80</v>
      </c>
      <c r="P1635" s="13" t="s">
        <v>55</v>
      </c>
      <c r="Q1635" s="15" t="s">
        <v>131</v>
      </c>
      <c r="R1635" s="13" t="s">
        <v>132</v>
      </c>
      <c r="S1635" s="13" t="s">
        <v>1828</v>
      </c>
    </row>
    <row r="1636" spans="1:20" customFormat="1">
      <c r="A1636" s="31">
        <v>9780435144524</v>
      </c>
      <c r="B1636" s="31">
        <f>VLOOKUP(A:A,[1]Sheet1!$A:$A,1,FALSE)</f>
        <v>9780435144524</v>
      </c>
      <c r="C1636" s="13" t="s">
        <v>1829</v>
      </c>
      <c r="D1636" s="13"/>
      <c r="E1636" s="471">
        <f>VLOOKUP(B:B,[1]Sheet1!$A:$D,4,FALSE)</f>
        <v>9.69</v>
      </c>
      <c r="F1636" s="471">
        <f t="shared" si="80"/>
        <v>9.6999999999999993</v>
      </c>
      <c r="G1636" s="27">
        <v>9</v>
      </c>
      <c r="H1636" s="32">
        <f t="shared" si="78"/>
        <v>13.99</v>
      </c>
      <c r="I1636" s="33">
        <f t="shared" si="79"/>
        <v>11.99</v>
      </c>
      <c r="J1636" s="13" t="s">
        <v>1</v>
      </c>
      <c r="K1636" s="13" t="s">
        <v>29</v>
      </c>
      <c r="L1636" s="29">
        <v>268</v>
      </c>
      <c r="M1636" s="13" t="s">
        <v>209</v>
      </c>
      <c r="N1636" s="13"/>
      <c r="O1636" s="13" t="s">
        <v>80</v>
      </c>
      <c r="P1636" s="13" t="s">
        <v>55</v>
      </c>
      <c r="Q1636" s="15" t="s">
        <v>131</v>
      </c>
      <c r="R1636" s="13" t="s">
        <v>132</v>
      </c>
      <c r="S1636" s="13" t="s">
        <v>1828</v>
      </c>
    </row>
    <row r="1637" spans="1:20" customFormat="1">
      <c r="A1637" s="31">
        <v>9780435144517</v>
      </c>
      <c r="B1637" s="31">
        <f>VLOOKUP(A:A,[1]Sheet1!$A:$A,1,FALSE)</f>
        <v>9780435144517</v>
      </c>
      <c r="C1637" s="13" t="s">
        <v>1830</v>
      </c>
      <c r="D1637" s="13"/>
      <c r="E1637" s="471">
        <f>VLOOKUP(B:B,[1]Sheet1!$A:$D,4,FALSE)</f>
        <v>9.69</v>
      </c>
      <c r="F1637" s="471">
        <f t="shared" si="80"/>
        <v>9.6999999999999993</v>
      </c>
      <c r="G1637" s="27">
        <v>9</v>
      </c>
      <c r="H1637" s="32">
        <f t="shared" si="78"/>
        <v>13.99</v>
      </c>
      <c r="I1637" s="33">
        <f t="shared" si="79"/>
        <v>11.99</v>
      </c>
      <c r="J1637" s="13" t="s">
        <v>1</v>
      </c>
      <c r="K1637" s="13" t="s">
        <v>29</v>
      </c>
      <c r="L1637" s="29">
        <v>269</v>
      </c>
      <c r="M1637" s="13" t="s">
        <v>209</v>
      </c>
      <c r="N1637" s="13"/>
      <c r="O1637" s="13" t="s">
        <v>80</v>
      </c>
      <c r="P1637" s="13" t="s">
        <v>55</v>
      </c>
      <c r="Q1637" s="15" t="s">
        <v>131</v>
      </c>
      <c r="R1637" s="13" t="s">
        <v>132</v>
      </c>
      <c r="S1637" s="13" t="s">
        <v>1828</v>
      </c>
    </row>
    <row r="1638" spans="1:20" customFormat="1">
      <c r="A1638" s="31">
        <v>9780435144531</v>
      </c>
      <c r="B1638" s="31">
        <f>VLOOKUP(A:A,[1]Sheet1!$A:$A,1,FALSE)</f>
        <v>9780435144531</v>
      </c>
      <c r="C1638" s="13" t="s">
        <v>1831</v>
      </c>
      <c r="D1638" s="13"/>
      <c r="E1638" s="471">
        <f>VLOOKUP(B:B,[1]Sheet1!$A:$D,4,FALSE)</f>
        <v>9.69</v>
      </c>
      <c r="F1638" s="471">
        <f t="shared" si="80"/>
        <v>9.6999999999999993</v>
      </c>
      <c r="G1638" s="27">
        <v>9</v>
      </c>
      <c r="H1638" s="32">
        <f t="shared" si="78"/>
        <v>13.99</v>
      </c>
      <c r="I1638" s="33">
        <f t="shared" si="79"/>
        <v>11.99</v>
      </c>
      <c r="J1638" s="13" t="s">
        <v>1</v>
      </c>
      <c r="K1638" s="13" t="s">
        <v>29</v>
      </c>
      <c r="L1638" s="29">
        <v>270</v>
      </c>
      <c r="M1638" s="13" t="s">
        <v>209</v>
      </c>
      <c r="N1638" s="13"/>
      <c r="O1638" s="13" t="s">
        <v>80</v>
      </c>
      <c r="P1638" s="13" t="s">
        <v>55</v>
      </c>
      <c r="Q1638" s="15" t="s">
        <v>131</v>
      </c>
      <c r="R1638" s="13" t="s">
        <v>132</v>
      </c>
      <c r="S1638" s="13" t="s">
        <v>1828</v>
      </c>
    </row>
    <row r="1639" spans="1:20" customFormat="1">
      <c r="A1639" s="31">
        <v>9780435161118</v>
      </c>
      <c r="B1639" s="31">
        <f>VLOOKUP(A:A,[1]Sheet1!$A:$A,1,FALSE)</f>
        <v>9780435161118</v>
      </c>
      <c r="C1639" s="13" t="s">
        <v>1832</v>
      </c>
      <c r="D1639" s="13"/>
      <c r="E1639" s="471">
        <f>VLOOKUP(B:B,[1]Sheet1!$A:$D,4,FALSE)</f>
        <v>122.78999999999999</v>
      </c>
      <c r="F1639" s="471">
        <f t="shared" si="80"/>
        <v>122.8</v>
      </c>
      <c r="G1639" s="27">
        <v>119</v>
      </c>
      <c r="H1639" s="32">
        <f t="shared" si="78"/>
        <v>165.99</v>
      </c>
      <c r="I1639" s="33">
        <f t="shared" si="79"/>
        <v>141.99</v>
      </c>
      <c r="J1639" s="13" t="s">
        <v>1</v>
      </c>
      <c r="K1639" s="13" t="s">
        <v>11</v>
      </c>
      <c r="L1639" s="29">
        <v>1</v>
      </c>
      <c r="M1639" s="13" t="s">
        <v>52</v>
      </c>
      <c r="N1639" s="13"/>
      <c r="O1639" s="13" t="s">
        <v>54</v>
      </c>
      <c r="P1639" s="13" t="s">
        <v>55</v>
      </c>
      <c r="Q1639" s="14" t="s">
        <v>56</v>
      </c>
      <c r="R1639" s="14" t="s">
        <v>57</v>
      </c>
      <c r="S1639" s="13"/>
      <c r="T1639" s="13"/>
    </row>
    <row r="1640" spans="1:20" customFormat="1">
      <c r="A1640" s="31">
        <v>9780435161101</v>
      </c>
      <c r="B1640" s="31" t="e">
        <f>VLOOKUP(A:A,[1]Sheet1!$A:$A,1,FALSE)</f>
        <v>#N/A</v>
      </c>
      <c r="C1640" s="13" t="s">
        <v>1833</v>
      </c>
      <c r="D1640" s="13"/>
      <c r="E1640" s="27">
        <v>258.12</v>
      </c>
      <c r="F1640" s="471">
        <f>G1640*(1+8%)</f>
        <v>258.12</v>
      </c>
      <c r="G1640" s="27">
        <v>239</v>
      </c>
      <c r="H1640" s="32">
        <f t="shared" si="78"/>
        <v>348.99</v>
      </c>
      <c r="I1640" s="33">
        <f t="shared" si="79"/>
        <v>297.99</v>
      </c>
      <c r="J1640" s="13" t="s">
        <v>1</v>
      </c>
      <c r="K1640" s="13" t="s">
        <v>11</v>
      </c>
      <c r="L1640" s="29">
        <v>2</v>
      </c>
      <c r="M1640" s="13" t="s">
        <v>52</v>
      </c>
      <c r="N1640" s="13"/>
      <c r="O1640" s="13" t="s">
        <v>54</v>
      </c>
      <c r="P1640" s="13" t="s">
        <v>55</v>
      </c>
      <c r="Q1640" s="14" t="s">
        <v>56</v>
      </c>
      <c r="R1640" s="14" t="s">
        <v>57</v>
      </c>
      <c r="S1640" s="13"/>
      <c r="T1640" s="13"/>
    </row>
    <row r="1641" spans="1:20" customFormat="1">
      <c r="A1641" s="31">
        <v>9780435161095</v>
      </c>
      <c r="B1641" s="31" t="e">
        <f>VLOOKUP(A:A,[1]Sheet1!$A:$A,1,FALSE)</f>
        <v>#N/A</v>
      </c>
      <c r="C1641" s="13" t="s">
        <v>1834</v>
      </c>
      <c r="D1641" s="13"/>
      <c r="E1641" s="27">
        <v>386.64000000000004</v>
      </c>
      <c r="F1641" s="471">
        <f t="shared" ref="F1641:F1655" si="81">G1641*(1+8%)</f>
        <v>386.64000000000004</v>
      </c>
      <c r="G1641" s="27">
        <v>358</v>
      </c>
      <c r="H1641" s="32">
        <f t="shared" si="78"/>
        <v>521.99</v>
      </c>
      <c r="I1641" s="33">
        <f t="shared" si="79"/>
        <v>445.99</v>
      </c>
      <c r="J1641" s="13" t="s">
        <v>1</v>
      </c>
      <c r="K1641" s="13" t="s">
        <v>11</v>
      </c>
      <c r="L1641" s="29">
        <v>3</v>
      </c>
      <c r="M1641" s="13" t="s">
        <v>52</v>
      </c>
      <c r="N1641" s="13"/>
      <c r="O1641" s="13" t="s">
        <v>54</v>
      </c>
      <c r="P1641" s="13" t="s">
        <v>55</v>
      </c>
      <c r="Q1641" s="14" t="s">
        <v>56</v>
      </c>
      <c r="R1641" s="14" t="s">
        <v>57</v>
      </c>
      <c r="S1641" s="13"/>
      <c r="T1641" s="13"/>
    </row>
    <row r="1642" spans="1:20" customFormat="1">
      <c r="A1642" s="31">
        <v>9780435161088</v>
      </c>
      <c r="B1642" s="31" t="e">
        <f>VLOOKUP(A:A,[1]Sheet1!$A:$A,1,FALSE)</f>
        <v>#N/A</v>
      </c>
      <c r="C1642" s="13" t="s">
        <v>1835</v>
      </c>
      <c r="D1642" s="13"/>
      <c r="E1642" s="27">
        <v>515.16000000000008</v>
      </c>
      <c r="F1642" s="471">
        <f t="shared" si="81"/>
        <v>515.16000000000008</v>
      </c>
      <c r="G1642" s="27">
        <v>477</v>
      </c>
      <c r="H1642" s="32">
        <f t="shared" si="78"/>
        <v>695.99</v>
      </c>
      <c r="I1642" s="33">
        <f t="shared" si="79"/>
        <v>593.99</v>
      </c>
      <c r="J1642" s="13" t="s">
        <v>1</v>
      </c>
      <c r="K1642" s="13" t="s">
        <v>11</v>
      </c>
      <c r="L1642" s="29">
        <v>4</v>
      </c>
      <c r="M1642" s="13" t="s">
        <v>52</v>
      </c>
      <c r="N1642" s="13"/>
      <c r="O1642" s="13" t="s">
        <v>54</v>
      </c>
      <c r="P1642" s="13" t="s">
        <v>55</v>
      </c>
      <c r="Q1642" s="14" t="s">
        <v>56</v>
      </c>
      <c r="R1642" s="14" t="s">
        <v>57</v>
      </c>
      <c r="S1642" s="13"/>
      <c r="T1642" s="13"/>
    </row>
    <row r="1643" spans="1:20" customFormat="1">
      <c r="A1643" s="31">
        <v>9780435161248</v>
      </c>
      <c r="B1643" s="31" t="e">
        <f>VLOOKUP(A:A,[1]Sheet1!$A:$A,1,FALSE)</f>
        <v>#N/A</v>
      </c>
      <c r="C1643" s="13" t="s">
        <v>1836</v>
      </c>
      <c r="D1643" s="13"/>
      <c r="E1643" s="27">
        <v>648</v>
      </c>
      <c r="F1643" s="471">
        <f t="shared" si="81"/>
        <v>648</v>
      </c>
      <c r="G1643" s="27">
        <v>600</v>
      </c>
      <c r="H1643" s="32">
        <f t="shared" si="78"/>
        <v>874.99</v>
      </c>
      <c r="I1643" s="33">
        <f t="shared" si="79"/>
        <v>746.99</v>
      </c>
      <c r="J1643" s="13" t="s">
        <v>1</v>
      </c>
      <c r="K1643" s="13" t="s">
        <v>11</v>
      </c>
      <c r="L1643" s="29">
        <v>5</v>
      </c>
      <c r="M1643" s="13" t="s">
        <v>52</v>
      </c>
      <c r="N1643" s="13"/>
      <c r="O1643" s="13" t="s">
        <v>54</v>
      </c>
      <c r="P1643" s="13" t="s">
        <v>55</v>
      </c>
      <c r="Q1643" s="14" t="s">
        <v>56</v>
      </c>
      <c r="R1643" s="14" t="s">
        <v>57</v>
      </c>
      <c r="S1643" s="13"/>
      <c r="T1643" s="13"/>
    </row>
    <row r="1644" spans="1:20" customFormat="1">
      <c r="A1644" s="31">
        <v>9780435161187</v>
      </c>
      <c r="B1644" s="31">
        <f>VLOOKUP(A:A,[1]Sheet1!$A:$A,1,FALSE)</f>
        <v>9780435161187</v>
      </c>
      <c r="C1644" s="13" t="s">
        <v>1837</v>
      </c>
      <c r="D1644" s="13"/>
      <c r="E1644" s="471">
        <f>VLOOKUP(B:B,[1]Sheet1!$A:$D,4,FALSE)</f>
        <v>122.78999999999999</v>
      </c>
      <c r="F1644" s="471">
        <f t="shared" si="80"/>
        <v>122.8</v>
      </c>
      <c r="G1644" s="27">
        <v>119</v>
      </c>
      <c r="H1644" s="32">
        <f t="shared" si="78"/>
        <v>165.99</v>
      </c>
      <c r="I1644" s="33">
        <f t="shared" si="79"/>
        <v>141.99</v>
      </c>
      <c r="J1644" s="13" t="s">
        <v>1</v>
      </c>
      <c r="K1644" s="13" t="s">
        <v>11</v>
      </c>
      <c r="L1644" s="29">
        <v>6</v>
      </c>
      <c r="M1644" s="13" t="s">
        <v>52</v>
      </c>
      <c r="N1644" s="13"/>
      <c r="O1644" s="13" t="s">
        <v>54</v>
      </c>
      <c r="P1644" s="13" t="s">
        <v>63</v>
      </c>
      <c r="Q1644" s="14" t="s">
        <v>64</v>
      </c>
      <c r="R1644" s="14" t="s">
        <v>65</v>
      </c>
      <c r="S1644" s="13"/>
      <c r="T1644" s="13"/>
    </row>
    <row r="1645" spans="1:20" customFormat="1">
      <c r="A1645" s="31">
        <v>9780435161170</v>
      </c>
      <c r="B1645" s="31" t="e">
        <f>VLOOKUP(A:A,[1]Sheet1!$A:$A,1,FALSE)</f>
        <v>#N/A</v>
      </c>
      <c r="C1645" s="13" t="s">
        <v>1838</v>
      </c>
      <c r="D1645" s="13"/>
      <c r="E1645" s="27">
        <v>258.12</v>
      </c>
      <c r="F1645" s="471">
        <f t="shared" si="81"/>
        <v>258.12</v>
      </c>
      <c r="G1645" s="27">
        <v>239</v>
      </c>
      <c r="H1645" s="32">
        <f t="shared" si="78"/>
        <v>348.99</v>
      </c>
      <c r="I1645" s="33">
        <f t="shared" si="79"/>
        <v>297.99</v>
      </c>
      <c r="J1645" s="13" t="s">
        <v>1</v>
      </c>
      <c r="K1645" s="13" t="s">
        <v>11</v>
      </c>
      <c r="L1645" s="29">
        <v>7</v>
      </c>
      <c r="M1645" s="13" t="s">
        <v>52</v>
      </c>
      <c r="N1645" s="13"/>
      <c r="O1645" s="13" t="s">
        <v>54</v>
      </c>
      <c r="P1645" s="13" t="s">
        <v>63</v>
      </c>
      <c r="Q1645" s="14" t="s">
        <v>64</v>
      </c>
      <c r="R1645" s="14" t="s">
        <v>65</v>
      </c>
      <c r="S1645" s="13"/>
      <c r="T1645" s="13"/>
    </row>
    <row r="1646" spans="1:20" customFormat="1">
      <c r="A1646" s="31">
        <v>9780435161163</v>
      </c>
      <c r="B1646" s="31" t="e">
        <f>VLOOKUP(A:A,[1]Sheet1!$A:$A,1,FALSE)</f>
        <v>#N/A</v>
      </c>
      <c r="C1646" s="13" t="s">
        <v>1839</v>
      </c>
      <c r="D1646" s="13"/>
      <c r="E1646" s="27">
        <v>386.64000000000004</v>
      </c>
      <c r="F1646" s="471">
        <f t="shared" si="81"/>
        <v>386.64000000000004</v>
      </c>
      <c r="G1646" s="27">
        <v>358</v>
      </c>
      <c r="H1646" s="32">
        <f t="shared" si="78"/>
        <v>521.99</v>
      </c>
      <c r="I1646" s="33">
        <f t="shared" si="79"/>
        <v>445.99</v>
      </c>
      <c r="J1646" s="13" t="s">
        <v>1</v>
      </c>
      <c r="K1646" s="13" t="s">
        <v>11</v>
      </c>
      <c r="L1646" s="29">
        <v>8</v>
      </c>
      <c r="M1646" s="13" t="s">
        <v>52</v>
      </c>
      <c r="N1646" s="13"/>
      <c r="O1646" s="13" t="s">
        <v>54</v>
      </c>
      <c r="P1646" s="13" t="s">
        <v>63</v>
      </c>
      <c r="Q1646" s="14" t="s">
        <v>64</v>
      </c>
      <c r="R1646" s="14" t="s">
        <v>65</v>
      </c>
      <c r="S1646" s="13"/>
      <c r="T1646" s="13"/>
    </row>
    <row r="1647" spans="1:20" customFormat="1">
      <c r="A1647" s="31">
        <v>9780435161156</v>
      </c>
      <c r="B1647" s="31" t="e">
        <f>VLOOKUP(A:A,[1]Sheet1!$A:$A,1,FALSE)</f>
        <v>#N/A</v>
      </c>
      <c r="C1647" s="13" t="s">
        <v>1840</v>
      </c>
      <c r="D1647" s="13"/>
      <c r="E1647" s="27">
        <v>515.16000000000008</v>
      </c>
      <c r="F1647" s="471">
        <f t="shared" si="81"/>
        <v>515.16000000000008</v>
      </c>
      <c r="G1647" s="27">
        <v>477</v>
      </c>
      <c r="H1647" s="32">
        <f t="shared" si="78"/>
        <v>695.99</v>
      </c>
      <c r="I1647" s="33">
        <f t="shared" si="79"/>
        <v>593.99</v>
      </c>
      <c r="J1647" s="13" t="s">
        <v>1</v>
      </c>
      <c r="K1647" s="13" t="s">
        <v>11</v>
      </c>
      <c r="L1647" s="29">
        <v>9</v>
      </c>
      <c r="M1647" s="13" t="s">
        <v>52</v>
      </c>
      <c r="N1647" s="13"/>
      <c r="O1647" s="13" t="s">
        <v>54</v>
      </c>
      <c r="P1647" s="13" t="s">
        <v>63</v>
      </c>
      <c r="Q1647" s="14" t="s">
        <v>64</v>
      </c>
      <c r="R1647" s="14" t="s">
        <v>65</v>
      </c>
      <c r="S1647" s="13"/>
      <c r="T1647" s="13"/>
    </row>
    <row r="1648" spans="1:20" customFormat="1">
      <c r="A1648" s="31">
        <v>9780435161255</v>
      </c>
      <c r="B1648" s="31" t="e">
        <f>VLOOKUP(A:A,[1]Sheet1!$A:$A,1,FALSE)</f>
        <v>#N/A</v>
      </c>
      <c r="C1648" s="13" t="s">
        <v>1841</v>
      </c>
      <c r="D1648" s="13"/>
      <c r="E1648" s="27">
        <v>648</v>
      </c>
      <c r="F1648" s="471">
        <f t="shared" si="81"/>
        <v>648</v>
      </c>
      <c r="G1648" s="27">
        <v>600</v>
      </c>
      <c r="H1648" s="32">
        <f t="shared" si="78"/>
        <v>874.99</v>
      </c>
      <c r="I1648" s="33">
        <f t="shared" si="79"/>
        <v>746.99</v>
      </c>
      <c r="J1648" s="13" t="s">
        <v>1</v>
      </c>
      <c r="K1648" s="13" t="s">
        <v>11</v>
      </c>
      <c r="L1648" s="29">
        <v>10</v>
      </c>
      <c r="M1648" s="13" t="s">
        <v>52</v>
      </c>
      <c r="N1648" s="13"/>
      <c r="O1648" s="13" t="s">
        <v>54</v>
      </c>
      <c r="P1648" s="13" t="s">
        <v>63</v>
      </c>
      <c r="Q1648" s="14" t="s">
        <v>64</v>
      </c>
      <c r="R1648" s="14" t="s">
        <v>65</v>
      </c>
      <c r="S1648" s="13"/>
      <c r="T1648" s="13"/>
    </row>
    <row r="1649" spans="1:20" customFormat="1">
      <c r="A1649" s="31">
        <v>9780435161224</v>
      </c>
      <c r="B1649" s="31" t="e">
        <f>VLOOKUP(A:A,[1]Sheet1!$A:$A,1,FALSE)</f>
        <v>#N/A</v>
      </c>
      <c r="C1649" s="13" t="s">
        <v>1842</v>
      </c>
      <c r="D1649" s="13"/>
      <c r="E1649" s="27">
        <v>128.52000000000001</v>
      </c>
      <c r="F1649" s="471">
        <f t="shared" si="81"/>
        <v>128.52000000000001</v>
      </c>
      <c r="G1649" s="27">
        <v>119</v>
      </c>
      <c r="H1649" s="32">
        <f t="shared" si="78"/>
        <v>173.99</v>
      </c>
      <c r="I1649" s="33">
        <f t="shared" si="79"/>
        <v>148.99</v>
      </c>
      <c r="J1649" s="13" t="s">
        <v>1</v>
      </c>
      <c r="K1649" s="13" t="s">
        <v>11</v>
      </c>
      <c r="L1649" s="29">
        <v>11</v>
      </c>
      <c r="M1649" s="13" t="s">
        <v>52</v>
      </c>
      <c r="N1649" s="13"/>
      <c r="O1649" s="13" t="s">
        <v>54</v>
      </c>
      <c r="P1649" s="13" t="s">
        <v>63</v>
      </c>
      <c r="Q1649" s="14" t="s">
        <v>71</v>
      </c>
      <c r="R1649" s="14" t="s">
        <v>72</v>
      </c>
      <c r="S1649" s="13"/>
      <c r="T1649" s="13"/>
    </row>
    <row r="1650" spans="1:20" customFormat="1">
      <c r="A1650" s="31">
        <v>9780435161217</v>
      </c>
      <c r="B1650" s="31" t="e">
        <f>VLOOKUP(A:A,[1]Sheet1!$A:$A,1,FALSE)</f>
        <v>#N/A</v>
      </c>
      <c r="C1650" s="13" t="s">
        <v>1843</v>
      </c>
      <c r="D1650" s="13"/>
      <c r="E1650" s="27">
        <v>258.12</v>
      </c>
      <c r="F1650" s="471">
        <f t="shared" si="81"/>
        <v>258.12</v>
      </c>
      <c r="G1650" s="27">
        <v>239</v>
      </c>
      <c r="H1650" s="32">
        <f t="shared" si="78"/>
        <v>348.99</v>
      </c>
      <c r="I1650" s="33">
        <f t="shared" si="79"/>
        <v>297.99</v>
      </c>
      <c r="J1650" s="13" t="s">
        <v>1</v>
      </c>
      <c r="K1650" s="13" t="s">
        <v>11</v>
      </c>
      <c r="L1650" s="29">
        <v>12</v>
      </c>
      <c r="M1650" s="13" t="s">
        <v>52</v>
      </c>
      <c r="N1650" s="13"/>
      <c r="O1650" s="13" t="s">
        <v>54</v>
      </c>
      <c r="P1650" s="13" t="s">
        <v>63</v>
      </c>
      <c r="Q1650" s="14" t="s">
        <v>71</v>
      </c>
      <c r="R1650" s="14" t="s">
        <v>72</v>
      </c>
      <c r="S1650" s="13"/>
      <c r="T1650" s="13"/>
    </row>
    <row r="1651" spans="1:20" customFormat="1">
      <c r="A1651" s="31">
        <v>9780435161200</v>
      </c>
      <c r="B1651" s="31" t="e">
        <f>VLOOKUP(A:A,[1]Sheet1!$A:$A,1,FALSE)</f>
        <v>#N/A</v>
      </c>
      <c r="C1651" s="13" t="s">
        <v>1844</v>
      </c>
      <c r="D1651" s="13"/>
      <c r="E1651" s="27">
        <v>386.64000000000004</v>
      </c>
      <c r="F1651" s="471">
        <f t="shared" si="81"/>
        <v>386.64000000000004</v>
      </c>
      <c r="G1651" s="27">
        <v>358</v>
      </c>
      <c r="H1651" s="32">
        <f t="shared" si="78"/>
        <v>521.99</v>
      </c>
      <c r="I1651" s="33">
        <f t="shared" si="79"/>
        <v>445.99</v>
      </c>
      <c r="J1651" s="13" t="s">
        <v>1</v>
      </c>
      <c r="K1651" s="13" t="s">
        <v>11</v>
      </c>
      <c r="L1651" s="29">
        <v>13</v>
      </c>
      <c r="M1651" s="13" t="s">
        <v>52</v>
      </c>
      <c r="N1651" s="13"/>
      <c r="O1651" s="13" t="s">
        <v>54</v>
      </c>
      <c r="P1651" s="13" t="s">
        <v>63</v>
      </c>
      <c r="Q1651" s="14" t="s">
        <v>71</v>
      </c>
      <c r="R1651" s="14" t="s">
        <v>72</v>
      </c>
      <c r="S1651" s="13"/>
      <c r="T1651" s="13"/>
    </row>
    <row r="1652" spans="1:20" customFormat="1">
      <c r="A1652" s="31">
        <v>9780435161194</v>
      </c>
      <c r="B1652" s="31" t="e">
        <f>VLOOKUP(A:A,[1]Sheet1!$A:$A,1,FALSE)</f>
        <v>#N/A</v>
      </c>
      <c r="C1652" s="13" t="s">
        <v>1845</v>
      </c>
      <c r="D1652" s="13"/>
      <c r="E1652" s="27">
        <v>515.16000000000008</v>
      </c>
      <c r="F1652" s="471">
        <f t="shared" si="81"/>
        <v>515.16000000000008</v>
      </c>
      <c r="G1652" s="27">
        <v>477</v>
      </c>
      <c r="H1652" s="32">
        <f t="shared" si="78"/>
        <v>695.99</v>
      </c>
      <c r="I1652" s="33">
        <f t="shared" si="79"/>
        <v>593.99</v>
      </c>
      <c r="J1652" s="13" t="s">
        <v>1</v>
      </c>
      <c r="K1652" s="13" t="s">
        <v>11</v>
      </c>
      <c r="L1652" s="29">
        <v>14</v>
      </c>
      <c r="M1652" s="13" t="s">
        <v>52</v>
      </c>
      <c r="N1652" s="13"/>
      <c r="O1652" s="13" t="s">
        <v>54</v>
      </c>
      <c r="P1652" s="13" t="s">
        <v>63</v>
      </c>
      <c r="Q1652" s="14" t="s">
        <v>71</v>
      </c>
      <c r="R1652" s="14" t="s">
        <v>72</v>
      </c>
      <c r="S1652" s="13"/>
      <c r="T1652" s="13"/>
    </row>
    <row r="1653" spans="1:20" customFormat="1">
      <c r="A1653" s="31">
        <v>9780435161231</v>
      </c>
      <c r="B1653" s="31" t="e">
        <f>VLOOKUP(A:A,[1]Sheet1!$A:$A,1,FALSE)</f>
        <v>#N/A</v>
      </c>
      <c r="C1653" s="13" t="s">
        <v>1846</v>
      </c>
      <c r="D1653" s="13"/>
      <c r="E1653" s="27">
        <v>648</v>
      </c>
      <c r="F1653" s="471">
        <f t="shared" si="81"/>
        <v>648</v>
      </c>
      <c r="G1653" s="27">
        <v>600</v>
      </c>
      <c r="H1653" s="32">
        <f t="shared" si="78"/>
        <v>874.99</v>
      </c>
      <c r="I1653" s="33">
        <f t="shared" si="79"/>
        <v>746.99</v>
      </c>
      <c r="J1653" s="13" t="s">
        <v>1</v>
      </c>
      <c r="K1653" s="13" t="s">
        <v>11</v>
      </c>
      <c r="L1653" s="29">
        <v>15</v>
      </c>
      <c r="M1653" s="13" t="s">
        <v>52</v>
      </c>
      <c r="N1653" s="13"/>
      <c r="O1653" s="13" t="s">
        <v>54</v>
      </c>
      <c r="P1653" s="13" t="s">
        <v>63</v>
      </c>
      <c r="Q1653" s="14" t="s">
        <v>71</v>
      </c>
      <c r="R1653" s="14" t="s">
        <v>72</v>
      </c>
      <c r="S1653" s="13"/>
      <c r="T1653" s="13"/>
    </row>
    <row r="1654" spans="1:20" customFormat="1">
      <c r="A1654" s="31">
        <v>9780435153298</v>
      </c>
      <c r="B1654" s="31">
        <f>VLOOKUP(A:A,[1]Sheet1!$A:$A,1,FALSE)</f>
        <v>9780435153298</v>
      </c>
      <c r="C1654" s="13" t="s">
        <v>1847</v>
      </c>
      <c r="D1654" s="13"/>
      <c r="E1654" s="471">
        <f>VLOOKUP(B:B,[1]Sheet1!$A:$D,4,FALSE)</f>
        <v>10.19</v>
      </c>
      <c r="F1654" s="471">
        <f t="shared" si="80"/>
        <v>10.199999999999999</v>
      </c>
      <c r="G1654" s="27">
        <v>9.5</v>
      </c>
      <c r="H1654" s="32">
        <f t="shared" si="78"/>
        <v>13.99</v>
      </c>
      <c r="I1654" s="33">
        <f t="shared" si="79"/>
        <v>11.99</v>
      </c>
      <c r="J1654" s="13" t="s">
        <v>1</v>
      </c>
      <c r="K1654" s="13" t="s">
        <v>11</v>
      </c>
      <c r="L1654" s="29">
        <v>16</v>
      </c>
      <c r="M1654" s="13" t="s">
        <v>209</v>
      </c>
      <c r="N1654" s="13"/>
      <c r="O1654" s="13" t="s">
        <v>80</v>
      </c>
      <c r="P1654" s="13" t="s">
        <v>55</v>
      </c>
      <c r="Q1654" s="14" t="s">
        <v>72</v>
      </c>
      <c r="R1654" s="14" t="s">
        <v>81</v>
      </c>
      <c r="S1654" s="13"/>
      <c r="T1654" s="13"/>
    </row>
    <row r="1655" spans="1:20" customFormat="1">
      <c r="A1655" s="31">
        <v>9780435153311</v>
      </c>
      <c r="B1655" s="31" t="e">
        <f>VLOOKUP(A:A,[1]Sheet1!$A:$A,1,FALSE)</f>
        <v>#N/A</v>
      </c>
      <c r="C1655" s="13" t="s">
        <v>1848</v>
      </c>
      <c r="D1655" s="13"/>
      <c r="E1655" s="27">
        <v>9.395999999999999</v>
      </c>
      <c r="F1655" s="471">
        <f t="shared" si="81"/>
        <v>9.395999999999999</v>
      </c>
      <c r="G1655" s="27">
        <v>8.6999999999999993</v>
      </c>
      <c r="H1655" s="32">
        <f t="shared" si="78"/>
        <v>12.99</v>
      </c>
      <c r="I1655" s="33">
        <f t="shared" si="79"/>
        <v>10.99</v>
      </c>
      <c r="J1655" s="13" t="s">
        <v>1</v>
      </c>
      <c r="K1655" s="13" t="s">
        <v>11</v>
      </c>
      <c r="L1655" s="29">
        <v>17</v>
      </c>
      <c r="M1655" s="13" t="s">
        <v>209</v>
      </c>
      <c r="N1655" s="13"/>
      <c r="O1655" s="13" t="s">
        <v>80</v>
      </c>
      <c r="P1655" s="13" t="s">
        <v>55</v>
      </c>
      <c r="Q1655" s="14" t="s">
        <v>72</v>
      </c>
      <c r="R1655" s="14" t="s">
        <v>81</v>
      </c>
      <c r="S1655" s="13"/>
      <c r="T1655" s="13"/>
    </row>
    <row r="1656" spans="1:20" customFormat="1">
      <c r="A1656" s="31">
        <v>9780435153335</v>
      </c>
      <c r="B1656" s="31">
        <f>VLOOKUP(A:A,[1]Sheet1!$A:$A,1,FALSE)</f>
        <v>9780435153335</v>
      </c>
      <c r="C1656" s="13" t="s">
        <v>1849</v>
      </c>
      <c r="D1656" s="13"/>
      <c r="E1656" s="471">
        <f>VLOOKUP(B:B,[1]Sheet1!$A:$D,4,FALSE)</f>
        <v>10.19</v>
      </c>
      <c r="F1656" s="471">
        <f t="shared" si="80"/>
        <v>10.199999999999999</v>
      </c>
      <c r="G1656" s="27">
        <v>9.5</v>
      </c>
      <c r="H1656" s="32">
        <f t="shared" si="78"/>
        <v>13.99</v>
      </c>
      <c r="I1656" s="33">
        <f t="shared" si="79"/>
        <v>11.99</v>
      </c>
      <c r="J1656" s="13" t="s">
        <v>1</v>
      </c>
      <c r="K1656" s="13" t="s">
        <v>11</v>
      </c>
      <c r="L1656" s="29">
        <v>18</v>
      </c>
      <c r="M1656" s="13" t="s">
        <v>209</v>
      </c>
      <c r="N1656" s="13"/>
      <c r="O1656" s="13" t="s">
        <v>80</v>
      </c>
      <c r="P1656" s="13" t="s">
        <v>55</v>
      </c>
      <c r="Q1656" s="14" t="s">
        <v>72</v>
      </c>
      <c r="R1656" s="14" t="s">
        <v>81</v>
      </c>
      <c r="S1656" s="13"/>
      <c r="T1656" s="13"/>
    </row>
    <row r="1657" spans="1:20" customFormat="1">
      <c r="A1657" s="31">
        <v>9780435160470</v>
      </c>
      <c r="B1657" s="31">
        <f>VLOOKUP(A:A,[1]Sheet1!$A:$A,1,FALSE)</f>
        <v>9780435160470</v>
      </c>
      <c r="C1657" s="13" t="s">
        <v>1850</v>
      </c>
      <c r="D1657" s="13"/>
      <c r="E1657" s="471">
        <f>VLOOKUP(B:B,[1]Sheet1!$A:$D,4,FALSE)</f>
        <v>8.49</v>
      </c>
      <c r="F1657" s="471">
        <f t="shared" si="80"/>
        <v>8.5</v>
      </c>
      <c r="G1657" s="27">
        <v>7.9</v>
      </c>
      <c r="H1657" s="32">
        <f t="shared" si="78"/>
        <v>11.99</v>
      </c>
      <c r="I1657" s="33">
        <f t="shared" si="79"/>
        <v>9.99</v>
      </c>
      <c r="J1657" s="13" t="s">
        <v>1</v>
      </c>
      <c r="K1657" s="13" t="s">
        <v>11</v>
      </c>
      <c r="L1657" s="29">
        <v>19</v>
      </c>
      <c r="M1657" s="13" t="s">
        <v>209</v>
      </c>
      <c r="N1657" s="13"/>
      <c r="O1657" s="13" t="s">
        <v>80</v>
      </c>
      <c r="P1657" s="13" t="s">
        <v>55</v>
      </c>
      <c r="Q1657" s="14" t="s">
        <v>72</v>
      </c>
      <c r="R1657" s="14" t="s">
        <v>81</v>
      </c>
      <c r="S1657" s="13"/>
      <c r="T1657" s="13"/>
    </row>
    <row r="1658" spans="1:20" customFormat="1">
      <c r="A1658" s="31">
        <v>9780435160548</v>
      </c>
      <c r="B1658" s="31">
        <f>VLOOKUP(A:A,[1]Sheet1!$A:$A,1,FALSE)</f>
        <v>9780435160548</v>
      </c>
      <c r="C1658" s="13" t="s">
        <v>1851</v>
      </c>
      <c r="D1658" s="13"/>
      <c r="E1658" s="471">
        <f>VLOOKUP(B:B,[1]Sheet1!$A:$D,4,FALSE)</f>
        <v>8.2900000000000009</v>
      </c>
      <c r="F1658" s="471">
        <f t="shared" si="80"/>
        <v>8.3000000000000007</v>
      </c>
      <c r="G1658" s="27">
        <v>7.7</v>
      </c>
      <c r="H1658" s="32">
        <f t="shared" si="78"/>
        <v>11.99</v>
      </c>
      <c r="I1658" s="33">
        <f t="shared" si="79"/>
        <v>9.99</v>
      </c>
      <c r="J1658" s="13" t="s">
        <v>1</v>
      </c>
      <c r="K1658" s="13" t="s">
        <v>11</v>
      </c>
      <c r="L1658" s="29">
        <v>20</v>
      </c>
      <c r="M1658" s="13" t="s">
        <v>209</v>
      </c>
      <c r="N1658" s="13"/>
      <c r="O1658" s="13" t="s">
        <v>80</v>
      </c>
      <c r="P1658" s="13" t="s">
        <v>55</v>
      </c>
      <c r="Q1658" s="14" t="s">
        <v>72</v>
      </c>
      <c r="R1658" s="14" t="s">
        <v>81</v>
      </c>
      <c r="S1658" s="13"/>
      <c r="T1658" s="13"/>
    </row>
    <row r="1659" spans="1:20" customFormat="1">
      <c r="A1659" s="31">
        <v>9780435160371</v>
      </c>
      <c r="B1659" s="31">
        <f>VLOOKUP(A:A,[1]Sheet1!$A:$A,1,FALSE)</f>
        <v>9780435160371</v>
      </c>
      <c r="C1659" s="13" t="s">
        <v>1852</v>
      </c>
      <c r="D1659" s="13"/>
      <c r="E1659" s="471">
        <f>VLOOKUP(B:B,[1]Sheet1!$A:$D,4,FALSE)</f>
        <v>8.2900000000000009</v>
      </c>
      <c r="F1659" s="471">
        <f t="shared" si="80"/>
        <v>8.3000000000000007</v>
      </c>
      <c r="G1659" s="27">
        <v>7.7</v>
      </c>
      <c r="H1659" s="32">
        <f t="shared" si="78"/>
        <v>11.99</v>
      </c>
      <c r="I1659" s="33">
        <f t="shared" si="79"/>
        <v>9.99</v>
      </c>
      <c r="J1659" s="13" t="s">
        <v>1</v>
      </c>
      <c r="K1659" s="13" t="s">
        <v>11</v>
      </c>
      <c r="L1659" s="29">
        <v>21</v>
      </c>
      <c r="M1659" s="13" t="s">
        <v>209</v>
      </c>
      <c r="N1659" s="13"/>
      <c r="O1659" s="13" t="s">
        <v>80</v>
      </c>
      <c r="P1659" s="13" t="s">
        <v>55</v>
      </c>
      <c r="Q1659" s="14" t="s">
        <v>72</v>
      </c>
      <c r="R1659" s="14" t="s">
        <v>81</v>
      </c>
      <c r="S1659" s="13"/>
      <c r="T1659" s="13"/>
    </row>
    <row r="1660" spans="1:20" customFormat="1">
      <c r="A1660" s="31">
        <v>9780435160388</v>
      </c>
      <c r="B1660" s="31">
        <f>VLOOKUP(A:A,[1]Sheet1!$A:$A,1,FALSE)</f>
        <v>9780435160388</v>
      </c>
      <c r="C1660" s="13" t="s">
        <v>1853</v>
      </c>
      <c r="D1660" s="13"/>
      <c r="E1660" s="471">
        <f>VLOOKUP(B:B,[1]Sheet1!$A:$D,4,FALSE)</f>
        <v>8.19</v>
      </c>
      <c r="F1660" s="471">
        <f t="shared" si="80"/>
        <v>8.1999999999999993</v>
      </c>
      <c r="G1660" s="27">
        <v>7.7</v>
      </c>
      <c r="H1660" s="32">
        <f t="shared" si="78"/>
        <v>11.99</v>
      </c>
      <c r="I1660" s="33">
        <f t="shared" si="79"/>
        <v>9.99</v>
      </c>
      <c r="J1660" s="13" t="s">
        <v>1</v>
      </c>
      <c r="K1660" s="13" t="s">
        <v>11</v>
      </c>
      <c r="L1660" s="29">
        <v>22</v>
      </c>
      <c r="M1660" s="13" t="s">
        <v>209</v>
      </c>
      <c r="N1660" s="13"/>
      <c r="O1660" s="13" t="s">
        <v>80</v>
      </c>
      <c r="P1660" s="13" t="s">
        <v>55</v>
      </c>
      <c r="Q1660" s="14" t="s">
        <v>72</v>
      </c>
      <c r="R1660" s="14" t="s">
        <v>81</v>
      </c>
      <c r="S1660" s="13"/>
      <c r="T1660" s="13"/>
    </row>
    <row r="1661" spans="1:20" customFormat="1">
      <c r="A1661" s="31">
        <v>9780435153366</v>
      </c>
      <c r="B1661" s="31">
        <f>VLOOKUP(A:A,[1]Sheet1!$A:$A,1,FALSE)</f>
        <v>9780435153366</v>
      </c>
      <c r="C1661" s="13" t="s">
        <v>1854</v>
      </c>
      <c r="D1661" s="13"/>
      <c r="E1661" s="471">
        <f>VLOOKUP(B:B,[1]Sheet1!$A:$D,4,FALSE)</f>
        <v>10.790000000000001</v>
      </c>
      <c r="F1661" s="471">
        <f t="shared" si="80"/>
        <v>10.8</v>
      </c>
      <c r="G1661" s="27">
        <v>10</v>
      </c>
      <c r="H1661" s="32">
        <f t="shared" si="78"/>
        <v>14.99</v>
      </c>
      <c r="I1661" s="33">
        <f t="shared" si="79"/>
        <v>12.99</v>
      </c>
      <c r="J1661" s="13" t="s">
        <v>1</v>
      </c>
      <c r="K1661" s="13" t="s">
        <v>11</v>
      </c>
      <c r="L1661" s="29">
        <v>23</v>
      </c>
      <c r="M1661" s="13" t="s">
        <v>209</v>
      </c>
      <c r="N1661" s="13"/>
      <c r="O1661" s="13" t="s">
        <v>80</v>
      </c>
      <c r="P1661" s="13" t="s">
        <v>55</v>
      </c>
      <c r="Q1661" s="14" t="s">
        <v>85</v>
      </c>
      <c r="R1661" s="14" t="s">
        <v>86</v>
      </c>
      <c r="S1661" s="13"/>
      <c r="T1661" s="13"/>
    </row>
    <row r="1662" spans="1:20" customFormat="1">
      <c r="A1662" s="31">
        <v>9780435162139</v>
      </c>
      <c r="B1662" s="31">
        <f>VLOOKUP(A:A,[1]Sheet1!$A:$A,1,FALSE)</f>
        <v>9780435162139</v>
      </c>
      <c r="C1662" s="13" t="s">
        <v>1855</v>
      </c>
      <c r="D1662" s="13"/>
      <c r="E1662" s="471">
        <f>VLOOKUP(B:B,[1]Sheet1!$A:$D,4,FALSE)</f>
        <v>7.8900000000000006</v>
      </c>
      <c r="F1662" s="471">
        <f t="shared" si="80"/>
        <v>7.9</v>
      </c>
      <c r="G1662" s="27">
        <v>7.3</v>
      </c>
      <c r="H1662" s="32">
        <f t="shared" si="78"/>
        <v>10.99</v>
      </c>
      <c r="I1662" s="33">
        <f t="shared" si="79"/>
        <v>9.99</v>
      </c>
      <c r="J1662" s="13" t="s">
        <v>1</v>
      </c>
      <c r="K1662" s="13" t="s">
        <v>11</v>
      </c>
      <c r="L1662" s="29">
        <v>24</v>
      </c>
      <c r="M1662" s="13" t="s">
        <v>209</v>
      </c>
      <c r="N1662" s="13"/>
      <c r="O1662" s="13" t="s">
        <v>80</v>
      </c>
      <c r="P1662" s="13" t="s">
        <v>55</v>
      </c>
      <c r="Q1662" s="14" t="s">
        <v>85</v>
      </c>
      <c r="R1662" s="14" t="s">
        <v>86</v>
      </c>
      <c r="S1662" s="13"/>
      <c r="T1662" s="13"/>
    </row>
    <row r="1663" spans="1:20" customFormat="1">
      <c r="A1663" s="31">
        <v>9780435160494</v>
      </c>
      <c r="B1663" s="31">
        <f>VLOOKUP(A:A,[1]Sheet1!$A:$A,1,FALSE)</f>
        <v>9780435160494</v>
      </c>
      <c r="C1663" s="13" t="s">
        <v>1856</v>
      </c>
      <c r="D1663" s="13"/>
      <c r="E1663" s="471">
        <f>VLOOKUP(B:B,[1]Sheet1!$A:$D,4,FALSE)</f>
        <v>8.2900000000000009</v>
      </c>
      <c r="F1663" s="471">
        <f t="shared" si="80"/>
        <v>8.3000000000000007</v>
      </c>
      <c r="G1663" s="27">
        <v>7.7</v>
      </c>
      <c r="H1663" s="32">
        <f t="shared" si="78"/>
        <v>11.99</v>
      </c>
      <c r="I1663" s="33">
        <f t="shared" si="79"/>
        <v>9.99</v>
      </c>
      <c r="J1663" s="13" t="s">
        <v>1</v>
      </c>
      <c r="K1663" s="13" t="s">
        <v>11</v>
      </c>
      <c r="L1663" s="29">
        <v>25</v>
      </c>
      <c r="M1663" s="13" t="s">
        <v>209</v>
      </c>
      <c r="N1663" s="13"/>
      <c r="O1663" s="13" t="s">
        <v>80</v>
      </c>
      <c r="P1663" s="13" t="s">
        <v>55</v>
      </c>
      <c r="Q1663" s="14" t="s">
        <v>85</v>
      </c>
      <c r="R1663" s="14" t="s">
        <v>86</v>
      </c>
      <c r="S1663" s="13"/>
      <c r="T1663" s="13"/>
    </row>
    <row r="1664" spans="1:20" customFormat="1">
      <c r="A1664" s="31">
        <v>9780435153342</v>
      </c>
      <c r="B1664" s="31">
        <f>VLOOKUP(A:A,[1]Sheet1!$A:$A,1,FALSE)</f>
        <v>9780435153342</v>
      </c>
      <c r="C1664" s="13" t="s">
        <v>1857</v>
      </c>
      <c r="D1664" s="13"/>
      <c r="E1664" s="471">
        <f>VLOOKUP(B:B,[1]Sheet1!$A:$D,4,FALSE)</f>
        <v>10.790000000000001</v>
      </c>
      <c r="F1664" s="471">
        <f t="shared" si="80"/>
        <v>10.8</v>
      </c>
      <c r="G1664" s="27">
        <v>10</v>
      </c>
      <c r="H1664" s="32">
        <f t="shared" si="78"/>
        <v>14.99</v>
      </c>
      <c r="I1664" s="33">
        <f t="shared" si="79"/>
        <v>12.99</v>
      </c>
      <c r="J1664" s="13" t="s">
        <v>1</v>
      </c>
      <c r="K1664" s="13" t="s">
        <v>11</v>
      </c>
      <c r="L1664" s="29">
        <v>26</v>
      </c>
      <c r="M1664" s="13" t="s">
        <v>209</v>
      </c>
      <c r="N1664" s="13"/>
      <c r="O1664" s="13" t="s">
        <v>80</v>
      </c>
      <c r="P1664" s="13" t="s">
        <v>55</v>
      </c>
      <c r="Q1664" s="14" t="s">
        <v>85</v>
      </c>
      <c r="R1664" s="14" t="s">
        <v>86</v>
      </c>
      <c r="S1664" s="13"/>
      <c r="T1664" s="13"/>
    </row>
    <row r="1665" spans="1:20" customFormat="1">
      <c r="A1665" s="31">
        <v>9780435160395</v>
      </c>
      <c r="B1665" s="31">
        <f>VLOOKUP(A:A,[1]Sheet1!$A:$A,1,FALSE)</f>
        <v>9780435160395</v>
      </c>
      <c r="C1665" s="13" t="s">
        <v>1858</v>
      </c>
      <c r="D1665" s="13"/>
      <c r="E1665" s="471">
        <f>VLOOKUP(B:B,[1]Sheet1!$A:$D,4,FALSE)</f>
        <v>8.19</v>
      </c>
      <c r="F1665" s="471">
        <f t="shared" si="80"/>
        <v>8.1999999999999993</v>
      </c>
      <c r="G1665" s="27">
        <v>7.7</v>
      </c>
      <c r="H1665" s="32">
        <f t="shared" si="78"/>
        <v>11.99</v>
      </c>
      <c r="I1665" s="33">
        <f t="shared" si="79"/>
        <v>9.99</v>
      </c>
      <c r="J1665" s="13" t="s">
        <v>1</v>
      </c>
      <c r="K1665" s="13" t="s">
        <v>11</v>
      </c>
      <c r="L1665" s="29">
        <v>27</v>
      </c>
      <c r="M1665" s="13" t="s">
        <v>209</v>
      </c>
      <c r="N1665" s="13"/>
      <c r="O1665" s="13" t="s">
        <v>80</v>
      </c>
      <c r="P1665" s="13" t="s">
        <v>55</v>
      </c>
      <c r="Q1665" s="14" t="s">
        <v>85</v>
      </c>
      <c r="R1665" s="14" t="s">
        <v>86</v>
      </c>
      <c r="S1665" s="13"/>
      <c r="T1665" s="13"/>
    </row>
    <row r="1666" spans="1:20" customFormat="1" ht="15" customHeight="1">
      <c r="A1666" s="31">
        <v>9780435160364</v>
      </c>
      <c r="B1666" s="31">
        <f>VLOOKUP(A:A,[1]Sheet1!$A:$A,1,FALSE)</f>
        <v>9780435160364</v>
      </c>
      <c r="C1666" s="13" t="s">
        <v>1859</v>
      </c>
      <c r="D1666" s="13"/>
      <c r="E1666" s="471">
        <f>VLOOKUP(B:B,[1]Sheet1!$A:$D,4,FALSE)</f>
        <v>8.2900000000000009</v>
      </c>
      <c r="F1666" s="471">
        <f t="shared" si="80"/>
        <v>8.3000000000000007</v>
      </c>
      <c r="G1666" s="27">
        <v>7.7</v>
      </c>
      <c r="H1666" s="32">
        <f t="shared" si="78"/>
        <v>11.99</v>
      </c>
      <c r="I1666" s="33">
        <f t="shared" si="79"/>
        <v>9.99</v>
      </c>
      <c r="J1666" s="13" t="s">
        <v>1</v>
      </c>
      <c r="K1666" s="13" t="s">
        <v>11</v>
      </c>
      <c r="L1666" s="29">
        <v>28</v>
      </c>
      <c r="M1666" s="13" t="s">
        <v>209</v>
      </c>
      <c r="N1666" s="13"/>
      <c r="O1666" s="13" t="s">
        <v>80</v>
      </c>
      <c r="P1666" s="13" t="s">
        <v>55</v>
      </c>
      <c r="Q1666" s="14" t="s">
        <v>85</v>
      </c>
      <c r="R1666" s="14" t="s">
        <v>86</v>
      </c>
      <c r="S1666" s="13"/>
      <c r="T1666" s="13"/>
    </row>
    <row r="1667" spans="1:20" customFormat="1" ht="15" customHeight="1">
      <c r="A1667" s="31">
        <v>9780435160500</v>
      </c>
      <c r="B1667" s="31">
        <f>VLOOKUP(A:A,[1]Sheet1!$A:$A,1,FALSE)</f>
        <v>9780435160500</v>
      </c>
      <c r="C1667" s="13" t="s">
        <v>1860</v>
      </c>
      <c r="D1667" s="13"/>
      <c r="E1667" s="471">
        <f>VLOOKUP(B:B,[1]Sheet1!$A:$D,4,FALSE)</f>
        <v>8.2900000000000009</v>
      </c>
      <c r="F1667" s="471">
        <f t="shared" si="80"/>
        <v>8.3000000000000007</v>
      </c>
      <c r="G1667" s="27">
        <v>7.7</v>
      </c>
      <c r="H1667" s="32">
        <f t="shared" ref="H1667:H1730" si="82">ROUNDUP(E1667*1.35,0)-0.01</f>
        <v>11.99</v>
      </c>
      <c r="I1667" s="33">
        <f t="shared" ref="I1667:I1730" si="83">ROUNDUP(E1667*1.152,0)-0.01</f>
        <v>9.99</v>
      </c>
      <c r="J1667" s="13" t="s">
        <v>1</v>
      </c>
      <c r="K1667" s="13" t="s">
        <v>11</v>
      </c>
      <c r="L1667" s="29">
        <v>29</v>
      </c>
      <c r="M1667" s="13" t="s">
        <v>209</v>
      </c>
      <c r="N1667" s="13"/>
      <c r="O1667" s="13" t="s">
        <v>80</v>
      </c>
      <c r="P1667" s="13" t="s">
        <v>63</v>
      </c>
      <c r="Q1667" s="14" t="s">
        <v>93</v>
      </c>
      <c r="R1667" s="14" t="s">
        <v>94</v>
      </c>
      <c r="S1667" s="13"/>
      <c r="T1667" s="13"/>
    </row>
    <row r="1668" spans="1:20" customFormat="1" ht="15" customHeight="1">
      <c r="A1668" s="31">
        <v>9780435159986</v>
      </c>
      <c r="B1668" s="31">
        <f>VLOOKUP(A:A,[1]Sheet1!$A:$A,1,FALSE)</f>
        <v>9780435159986</v>
      </c>
      <c r="C1668" s="13" t="s">
        <v>1861</v>
      </c>
      <c r="D1668" s="13"/>
      <c r="E1668" s="471">
        <f>VLOOKUP(B:B,[1]Sheet1!$A:$D,4,FALSE)</f>
        <v>8.2900000000000009</v>
      </c>
      <c r="F1668" s="471">
        <f t="shared" si="80"/>
        <v>8.3000000000000007</v>
      </c>
      <c r="G1668" s="27">
        <v>7.7</v>
      </c>
      <c r="H1668" s="32">
        <f t="shared" si="82"/>
        <v>11.99</v>
      </c>
      <c r="I1668" s="33">
        <f t="shared" si="83"/>
        <v>9.99</v>
      </c>
      <c r="J1668" s="13" t="s">
        <v>1</v>
      </c>
      <c r="K1668" s="13" t="s">
        <v>11</v>
      </c>
      <c r="L1668" s="29">
        <v>30</v>
      </c>
      <c r="M1668" s="13" t="s">
        <v>209</v>
      </c>
      <c r="N1668" s="13"/>
      <c r="O1668" s="13" t="s">
        <v>80</v>
      </c>
      <c r="P1668" s="13" t="s">
        <v>63</v>
      </c>
      <c r="Q1668" s="14" t="s">
        <v>93</v>
      </c>
      <c r="R1668" s="14" t="s">
        <v>94</v>
      </c>
      <c r="S1668" s="13"/>
      <c r="T1668" s="13"/>
    </row>
    <row r="1669" spans="1:20" customFormat="1">
      <c r="A1669" s="31">
        <v>9780435160555</v>
      </c>
      <c r="B1669" s="31">
        <f>VLOOKUP(A:A,[1]Sheet1!$A:$A,1,FALSE)</f>
        <v>9780435160555</v>
      </c>
      <c r="C1669" s="13" t="s">
        <v>1862</v>
      </c>
      <c r="D1669" s="13"/>
      <c r="E1669" s="471">
        <f>VLOOKUP(B:B,[1]Sheet1!$A:$D,4,FALSE)</f>
        <v>9.59</v>
      </c>
      <c r="F1669" s="471">
        <f t="shared" si="80"/>
        <v>9.6</v>
      </c>
      <c r="G1669" s="27">
        <v>9</v>
      </c>
      <c r="H1669" s="32">
        <f t="shared" si="82"/>
        <v>12.99</v>
      </c>
      <c r="I1669" s="33">
        <f t="shared" si="83"/>
        <v>11.99</v>
      </c>
      <c r="J1669" s="13" t="s">
        <v>1</v>
      </c>
      <c r="K1669" s="13" t="s">
        <v>11</v>
      </c>
      <c r="L1669" s="29">
        <v>31</v>
      </c>
      <c r="M1669" s="13" t="s">
        <v>209</v>
      </c>
      <c r="N1669" s="13"/>
      <c r="O1669" s="13" t="s">
        <v>80</v>
      </c>
      <c r="P1669" s="13" t="s">
        <v>63</v>
      </c>
      <c r="Q1669" s="14" t="s">
        <v>93</v>
      </c>
      <c r="R1669" s="14" t="s">
        <v>94</v>
      </c>
      <c r="S1669" s="13"/>
      <c r="T1669" s="13"/>
    </row>
    <row r="1670" spans="1:20" customFormat="1">
      <c r="A1670" s="31">
        <v>9780435160340</v>
      </c>
      <c r="B1670" s="31">
        <f>VLOOKUP(A:A,[1]Sheet1!$A:$A,1,FALSE)</f>
        <v>9780435160340</v>
      </c>
      <c r="C1670" s="13" t="s">
        <v>1863</v>
      </c>
      <c r="D1670" s="13"/>
      <c r="E1670" s="471">
        <f>VLOOKUP(B:B,[1]Sheet1!$A:$D,4,FALSE)</f>
        <v>8.2900000000000009</v>
      </c>
      <c r="F1670" s="471">
        <f t="shared" si="80"/>
        <v>8.3000000000000007</v>
      </c>
      <c r="G1670" s="27">
        <v>7.7</v>
      </c>
      <c r="H1670" s="32">
        <f t="shared" si="82"/>
        <v>11.99</v>
      </c>
      <c r="I1670" s="33">
        <f t="shared" si="83"/>
        <v>9.99</v>
      </c>
      <c r="J1670" s="13" t="s">
        <v>1</v>
      </c>
      <c r="K1670" s="13" t="s">
        <v>11</v>
      </c>
      <c r="L1670" s="29">
        <v>32</v>
      </c>
      <c r="M1670" s="13" t="s">
        <v>209</v>
      </c>
      <c r="N1670" s="13"/>
      <c r="O1670" s="13" t="s">
        <v>80</v>
      </c>
      <c r="P1670" s="13" t="s">
        <v>63</v>
      </c>
      <c r="Q1670" s="14" t="s">
        <v>98</v>
      </c>
      <c r="R1670" s="14" t="s">
        <v>99</v>
      </c>
      <c r="S1670" s="13"/>
      <c r="T1670" s="13"/>
    </row>
    <row r="1671" spans="1:20" customFormat="1">
      <c r="A1671" s="31">
        <v>9780435160517</v>
      </c>
      <c r="B1671" s="31">
        <f>VLOOKUP(A:A,[1]Sheet1!$A:$A,1,FALSE)</f>
        <v>9780435160517</v>
      </c>
      <c r="C1671" s="13" t="s">
        <v>1864</v>
      </c>
      <c r="D1671" s="13"/>
      <c r="E1671" s="471">
        <f>VLOOKUP(B:B,[1]Sheet1!$A:$D,4,FALSE)</f>
        <v>8.2900000000000009</v>
      </c>
      <c r="F1671" s="471">
        <f t="shared" si="80"/>
        <v>8.3000000000000007</v>
      </c>
      <c r="G1671" s="27">
        <v>7.7</v>
      </c>
      <c r="H1671" s="32">
        <f t="shared" si="82"/>
        <v>11.99</v>
      </c>
      <c r="I1671" s="33">
        <f t="shared" si="83"/>
        <v>9.99</v>
      </c>
      <c r="J1671" s="13" t="s">
        <v>1</v>
      </c>
      <c r="K1671" s="13" t="s">
        <v>11</v>
      </c>
      <c r="L1671" s="29">
        <v>33</v>
      </c>
      <c r="M1671" s="13" t="s">
        <v>209</v>
      </c>
      <c r="N1671" s="13"/>
      <c r="O1671" s="13" t="s">
        <v>80</v>
      </c>
      <c r="P1671" s="13" t="s">
        <v>63</v>
      </c>
      <c r="Q1671" s="14" t="s">
        <v>98</v>
      </c>
      <c r="R1671" s="14" t="s">
        <v>99</v>
      </c>
      <c r="S1671" s="13"/>
      <c r="T1671" s="13"/>
    </row>
    <row r="1672" spans="1:20" customFormat="1">
      <c r="A1672" s="31">
        <v>9780435160432</v>
      </c>
      <c r="B1672" s="31">
        <f>VLOOKUP(A:A,[1]Sheet1!$A:$A,1,FALSE)</f>
        <v>9780435160432</v>
      </c>
      <c r="C1672" s="13" t="s">
        <v>1865</v>
      </c>
      <c r="D1672" s="13"/>
      <c r="E1672" s="471">
        <f>VLOOKUP(B:B,[1]Sheet1!$A:$D,4,FALSE)</f>
        <v>8.19</v>
      </c>
      <c r="F1672" s="471">
        <f t="shared" si="80"/>
        <v>8.1999999999999993</v>
      </c>
      <c r="G1672" s="27">
        <v>7.7</v>
      </c>
      <c r="H1672" s="32">
        <f t="shared" si="82"/>
        <v>11.99</v>
      </c>
      <c r="I1672" s="33">
        <f t="shared" si="83"/>
        <v>9.99</v>
      </c>
      <c r="J1672" s="13" t="s">
        <v>1</v>
      </c>
      <c r="K1672" s="13" t="s">
        <v>11</v>
      </c>
      <c r="L1672" s="29">
        <v>34</v>
      </c>
      <c r="M1672" s="13" t="s">
        <v>209</v>
      </c>
      <c r="N1672" s="13"/>
      <c r="O1672" s="13" t="s">
        <v>80</v>
      </c>
      <c r="P1672" s="13" t="s">
        <v>63</v>
      </c>
      <c r="Q1672" s="14" t="s">
        <v>98</v>
      </c>
      <c r="R1672" s="14" t="s">
        <v>99</v>
      </c>
      <c r="S1672" s="13"/>
      <c r="T1672" s="13"/>
    </row>
    <row r="1673" spans="1:20" customFormat="1">
      <c r="A1673" s="31">
        <v>9780435160562</v>
      </c>
      <c r="B1673" s="31">
        <f>VLOOKUP(A:A,[1]Sheet1!$A:$A,1,FALSE)</f>
        <v>9780435160562</v>
      </c>
      <c r="C1673" s="13" t="s">
        <v>1866</v>
      </c>
      <c r="D1673" s="13"/>
      <c r="E1673" s="471">
        <f>VLOOKUP(B:B,[1]Sheet1!$A:$D,4,FALSE)</f>
        <v>9.69</v>
      </c>
      <c r="F1673" s="471">
        <f t="shared" si="80"/>
        <v>9.6999999999999993</v>
      </c>
      <c r="G1673" s="27">
        <v>9</v>
      </c>
      <c r="H1673" s="32">
        <f t="shared" si="82"/>
        <v>13.99</v>
      </c>
      <c r="I1673" s="33">
        <f t="shared" si="83"/>
        <v>11.99</v>
      </c>
      <c r="J1673" s="13" t="s">
        <v>1</v>
      </c>
      <c r="K1673" s="13" t="s">
        <v>11</v>
      </c>
      <c r="L1673" s="29">
        <v>35</v>
      </c>
      <c r="M1673" s="13" t="s">
        <v>209</v>
      </c>
      <c r="N1673" s="13"/>
      <c r="O1673" s="13" t="s">
        <v>80</v>
      </c>
      <c r="P1673" s="13" t="s">
        <v>63</v>
      </c>
      <c r="Q1673" s="14" t="s">
        <v>98</v>
      </c>
      <c r="R1673" s="14" t="s">
        <v>99</v>
      </c>
      <c r="S1673" s="13"/>
      <c r="T1673" s="13"/>
    </row>
    <row r="1674" spans="1:20" customFormat="1">
      <c r="A1674" s="31">
        <v>9780435160449</v>
      </c>
      <c r="B1674" s="31">
        <f>VLOOKUP(A:A,[1]Sheet1!$A:$A,1,FALSE)</f>
        <v>9780435160449</v>
      </c>
      <c r="C1674" s="13" t="s">
        <v>1867</v>
      </c>
      <c r="D1674" s="13"/>
      <c r="E1674" s="471">
        <f>VLOOKUP(B:B,[1]Sheet1!$A:$D,4,FALSE)</f>
        <v>8.19</v>
      </c>
      <c r="F1674" s="471">
        <f t="shared" si="80"/>
        <v>8.1999999999999993</v>
      </c>
      <c r="G1674" s="27">
        <v>7.7</v>
      </c>
      <c r="H1674" s="32">
        <f t="shared" si="82"/>
        <v>11.99</v>
      </c>
      <c r="I1674" s="33">
        <f t="shared" si="83"/>
        <v>9.99</v>
      </c>
      <c r="J1674" s="13" t="s">
        <v>1</v>
      </c>
      <c r="K1674" s="13" t="s">
        <v>11</v>
      </c>
      <c r="L1674" s="29">
        <v>36</v>
      </c>
      <c r="M1674" s="13" t="s">
        <v>209</v>
      </c>
      <c r="N1674" s="13"/>
      <c r="O1674" s="13" t="s">
        <v>80</v>
      </c>
      <c r="P1674" s="13" t="s">
        <v>63</v>
      </c>
      <c r="Q1674" s="14" t="s">
        <v>103</v>
      </c>
      <c r="R1674" s="14" t="s">
        <v>104</v>
      </c>
      <c r="S1674" s="13"/>
      <c r="T1674" s="13"/>
    </row>
    <row r="1675" spans="1:20" customFormat="1">
      <c r="A1675" s="31">
        <v>9780435160524</v>
      </c>
      <c r="B1675" s="31">
        <f>VLOOKUP(A:A,[1]Sheet1!$A:$A,1,FALSE)</f>
        <v>9780435160524</v>
      </c>
      <c r="C1675" s="13" t="s">
        <v>1868</v>
      </c>
      <c r="D1675" s="13"/>
      <c r="E1675" s="471">
        <f>VLOOKUP(B:B,[1]Sheet1!$A:$D,4,FALSE)</f>
        <v>8.2900000000000009</v>
      </c>
      <c r="F1675" s="471">
        <f t="shared" si="80"/>
        <v>8.3000000000000007</v>
      </c>
      <c r="G1675" s="27">
        <v>7.7</v>
      </c>
      <c r="H1675" s="32">
        <f t="shared" si="82"/>
        <v>11.99</v>
      </c>
      <c r="I1675" s="33">
        <f t="shared" si="83"/>
        <v>9.99</v>
      </c>
      <c r="J1675" s="13" t="s">
        <v>1</v>
      </c>
      <c r="K1675" s="13" t="s">
        <v>11</v>
      </c>
      <c r="L1675" s="29">
        <v>37</v>
      </c>
      <c r="M1675" s="13" t="s">
        <v>209</v>
      </c>
      <c r="N1675" s="13"/>
      <c r="O1675" s="13" t="s">
        <v>80</v>
      </c>
      <c r="P1675" s="13" t="s">
        <v>63</v>
      </c>
      <c r="Q1675" s="14" t="s">
        <v>103</v>
      </c>
      <c r="R1675" s="14" t="s">
        <v>104</v>
      </c>
      <c r="S1675" s="13"/>
      <c r="T1675" s="13"/>
    </row>
    <row r="1676" spans="1:20" customFormat="1">
      <c r="A1676" s="31">
        <v>9780435159979</v>
      </c>
      <c r="B1676" s="31">
        <f>VLOOKUP(A:A,[1]Sheet1!$A:$A,1,FALSE)</f>
        <v>9780435159979</v>
      </c>
      <c r="C1676" s="13" t="s">
        <v>1869</v>
      </c>
      <c r="D1676" s="13"/>
      <c r="E1676" s="471">
        <f>VLOOKUP(B:B,[1]Sheet1!$A:$D,4,FALSE)</f>
        <v>8.2900000000000009</v>
      </c>
      <c r="F1676" s="471">
        <f t="shared" si="80"/>
        <v>8.3000000000000007</v>
      </c>
      <c r="G1676" s="27">
        <v>7.7</v>
      </c>
      <c r="H1676" s="32">
        <f t="shared" si="82"/>
        <v>11.99</v>
      </c>
      <c r="I1676" s="33">
        <f t="shared" si="83"/>
        <v>9.99</v>
      </c>
      <c r="J1676" s="13" t="s">
        <v>1</v>
      </c>
      <c r="K1676" s="13" t="s">
        <v>11</v>
      </c>
      <c r="L1676" s="29">
        <v>38</v>
      </c>
      <c r="M1676" s="13" t="s">
        <v>209</v>
      </c>
      <c r="N1676" s="13"/>
      <c r="O1676" s="13" t="s">
        <v>80</v>
      </c>
      <c r="P1676" s="13" t="s">
        <v>63</v>
      </c>
      <c r="Q1676" s="14" t="s">
        <v>103</v>
      </c>
      <c r="R1676" s="14" t="s">
        <v>104</v>
      </c>
      <c r="S1676" s="13"/>
      <c r="T1676" s="13"/>
    </row>
    <row r="1677" spans="1:20" customFormat="1">
      <c r="A1677" s="31">
        <v>9780435160579</v>
      </c>
      <c r="B1677" s="31">
        <f>VLOOKUP(A:A,[1]Sheet1!$A:$A,1,FALSE)</f>
        <v>9780435160579</v>
      </c>
      <c r="C1677" s="13" t="s">
        <v>1870</v>
      </c>
      <c r="D1677" s="13"/>
      <c r="E1677" s="471">
        <f>VLOOKUP(B:B,[1]Sheet1!$A:$D,4,FALSE)</f>
        <v>9.69</v>
      </c>
      <c r="F1677" s="471">
        <f t="shared" si="80"/>
        <v>9.6999999999999993</v>
      </c>
      <c r="G1677" s="27">
        <v>9</v>
      </c>
      <c r="H1677" s="32">
        <f t="shared" si="82"/>
        <v>13.99</v>
      </c>
      <c r="I1677" s="33">
        <f t="shared" si="83"/>
        <v>11.99</v>
      </c>
      <c r="J1677" s="13" t="s">
        <v>1</v>
      </c>
      <c r="K1677" s="13" t="s">
        <v>11</v>
      </c>
      <c r="L1677" s="29">
        <v>39</v>
      </c>
      <c r="M1677" s="13" t="s">
        <v>209</v>
      </c>
      <c r="N1677" s="13"/>
      <c r="O1677" s="13" t="s">
        <v>80</v>
      </c>
      <c r="P1677" s="13" t="s">
        <v>63</v>
      </c>
      <c r="Q1677" s="14" t="s">
        <v>103</v>
      </c>
      <c r="R1677" s="14" t="s">
        <v>104</v>
      </c>
      <c r="S1677" s="13"/>
      <c r="T1677" s="13"/>
    </row>
    <row r="1678" spans="1:20" customFormat="1">
      <c r="A1678" s="31">
        <v>9780435160456</v>
      </c>
      <c r="B1678" s="31">
        <f>VLOOKUP(A:A,[1]Sheet1!$A:$A,1,FALSE)</f>
        <v>9780435160456</v>
      </c>
      <c r="C1678" s="13" t="s">
        <v>1871</v>
      </c>
      <c r="D1678" s="13"/>
      <c r="E1678" s="471">
        <f>VLOOKUP(B:B,[1]Sheet1!$A:$D,4,FALSE)</f>
        <v>8.2900000000000009</v>
      </c>
      <c r="F1678" s="471">
        <f t="shared" si="80"/>
        <v>8.3000000000000007</v>
      </c>
      <c r="G1678" s="27">
        <v>7.7</v>
      </c>
      <c r="H1678" s="32">
        <f t="shared" si="82"/>
        <v>11.99</v>
      </c>
      <c r="I1678" s="33">
        <f t="shared" si="83"/>
        <v>9.99</v>
      </c>
      <c r="J1678" s="13" t="s">
        <v>1</v>
      </c>
      <c r="K1678" s="13" t="s">
        <v>11</v>
      </c>
      <c r="L1678" s="29">
        <v>40</v>
      </c>
      <c r="M1678" s="13" t="s">
        <v>209</v>
      </c>
      <c r="N1678" s="13"/>
      <c r="O1678" s="13" t="s">
        <v>80</v>
      </c>
      <c r="P1678" s="13" t="s">
        <v>63</v>
      </c>
      <c r="Q1678" s="14" t="s">
        <v>108</v>
      </c>
      <c r="R1678" s="14" t="s">
        <v>109</v>
      </c>
      <c r="S1678" s="13"/>
      <c r="T1678" s="13"/>
    </row>
    <row r="1679" spans="1:20" customFormat="1">
      <c r="A1679" s="31">
        <v>9780435160357</v>
      </c>
      <c r="B1679" s="31">
        <f>VLOOKUP(A:A,[1]Sheet1!$A:$A,1,FALSE)</f>
        <v>9780435160357</v>
      </c>
      <c r="C1679" s="13" t="s">
        <v>1872</v>
      </c>
      <c r="D1679" s="13"/>
      <c r="E1679" s="471">
        <f>VLOOKUP(B:B,[1]Sheet1!$A:$D,4,FALSE)</f>
        <v>8.2900000000000009</v>
      </c>
      <c r="F1679" s="471">
        <f t="shared" si="80"/>
        <v>8.3000000000000007</v>
      </c>
      <c r="G1679" s="27">
        <v>7.7</v>
      </c>
      <c r="H1679" s="32">
        <f t="shared" si="82"/>
        <v>11.99</v>
      </c>
      <c r="I1679" s="33">
        <f t="shared" si="83"/>
        <v>9.99</v>
      </c>
      <c r="J1679" s="13" t="s">
        <v>1</v>
      </c>
      <c r="K1679" s="13" t="s">
        <v>11</v>
      </c>
      <c r="L1679" s="29">
        <v>41</v>
      </c>
      <c r="M1679" s="13" t="s">
        <v>209</v>
      </c>
      <c r="N1679" s="13"/>
      <c r="O1679" s="13" t="s">
        <v>80</v>
      </c>
      <c r="P1679" s="13" t="s">
        <v>63</v>
      </c>
      <c r="Q1679" s="14" t="s">
        <v>108</v>
      </c>
      <c r="R1679" s="14" t="s">
        <v>109</v>
      </c>
      <c r="S1679" s="13"/>
      <c r="T1679" s="13"/>
    </row>
    <row r="1680" spans="1:20" customFormat="1">
      <c r="A1680" s="31">
        <v>9780435160531</v>
      </c>
      <c r="B1680" s="31">
        <f>VLOOKUP(A:A,[1]Sheet1!$A:$A,1,FALSE)</f>
        <v>9780435160531</v>
      </c>
      <c r="C1680" s="13" t="s">
        <v>1873</v>
      </c>
      <c r="D1680" s="13"/>
      <c r="E1680" s="471">
        <f>VLOOKUP(B:B,[1]Sheet1!$A:$D,4,FALSE)</f>
        <v>8.2900000000000009</v>
      </c>
      <c r="F1680" s="471">
        <f t="shared" si="80"/>
        <v>8.3000000000000007</v>
      </c>
      <c r="G1680" s="27">
        <v>7.7</v>
      </c>
      <c r="H1680" s="32">
        <f t="shared" si="82"/>
        <v>11.99</v>
      </c>
      <c r="I1680" s="33">
        <f t="shared" si="83"/>
        <v>9.99</v>
      </c>
      <c r="J1680" s="13" t="s">
        <v>1</v>
      </c>
      <c r="K1680" s="13" t="s">
        <v>11</v>
      </c>
      <c r="L1680" s="29">
        <v>42</v>
      </c>
      <c r="M1680" s="13" t="s">
        <v>209</v>
      </c>
      <c r="N1680" s="13"/>
      <c r="O1680" s="13" t="s">
        <v>80</v>
      </c>
      <c r="P1680" s="13" t="s">
        <v>63</v>
      </c>
      <c r="Q1680" s="14" t="s">
        <v>108</v>
      </c>
      <c r="R1680" s="14" t="s">
        <v>109</v>
      </c>
      <c r="S1680" s="13"/>
      <c r="T1680" s="13"/>
    </row>
    <row r="1681" spans="1:20" customFormat="1">
      <c r="A1681" s="31">
        <v>9780435160586</v>
      </c>
      <c r="B1681" s="31">
        <f>VLOOKUP(A:A,[1]Sheet1!$A:$A,1,FALSE)</f>
        <v>9780435160586</v>
      </c>
      <c r="C1681" s="13" t="s">
        <v>1874</v>
      </c>
      <c r="D1681" s="13"/>
      <c r="E1681" s="471">
        <f>VLOOKUP(B:B,[1]Sheet1!$A:$D,4,FALSE)</f>
        <v>9.69</v>
      </c>
      <c r="F1681" s="471">
        <f t="shared" si="80"/>
        <v>9.6999999999999993</v>
      </c>
      <c r="G1681" s="27">
        <v>9</v>
      </c>
      <c r="H1681" s="32">
        <f t="shared" si="82"/>
        <v>13.99</v>
      </c>
      <c r="I1681" s="33">
        <f t="shared" si="83"/>
        <v>11.99</v>
      </c>
      <c r="J1681" s="13" t="s">
        <v>1</v>
      </c>
      <c r="K1681" s="13" t="s">
        <v>11</v>
      </c>
      <c r="L1681" s="29">
        <v>43</v>
      </c>
      <c r="M1681" s="13" t="s">
        <v>209</v>
      </c>
      <c r="N1681" s="13"/>
      <c r="O1681" s="13" t="s">
        <v>80</v>
      </c>
      <c r="P1681" s="13" t="s">
        <v>63</v>
      </c>
      <c r="Q1681" s="14" t="s">
        <v>108</v>
      </c>
      <c r="R1681" s="14" t="s">
        <v>109</v>
      </c>
      <c r="S1681" s="13"/>
      <c r="T1681" s="13"/>
    </row>
    <row r="1682" spans="1:20" customFormat="1">
      <c r="A1682" s="31">
        <v>9781292420363</v>
      </c>
      <c r="B1682" s="31">
        <f>VLOOKUP(A:A,[1]Sheet1!$A:$A,1,FALSE)</f>
        <v>9781292420363</v>
      </c>
      <c r="C1682" s="13" t="s">
        <v>1875</v>
      </c>
      <c r="D1682" s="13"/>
      <c r="E1682" s="471">
        <f>VLOOKUP(B:B,[1]Sheet1!$A:$D,4,FALSE)</f>
        <v>515</v>
      </c>
      <c r="F1682" s="471">
        <f t="shared" si="80"/>
        <v>515</v>
      </c>
      <c r="G1682" s="27">
        <v>540</v>
      </c>
      <c r="H1682" s="32">
        <f t="shared" si="82"/>
        <v>695.99</v>
      </c>
      <c r="I1682" s="33">
        <f t="shared" si="83"/>
        <v>593.99</v>
      </c>
      <c r="J1682" s="13" t="s">
        <v>1876</v>
      </c>
      <c r="K1682" s="13" t="s">
        <v>1877</v>
      </c>
      <c r="L1682" s="29">
        <v>1</v>
      </c>
      <c r="M1682" s="13" t="s">
        <v>52</v>
      </c>
      <c r="N1682" s="13"/>
      <c r="O1682" s="13" t="s">
        <v>54</v>
      </c>
      <c r="P1682" s="13" t="s">
        <v>138</v>
      </c>
      <c r="Q1682" s="15" t="s">
        <v>175</v>
      </c>
      <c r="R1682" s="16" t="s">
        <v>176</v>
      </c>
    </row>
    <row r="1683" spans="1:20" customFormat="1">
      <c r="A1683" s="31">
        <v>9781292432298</v>
      </c>
      <c r="B1683" s="31">
        <f>VLOOKUP(A:A,[1]Sheet1!$A:$A,1,FALSE)</f>
        <v>9781292432298</v>
      </c>
      <c r="C1683" s="13" t="s">
        <v>1878</v>
      </c>
      <c r="D1683" s="13" t="s">
        <v>1879</v>
      </c>
      <c r="E1683" s="471">
        <f>VLOOKUP(B:B,[1]Sheet1!$A:$D,4,FALSE)</f>
        <v>895.69</v>
      </c>
      <c r="F1683" s="471">
        <f t="shared" si="80"/>
        <v>895.7</v>
      </c>
      <c r="G1683" s="27">
        <v>830</v>
      </c>
      <c r="H1683" s="32">
        <f t="shared" si="82"/>
        <v>1209.99</v>
      </c>
      <c r="I1683" s="33">
        <f t="shared" si="83"/>
        <v>1031.99</v>
      </c>
      <c r="J1683" s="13" t="s">
        <v>1</v>
      </c>
      <c r="K1683" s="13" t="s">
        <v>4</v>
      </c>
      <c r="L1683" s="29">
        <v>6</v>
      </c>
      <c r="M1683" s="13" t="s">
        <v>151</v>
      </c>
      <c r="N1683" s="13" t="s">
        <v>182</v>
      </c>
      <c r="O1683" s="13" t="s">
        <v>80</v>
      </c>
      <c r="P1683" s="13" t="s">
        <v>55</v>
      </c>
      <c r="Q1683" s="14" t="s">
        <v>131</v>
      </c>
      <c r="R1683" s="14" t="s">
        <v>132</v>
      </c>
    </row>
    <row r="1684" spans="1:20" customFormat="1">
      <c r="A1684" s="31">
        <v>9781292433080</v>
      </c>
      <c r="B1684" s="31">
        <f>VLOOKUP(A:A,[1]Sheet1!$A:$A,1,FALSE)</f>
        <v>9781292433080</v>
      </c>
      <c r="C1684" s="13" t="s">
        <v>1880</v>
      </c>
      <c r="D1684" s="13" t="s">
        <v>1881</v>
      </c>
      <c r="E1684" s="471">
        <f>VLOOKUP(B:B,[1]Sheet1!$A:$D,4,FALSE)</f>
        <v>197.79000000000002</v>
      </c>
      <c r="F1684" s="471">
        <f t="shared" si="80"/>
        <v>197.8</v>
      </c>
      <c r="G1684" s="27">
        <v>183</v>
      </c>
      <c r="H1684" s="32">
        <f t="shared" si="82"/>
        <v>267.99</v>
      </c>
      <c r="I1684" s="33">
        <f t="shared" si="83"/>
        <v>227.99</v>
      </c>
      <c r="J1684" s="13" t="s">
        <v>1</v>
      </c>
      <c r="K1684" s="13" t="s">
        <v>4</v>
      </c>
      <c r="L1684" s="29">
        <v>7</v>
      </c>
      <c r="M1684" s="13" t="s">
        <v>151</v>
      </c>
      <c r="N1684" s="13" t="s">
        <v>182</v>
      </c>
      <c r="O1684" s="13" t="s">
        <v>80</v>
      </c>
      <c r="P1684" s="13" t="s">
        <v>55</v>
      </c>
      <c r="Q1684" s="14" t="s">
        <v>131</v>
      </c>
      <c r="R1684" s="14" t="s">
        <v>132</v>
      </c>
    </row>
    <row r="1685" spans="1:20" customFormat="1">
      <c r="A1685" s="31">
        <v>9781292433899</v>
      </c>
      <c r="B1685" s="31">
        <f>VLOOKUP(A:A,[1]Sheet1!$A:$A,1,FALSE)</f>
        <v>9781292433899</v>
      </c>
      <c r="C1685" s="13" t="s">
        <v>1882</v>
      </c>
      <c r="D1685" s="13" t="s">
        <v>1883</v>
      </c>
      <c r="E1685" s="471">
        <f>VLOOKUP(B:B,[1]Sheet1!$A:$D,4,FALSE)</f>
        <v>282.29000000000002</v>
      </c>
      <c r="F1685" s="471">
        <f t="shared" si="80"/>
        <v>282.3</v>
      </c>
      <c r="G1685" s="27">
        <v>261</v>
      </c>
      <c r="H1685" s="32">
        <f t="shared" si="82"/>
        <v>381.99</v>
      </c>
      <c r="I1685" s="33">
        <f t="shared" si="83"/>
        <v>325.99</v>
      </c>
      <c r="J1685" s="13" t="s">
        <v>1</v>
      </c>
      <c r="K1685" s="13" t="s">
        <v>4</v>
      </c>
      <c r="L1685" s="29">
        <v>8</v>
      </c>
      <c r="M1685" s="13" t="s">
        <v>151</v>
      </c>
      <c r="N1685" s="13" t="s">
        <v>182</v>
      </c>
      <c r="O1685" s="13" t="s">
        <v>80</v>
      </c>
      <c r="P1685" s="13" t="s">
        <v>55</v>
      </c>
      <c r="Q1685" s="14" t="s">
        <v>131</v>
      </c>
      <c r="R1685" s="14" t="s">
        <v>132</v>
      </c>
    </row>
    <row r="1686" spans="1:20" customFormat="1">
      <c r="A1686" s="31">
        <v>9781292433851</v>
      </c>
      <c r="B1686" s="31">
        <f>VLOOKUP(A:A,[1]Sheet1!$A:$A,1,FALSE)</f>
        <v>9781292433851</v>
      </c>
      <c r="C1686" s="13" t="s">
        <v>1884</v>
      </c>
      <c r="D1686" s="13" t="s">
        <v>1885</v>
      </c>
      <c r="E1686" s="471">
        <f>VLOOKUP(B:B,[1]Sheet1!$A:$D,4,FALSE)</f>
        <v>156.89000000000001</v>
      </c>
      <c r="F1686" s="471">
        <f t="shared" si="80"/>
        <v>156.9</v>
      </c>
      <c r="G1686" s="27">
        <v>145</v>
      </c>
      <c r="H1686" s="32">
        <f t="shared" si="82"/>
        <v>211.99</v>
      </c>
      <c r="I1686" s="33">
        <f t="shared" si="83"/>
        <v>180.99</v>
      </c>
      <c r="J1686" s="13" t="s">
        <v>1</v>
      </c>
      <c r="K1686" s="13" t="s">
        <v>4</v>
      </c>
      <c r="L1686" s="29">
        <v>9</v>
      </c>
      <c r="M1686" s="13" t="s">
        <v>151</v>
      </c>
      <c r="N1686" s="13" t="s">
        <v>182</v>
      </c>
      <c r="O1686" s="13" t="s">
        <v>80</v>
      </c>
      <c r="P1686" s="13" t="s">
        <v>55</v>
      </c>
      <c r="Q1686" s="14" t="s">
        <v>131</v>
      </c>
      <c r="R1686" s="14" t="s">
        <v>132</v>
      </c>
    </row>
    <row r="1687" spans="1:20" customFormat="1">
      <c r="A1687" s="31">
        <v>9781292433875</v>
      </c>
      <c r="B1687" s="31">
        <f>VLOOKUP(A:A,[1]Sheet1!$A:$A,1,FALSE)</f>
        <v>9781292433875</v>
      </c>
      <c r="C1687" s="13" t="s">
        <v>1886</v>
      </c>
      <c r="D1687" s="13" t="s">
        <v>1887</v>
      </c>
      <c r="E1687" s="471">
        <f>VLOOKUP(B:B,[1]Sheet1!$A:$D,4,FALSE)</f>
        <v>261.89</v>
      </c>
      <c r="F1687" s="471">
        <f t="shared" si="80"/>
        <v>261.89999999999998</v>
      </c>
      <c r="G1687" s="27">
        <v>242</v>
      </c>
      <c r="H1687" s="32">
        <f t="shared" si="82"/>
        <v>353.99</v>
      </c>
      <c r="I1687" s="33">
        <f t="shared" si="83"/>
        <v>301.99</v>
      </c>
      <c r="J1687" s="13" t="s">
        <v>1</v>
      </c>
      <c r="K1687" s="13" t="s">
        <v>4</v>
      </c>
      <c r="L1687" s="29">
        <v>10</v>
      </c>
      <c r="M1687" s="13" t="s">
        <v>151</v>
      </c>
      <c r="N1687" s="13" t="s">
        <v>182</v>
      </c>
      <c r="O1687" s="13" t="s">
        <v>80</v>
      </c>
      <c r="P1687" s="13" t="s">
        <v>55</v>
      </c>
      <c r="Q1687" s="14" t="s">
        <v>131</v>
      </c>
      <c r="R1687" s="14" t="s">
        <v>132</v>
      </c>
    </row>
    <row r="1688" spans="1:20" customFormat="1">
      <c r="A1688" s="31">
        <v>9781292433035</v>
      </c>
      <c r="B1688" s="31">
        <f>VLOOKUP(A:A,[1]Sheet1!$A:$A,1,FALSE)</f>
        <v>9781292433035</v>
      </c>
      <c r="C1688" s="13" t="s">
        <v>1888</v>
      </c>
      <c r="D1688" s="13" t="s">
        <v>1889</v>
      </c>
      <c r="E1688" s="471">
        <f>VLOOKUP(B:B,[1]Sheet1!$A:$D,4,FALSE)</f>
        <v>5374.69</v>
      </c>
      <c r="F1688" s="471">
        <f t="shared" si="80"/>
        <v>5374.7</v>
      </c>
      <c r="G1688" s="27">
        <v>4980</v>
      </c>
      <c r="H1688" s="32">
        <f t="shared" si="82"/>
        <v>7255.99</v>
      </c>
      <c r="I1688" s="33">
        <f t="shared" si="83"/>
        <v>6191.99</v>
      </c>
      <c r="J1688" s="13" t="s">
        <v>1</v>
      </c>
      <c r="K1688" s="13" t="s">
        <v>4</v>
      </c>
      <c r="L1688" s="29">
        <v>11</v>
      </c>
      <c r="M1688" s="13" t="s">
        <v>151</v>
      </c>
      <c r="N1688" s="13" t="s">
        <v>182</v>
      </c>
      <c r="O1688" s="13" t="s">
        <v>80</v>
      </c>
      <c r="P1688" s="13" t="s">
        <v>55</v>
      </c>
      <c r="Q1688" s="14" t="s">
        <v>131</v>
      </c>
      <c r="R1688" s="14" t="s">
        <v>132</v>
      </c>
    </row>
    <row r="1689" spans="1:20" customFormat="1">
      <c r="A1689" s="31">
        <v>9781292433097</v>
      </c>
      <c r="B1689" s="31">
        <f>VLOOKUP(A:A,[1]Sheet1!$A:$A,1,FALSE)</f>
        <v>9781292433097</v>
      </c>
      <c r="C1689" s="13" t="s">
        <v>1890</v>
      </c>
      <c r="D1689" s="13" t="s">
        <v>1891</v>
      </c>
      <c r="E1689" s="471">
        <f>VLOOKUP(B:B,[1]Sheet1!$A:$D,4,FALSE)</f>
        <v>1186.29</v>
      </c>
      <c r="F1689" s="471">
        <f t="shared" si="80"/>
        <v>1186.3</v>
      </c>
      <c r="G1689" s="27">
        <v>1100</v>
      </c>
      <c r="H1689" s="32">
        <f t="shared" si="82"/>
        <v>1601.99</v>
      </c>
      <c r="I1689" s="33">
        <f t="shared" si="83"/>
        <v>1366.99</v>
      </c>
      <c r="J1689" s="13" t="s">
        <v>1</v>
      </c>
      <c r="K1689" s="13" t="s">
        <v>4</v>
      </c>
      <c r="L1689" s="29">
        <v>12</v>
      </c>
      <c r="M1689" s="13" t="s">
        <v>151</v>
      </c>
      <c r="N1689" s="13" t="s">
        <v>182</v>
      </c>
      <c r="O1689" s="13" t="s">
        <v>80</v>
      </c>
      <c r="P1689" s="13" t="s">
        <v>55</v>
      </c>
      <c r="Q1689" s="14" t="s">
        <v>131</v>
      </c>
      <c r="R1689" s="14" t="s">
        <v>132</v>
      </c>
    </row>
    <row r="1690" spans="1:20" customFormat="1">
      <c r="A1690" s="31">
        <v>9781292433905</v>
      </c>
      <c r="B1690" s="31">
        <f>VLOOKUP(A:A,[1]Sheet1!$A:$A,1,FALSE)</f>
        <v>9781292433905</v>
      </c>
      <c r="C1690" s="13" t="s">
        <v>1892</v>
      </c>
      <c r="D1690" s="13" t="s">
        <v>1893</v>
      </c>
      <c r="E1690" s="471">
        <f>VLOOKUP(B:B,[1]Sheet1!$A:$D,4,FALSE)</f>
        <v>1693.59</v>
      </c>
      <c r="F1690" s="471">
        <f t="shared" ref="F1690:F1753" si="84">ROUND(E1690,1)</f>
        <v>1693.6</v>
      </c>
      <c r="G1690" s="27">
        <v>1570</v>
      </c>
      <c r="H1690" s="32">
        <f t="shared" si="82"/>
        <v>2286.9899999999998</v>
      </c>
      <c r="I1690" s="33">
        <f t="shared" si="83"/>
        <v>1951.99</v>
      </c>
      <c r="J1690" s="13" t="s">
        <v>1</v>
      </c>
      <c r="K1690" s="13" t="s">
        <v>4</v>
      </c>
      <c r="L1690" s="29">
        <v>13</v>
      </c>
      <c r="M1690" s="13" t="s">
        <v>151</v>
      </c>
      <c r="N1690" s="13" t="s">
        <v>182</v>
      </c>
      <c r="O1690" s="13" t="s">
        <v>80</v>
      </c>
      <c r="P1690" s="13" t="s">
        <v>55</v>
      </c>
      <c r="Q1690" s="14" t="s">
        <v>131</v>
      </c>
      <c r="R1690" s="14" t="s">
        <v>132</v>
      </c>
    </row>
    <row r="1691" spans="1:20" customFormat="1">
      <c r="A1691" s="31">
        <v>9781292433868</v>
      </c>
      <c r="B1691" s="31">
        <f>VLOOKUP(A:A,[1]Sheet1!$A:$A,1,FALSE)</f>
        <v>9781292433868</v>
      </c>
      <c r="C1691" s="13" t="s">
        <v>1894</v>
      </c>
      <c r="D1691" s="13" t="s">
        <v>1895</v>
      </c>
      <c r="E1691" s="471">
        <f>VLOOKUP(B:B,[1]Sheet1!$A:$D,4,FALSE)</f>
        <v>941.29</v>
      </c>
      <c r="F1691" s="471">
        <f t="shared" si="84"/>
        <v>941.3</v>
      </c>
      <c r="G1691" s="27">
        <v>870</v>
      </c>
      <c r="H1691" s="32">
        <f t="shared" si="82"/>
        <v>1270.99</v>
      </c>
      <c r="I1691" s="33">
        <f t="shared" si="83"/>
        <v>1084.99</v>
      </c>
      <c r="J1691" s="13" t="s">
        <v>1</v>
      </c>
      <c r="K1691" s="13" t="s">
        <v>4</v>
      </c>
      <c r="L1691" s="29">
        <v>14</v>
      </c>
      <c r="M1691" s="13" t="s">
        <v>151</v>
      </c>
      <c r="N1691" s="13" t="s">
        <v>182</v>
      </c>
      <c r="O1691" s="13" t="s">
        <v>80</v>
      </c>
      <c r="P1691" s="13" t="s">
        <v>55</v>
      </c>
      <c r="Q1691" s="14" t="s">
        <v>131</v>
      </c>
      <c r="R1691" s="14" t="s">
        <v>132</v>
      </c>
    </row>
    <row r="1692" spans="1:20" customFormat="1">
      <c r="A1692" s="31">
        <v>9781292433882</v>
      </c>
      <c r="B1692" s="31">
        <f>VLOOKUP(A:A,[1]Sheet1!$A:$A,1,FALSE)</f>
        <v>9781292433882</v>
      </c>
      <c r="C1692" s="13" t="s">
        <v>1896</v>
      </c>
      <c r="D1692" s="13" t="s">
        <v>1897</v>
      </c>
      <c r="E1692" s="471">
        <f>VLOOKUP(B:B,[1]Sheet1!$A:$D,4,FALSE)</f>
        <v>1571.19</v>
      </c>
      <c r="F1692" s="471">
        <f t="shared" si="84"/>
        <v>1571.2</v>
      </c>
      <c r="G1692" s="27">
        <v>1450</v>
      </c>
      <c r="H1692" s="32">
        <f t="shared" si="82"/>
        <v>2121.9899999999998</v>
      </c>
      <c r="I1692" s="33">
        <f t="shared" si="83"/>
        <v>1810.99</v>
      </c>
      <c r="J1692" s="13" t="s">
        <v>1</v>
      </c>
      <c r="K1692" s="13" t="s">
        <v>4</v>
      </c>
      <c r="L1692" s="29">
        <v>15</v>
      </c>
      <c r="M1692" s="13" t="s">
        <v>151</v>
      </c>
      <c r="N1692" s="13" t="s">
        <v>182</v>
      </c>
      <c r="O1692" s="13" t="s">
        <v>80</v>
      </c>
      <c r="P1692" s="13" t="s">
        <v>55</v>
      </c>
      <c r="Q1692" s="14" t="s">
        <v>131</v>
      </c>
      <c r="R1692" s="14" t="s">
        <v>132</v>
      </c>
    </row>
    <row r="1693" spans="1:20" customFormat="1">
      <c r="A1693" s="31">
        <v>9781292395395</v>
      </c>
      <c r="B1693" s="31">
        <f>VLOOKUP(A:A,[1]Sheet1!$A:$A,1,FALSE)</f>
        <v>9781292395395</v>
      </c>
      <c r="C1693" s="13" t="s">
        <v>1898</v>
      </c>
      <c r="D1693" s="13" t="s">
        <v>208</v>
      </c>
      <c r="E1693" s="471">
        <f>VLOOKUP(B:B,[1]Sheet1!$A:$D,4,FALSE)</f>
        <v>4.99</v>
      </c>
      <c r="F1693" s="471">
        <f t="shared" si="84"/>
        <v>5</v>
      </c>
      <c r="G1693" s="27">
        <v>4.3</v>
      </c>
      <c r="H1693" s="32">
        <f t="shared" si="82"/>
        <v>6.99</v>
      </c>
      <c r="I1693" s="33">
        <f t="shared" si="83"/>
        <v>5.99</v>
      </c>
      <c r="J1693" s="13" t="s">
        <v>1</v>
      </c>
      <c r="K1693" s="13" t="s">
        <v>4</v>
      </c>
      <c r="L1693" s="29">
        <v>16</v>
      </c>
      <c r="M1693" s="13" t="s">
        <v>209</v>
      </c>
      <c r="N1693" s="13" t="s">
        <v>209</v>
      </c>
      <c r="O1693" s="13" t="s">
        <v>80</v>
      </c>
      <c r="P1693" s="13" t="s">
        <v>55</v>
      </c>
      <c r="Q1693" s="14" t="s">
        <v>131</v>
      </c>
      <c r="R1693" s="14" t="s">
        <v>132</v>
      </c>
      <c r="S1693" s="13" t="s">
        <v>1030</v>
      </c>
    </row>
    <row r="1694" spans="1:20" customFormat="1">
      <c r="A1694" s="31">
        <v>9781292395401</v>
      </c>
      <c r="B1694" s="31">
        <f>VLOOKUP(A:A,[1]Sheet1!$A:$A,1,FALSE)</f>
        <v>9781292395401</v>
      </c>
      <c r="C1694" s="13" t="s">
        <v>1899</v>
      </c>
      <c r="D1694" s="13" t="s">
        <v>208</v>
      </c>
      <c r="E1694" s="471">
        <f>VLOOKUP(B:B,[1]Sheet1!$A:$D,4,FALSE)</f>
        <v>4.99</v>
      </c>
      <c r="F1694" s="471">
        <f t="shared" si="84"/>
        <v>5</v>
      </c>
      <c r="G1694" s="27">
        <v>4.3</v>
      </c>
      <c r="H1694" s="32">
        <f t="shared" si="82"/>
        <v>6.99</v>
      </c>
      <c r="I1694" s="33">
        <f t="shared" si="83"/>
        <v>5.99</v>
      </c>
      <c r="J1694" s="13" t="s">
        <v>1</v>
      </c>
      <c r="K1694" s="13" t="s">
        <v>4</v>
      </c>
      <c r="L1694" s="29">
        <v>17</v>
      </c>
      <c r="M1694" s="13" t="s">
        <v>209</v>
      </c>
      <c r="N1694" s="13" t="s">
        <v>209</v>
      </c>
      <c r="O1694" s="13" t="s">
        <v>80</v>
      </c>
      <c r="P1694" s="13" t="s">
        <v>55</v>
      </c>
      <c r="Q1694" s="14" t="s">
        <v>131</v>
      </c>
      <c r="R1694" s="14" t="s">
        <v>132</v>
      </c>
      <c r="S1694" s="13" t="s">
        <v>1030</v>
      </c>
    </row>
    <row r="1695" spans="1:20" customFormat="1">
      <c r="A1695" s="31">
        <v>9781292395418</v>
      </c>
      <c r="B1695" s="31">
        <f>VLOOKUP(A:A,[1]Sheet1!$A:$A,1,FALSE)</f>
        <v>9781292395418</v>
      </c>
      <c r="C1695" s="13" t="s">
        <v>1900</v>
      </c>
      <c r="D1695" s="13" t="s">
        <v>208</v>
      </c>
      <c r="E1695" s="471">
        <f>VLOOKUP(B:B,[1]Sheet1!$A:$D,4,FALSE)</f>
        <v>4.99</v>
      </c>
      <c r="F1695" s="471">
        <f t="shared" si="84"/>
        <v>5</v>
      </c>
      <c r="G1695" s="27">
        <v>4.3</v>
      </c>
      <c r="H1695" s="32">
        <f t="shared" si="82"/>
        <v>6.99</v>
      </c>
      <c r="I1695" s="33">
        <f t="shared" si="83"/>
        <v>5.99</v>
      </c>
      <c r="J1695" s="13" t="s">
        <v>1</v>
      </c>
      <c r="K1695" s="13" t="s">
        <v>4</v>
      </c>
      <c r="L1695" s="29">
        <v>18</v>
      </c>
      <c r="M1695" s="13" t="s">
        <v>209</v>
      </c>
      <c r="N1695" s="13" t="s">
        <v>209</v>
      </c>
      <c r="O1695" s="13" t="s">
        <v>80</v>
      </c>
      <c r="P1695" s="13" t="s">
        <v>55</v>
      </c>
      <c r="Q1695" s="14" t="s">
        <v>131</v>
      </c>
      <c r="R1695" s="14" t="s">
        <v>132</v>
      </c>
      <c r="S1695" s="13" t="s">
        <v>1030</v>
      </c>
    </row>
    <row r="1696" spans="1:20" customFormat="1">
      <c r="A1696" s="31">
        <v>9781292405285</v>
      </c>
      <c r="B1696" s="31">
        <f>VLOOKUP(A:A,[1]Sheet1!$A:$A,1,FALSE)</f>
        <v>9781292405285</v>
      </c>
      <c r="C1696" s="13" t="s">
        <v>1901</v>
      </c>
      <c r="D1696" s="13" t="s">
        <v>208</v>
      </c>
      <c r="E1696" s="471">
        <f>VLOOKUP(B:B,[1]Sheet1!$A:$D,4,FALSE)</f>
        <v>4.99</v>
      </c>
      <c r="F1696" s="471">
        <f t="shared" si="84"/>
        <v>5</v>
      </c>
      <c r="G1696" s="27">
        <v>4.3</v>
      </c>
      <c r="H1696" s="32">
        <f t="shared" si="82"/>
        <v>6.99</v>
      </c>
      <c r="I1696" s="33">
        <f t="shared" si="83"/>
        <v>5.99</v>
      </c>
      <c r="J1696" s="13" t="s">
        <v>1</v>
      </c>
      <c r="K1696" s="13" t="s">
        <v>4</v>
      </c>
      <c r="L1696" s="29">
        <v>19</v>
      </c>
      <c r="M1696" s="13" t="s">
        <v>209</v>
      </c>
      <c r="N1696" s="13" t="s">
        <v>209</v>
      </c>
      <c r="O1696" s="13" t="s">
        <v>80</v>
      </c>
      <c r="P1696" s="13" t="s">
        <v>55</v>
      </c>
      <c r="Q1696" s="14" t="s">
        <v>131</v>
      </c>
      <c r="R1696" s="14" t="s">
        <v>132</v>
      </c>
      <c r="S1696" s="13" t="s">
        <v>1050</v>
      </c>
    </row>
    <row r="1697" spans="1:19" customFormat="1">
      <c r="A1697" s="31">
        <v>9781292405261</v>
      </c>
      <c r="B1697" s="31">
        <f>VLOOKUP(A:A,[1]Sheet1!$A:$A,1,FALSE)</f>
        <v>9781292405261</v>
      </c>
      <c r="C1697" s="13" t="s">
        <v>1902</v>
      </c>
      <c r="D1697" s="13" t="s">
        <v>208</v>
      </c>
      <c r="E1697" s="471">
        <f>VLOOKUP(B:B,[1]Sheet1!$A:$D,4,FALSE)</f>
        <v>4.99</v>
      </c>
      <c r="F1697" s="471">
        <f t="shared" si="84"/>
        <v>5</v>
      </c>
      <c r="G1697" s="27">
        <v>4.3</v>
      </c>
      <c r="H1697" s="32">
        <f t="shared" si="82"/>
        <v>6.99</v>
      </c>
      <c r="I1697" s="33">
        <f t="shared" si="83"/>
        <v>5.99</v>
      </c>
      <c r="J1697" s="13" t="s">
        <v>1</v>
      </c>
      <c r="K1697" s="13" t="s">
        <v>4</v>
      </c>
      <c r="L1697" s="29">
        <v>20</v>
      </c>
      <c r="M1697" s="13" t="s">
        <v>209</v>
      </c>
      <c r="N1697" s="13" t="s">
        <v>209</v>
      </c>
      <c r="O1697" s="13" t="s">
        <v>80</v>
      </c>
      <c r="P1697" s="13" t="s">
        <v>55</v>
      </c>
      <c r="Q1697" s="14" t="s">
        <v>131</v>
      </c>
      <c r="R1697" s="14" t="s">
        <v>132</v>
      </c>
      <c r="S1697" s="13" t="s">
        <v>1050</v>
      </c>
    </row>
    <row r="1698" spans="1:19" customFormat="1">
      <c r="A1698" s="31">
        <v>9781292405278</v>
      </c>
      <c r="B1698" s="31">
        <f>VLOOKUP(A:A,[1]Sheet1!$A:$A,1,FALSE)</f>
        <v>9781292405278</v>
      </c>
      <c r="C1698" s="13" t="s">
        <v>1903</v>
      </c>
      <c r="D1698" s="13" t="s">
        <v>208</v>
      </c>
      <c r="E1698" s="471">
        <f>VLOOKUP(B:B,[1]Sheet1!$A:$D,4,FALSE)</f>
        <v>4.99</v>
      </c>
      <c r="F1698" s="471">
        <f t="shared" si="84"/>
        <v>5</v>
      </c>
      <c r="G1698" s="27">
        <v>4.3</v>
      </c>
      <c r="H1698" s="32">
        <f t="shared" si="82"/>
        <v>6.99</v>
      </c>
      <c r="I1698" s="33">
        <f t="shared" si="83"/>
        <v>5.99</v>
      </c>
      <c r="J1698" s="13" t="s">
        <v>1</v>
      </c>
      <c r="K1698" s="13" t="s">
        <v>4</v>
      </c>
      <c r="L1698" s="29">
        <v>21</v>
      </c>
      <c r="M1698" s="13" t="s">
        <v>209</v>
      </c>
      <c r="N1698" s="13" t="s">
        <v>209</v>
      </c>
      <c r="O1698" s="13" t="s">
        <v>80</v>
      </c>
      <c r="P1698" s="13" t="s">
        <v>55</v>
      </c>
      <c r="Q1698" s="14" t="s">
        <v>131</v>
      </c>
      <c r="R1698" s="14" t="s">
        <v>132</v>
      </c>
      <c r="S1698" s="13" t="s">
        <v>1050</v>
      </c>
    </row>
    <row r="1699" spans="1:19" customFormat="1">
      <c r="A1699" s="31">
        <v>9781292407869</v>
      </c>
      <c r="B1699" s="31">
        <f>VLOOKUP(A:A,[1]Sheet1!$A:$A,1,FALSE)</f>
        <v>9781292407869</v>
      </c>
      <c r="C1699" s="13" t="s">
        <v>1904</v>
      </c>
      <c r="D1699" s="13" t="s">
        <v>208</v>
      </c>
      <c r="E1699" s="471">
        <f>VLOOKUP(B:B,[1]Sheet1!$A:$D,4,FALSE)</f>
        <v>4.99</v>
      </c>
      <c r="F1699" s="471">
        <f t="shared" si="84"/>
        <v>5</v>
      </c>
      <c r="G1699" s="27">
        <v>4.3</v>
      </c>
      <c r="H1699" s="32">
        <f t="shared" si="82"/>
        <v>6.99</v>
      </c>
      <c r="I1699" s="33">
        <f t="shared" si="83"/>
        <v>5.99</v>
      </c>
      <c r="J1699" s="13" t="s">
        <v>1</v>
      </c>
      <c r="K1699" s="13" t="s">
        <v>4</v>
      </c>
      <c r="L1699" s="29">
        <v>22</v>
      </c>
      <c r="M1699" s="13" t="s">
        <v>209</v>
      </c>
      <c r="N1699" s="13" t="s">
        <v>209</v>
      </c>
      <c r="O1699" s="13" t="s">
        <v>80</v>
      </c>
      <c r="P1699" s="13" t="s">
        <v>55</v>
      </c>
      <c r="Q1699" s="14" t="s">
        <v>131</v>
      </c>
      <c r="R1699" s="14" t="s">
        <v>132</v>
      </c>
      <c r="S1699" s="13" t="s">
        <v>1050</v>
      </c>
    </row>
    <row r="1700" spans="1:19" customFormat="1">
      <c r="A1700" s="31">
        <v>9781292408088</v>
      </c>
      <c r="B1700" s="31">
        <f>VLOOKUP(A:A,[1]Sheet1!$A:$A,1,FALSE)</f>
        <v>9781292408088</v>
      </c>
      <c r="C1700" s="13" t="s">
        <v>1905</v>
      </c>
      <c r="D1700" s="13" t="s">
        <v>208</v>
      </c>
      <c r="E1700" s="471">
        <f>VLOOKUP(B:B,[1]Sheet1!$A:$D,4,FALSE)</f>
        <v>4.99</v>
      </c>
      <c r="F1700" s="471">
        <f t="shared" si="84"/>
        <v>5</v>
      </c>
      <c r="G1700" s="27">
        <v>3.8</v>
      </c>
      <c r="H1700" s="32">
        <f t="shared" si="82"/>
        <v>6.99</v>
      </c>
      <c r="I1700" s="33">
        <f t="shared" si="83"/>
        <v>5.99</v>
      </c>
      <c r="J1700" s="13" t="s">
        <v>1</v>
      </c>
      <c r="K1700" s="13" t="s">
        <v>4</v>
      </c>
      <c r="L1700" s="29">
        <v>23</v>
      </c>
      <c r="M1700" s="13" t="s">
        <v>209</v>
      </c>
      <c r="N1700" s="13" t="s">
        <v>209</v>
      </c>
      <c r="O1700" s="13" t="s">
        <v>80</v>
      </c>
      <c r="P1700" s="13" t="s">
        <v>55</v>
      </c>
      <c r="Q1700" s="14" t="s">
        <v>131</v>
      </c>
      <c r="R1700" s="14" t="s">
        <v>132</v>
      </c>
      <c r="S1700" s="13" t="s">
        <v>1050</v>
      </c>
    </row>
    <row r="1701" spans="1:19" customFormat="1">
      <c r="A1701" s="31">
        <v>9781292407852</v>
      </c>
      <c r="B1701" s="31">
        <f>VLOOKUP(A:A,[1]Sheet1!$A:$A,1,FALSE)</f>
        <v>9781292407852</v>
      </c>
      <c r="C1701" s="13" t="s">
        <v>1906</v>
      </c>
      <c r="D1701" s="13" t="s">
        <v>208</v>
      </c>
      <c r="E1701" s="471">
        <f>VLOOKUP(B:B,[1]Sheet1!$A:$D,4,FALSE)</f>
        <v>4.99</v>
      </c>
      <c r="F1701" s="471">
        <f t="shared" si="84"/>
        <v>5</v>
      </c>
      <c r="G1701" s="27">
        <v>3.8</v>
      </c>
      <c r="H1701" s="32">
        <f t="shared" si="82"/>
        <v>6.99</v>
      </c>
      <c r="I1701" s="33">
        <f t="shared" si="83"/>
        <v>5.99</v>
      </c>
      <c r="J1701" s="13" t="s">
        <v>1</v>
      </c>
      <c r="K1701" s="13" t="s">
        <v>4</v>
      </c>
      <c r="L1701" s="29">
        <v>24</v>
      </c>
      <c r="M1701" s="13" t="s">
        <v>209</v>
      </c>
      <c r="N1701" s="13" t="s">
        <v>209</v>
      </c>
      <c r="O1701" s="13" t="s">
        <v>80</v>
      </c>
      <c r="P1701" s="13" t="s">
        <v>55</v>
      </c>
      <c r="Q1701" s="14" t="s">
        <v>131</v>
      </c>
      <c r="R1701" s="14" t="s">
        <v>132</v>
      </c>
      <c r="S1701" s="13" t="s">
        <v>1050</v>
      </c>
    </row>
    <row r="1702" spans="1:19" customFormat="1">
      <c r="A1702" s="31">
        <v>9781292408071</v>
      </c>
      <c r="B1702" s="31">
        <f>VLOOKUP(A:A,[1]Sheet1!$A:$A,1,FALSE)</f>
        <v>9781292408071</v>
      </c>
      <c r="C1702" s="13" t="s">
        <v>1907</v>
      </c>
      <c r="D1702" s="13" t="s">
        <v>208</v>
      </c>
      <c r="E1702" s="471">
        <f>VLOOKUP(B:B,[1]Sheet1!$A:$D,4,FALSE)</f>
        <v>4.99</v>
      </c>
      <c r="F1702" s="471">
        <f t="shared" si="84"/>
        <v>5</v>
      </c>
      <c r="G1702" s="27">
        <v>3.8</v>
      </c>
      <c r="H1702" s="32">
        <f t="shared" si="82"/>
        <v>6.99</v>
      </c>
      <c r="I1702" s="33">
        <f t="shared" si="83"/>
        <v>5.99</v>
      </c>
      <c r="J1702" s="13" t="s">
        <v>1</v>
      </c>
      <c r="K1702" s="13" t="s">
        <v>4</v>
      </c>
      <c r="L1702" s="29">
        <v>25</v>
      </c>
      <c r="M1702" s="13" t="s">
        <v>209</v>
      </c>
      <c r="N1702" s="13" t="s">
        <v>209</v>
      </c>
      <c r="O1702" s="13" t="s">
        <v>80</v>
      </c>
      <c r="P1702" s="13" t="s">
        <v>55</v>
      </c>
      <c r="Q1702" s="14" t="s">
        <v>131</v>
      </c>
      <c r="R1702" s="14" t="s">
        <v>132</v>
      </c>
      <c r="S1702" s="13" t="s">
        <v>1050</v>
      </c>
    </row>
    <row r="1703" spans="1:19" customFormat="1">
      <c r="A1703" s="31">
        <v>9781292408057</v>
      </c>
      <c r="B1703" s="31">
        <f>VLOOKUP(A:A,[1]Sheet1!$A:$A,1,FALSE)</f>
        <v>9781292408057</v>
      </c>
      <c r="C1703" s="13" t="s">
        <v>1908</v>
      </c>
      <c r="D1703" s="13" t="s">
        <v>208</v>
      </c>
      <c r="E1703" s="471">
        <f>VLOOKUP(B:B,[1]Sheet1!$A:$D,4,FALSE)</f>
        <v>4.99</v>
      </c>
      <c r="F1703" s="471">
        <f t="shared" si="84"/>
        <v>5</v>
      </c>
      <c r="G1703" s="27">
        <v>3.8</v>
      </c>
      <c r="H1703" s="32">
        <f t="shared" si="82"/>
        <v>6.99</v>
      </c>
      <c r="I1703" s="33">
        <f t="shared" si="83"/>
        <v>5.99</v>
      </c>
      <c r="J1703" s="13" t="s">
        <v>1</v>
      </c>
      <c r="K1703" s="13" t="s">
        <v>4</v>
      </c>
      <c r="L1703" s="29">
        <v>26</v>
      </c>
      <c r="M1703" s="13" t="s">
        <v>209</v>
      </c>
      <c r="N1703" s="13" t="s">
        <v>209</v>
      </c>
      <c r="O1703" s="13" t="s">
        <v>80</v>
      </c>
      <c r="P1703" s="13" t="s">
        <v>55</v>
      </c>
      <c r="Q1703" s="14" t="s">
        <v>131</v>
      </c>
      <c r="R1703" s="14" t="s">
        <v>132</v>
      </c>
      <c r="S1703" s="13" t="s">
        <v>1050</v>
      </c>
    </row>
    <row r="1704" spans="1:19" customFormat="1">
      <c r="A1704" s="31">
        <v>9781292408064</v>
      </c>
      <c r="B1704" s="31">
        <f>VLOOKUP(A:A,[1]Sheet1!$A:$A,1,FALSE)</f>
        <v>9781292408064</v>
      </c>
      <c r="C1704" s="13" t="s">
        <v>1909</v>
      </c>
      <c r="D1704" s="13" t="s">
        <v>208</v>
      </c>
      <c r="E1704" s="471">
        <f>VLOOKUP(B:B,[1]Sheet1!$A:$D,4,FALSE)</f>
        <v>4.99</v>
      </c>
      <c r="F1704" s="471">
        <f t="shared" si="84"/>
        <v>5</v>
      </c>
      <c r="G1704" s="27">
        <v>3.8</v>
      </c>
      <c r="H1704" s="32">
        <f t="shared" si="82"/>
        <v>6.99</v>
      </c>
      <c r="I1704" s="33">
        <f t="shared" si="83"/>
        <v>5.99</v>
      </c>
      <c r="J1704" s="13" t="s">
        <v>1</v>
      </c>
      <c r="K1704" s="13" t="s">
        <v>4</v>
      </c>
      <c r="L1704" s="29">
        <v>27</v>
      </c>
      <c r="M1704" s="13" t="s">
        <v>209</v>
      </c>
      <c r="N1704" s="13" t="s">
        <v>209</v>
      </c>
      <c r="O1704" s="13" t="s">
        <v>80</v>
      </c>
      <c r="P1704" s="13" t="s">
        <v>55</v>
      </c>
      <c r="Q1704" s="14" t="s">
        <v>131</v>
      </c>
      <c r="R1704" s="14" t="s">
        <v>132</v>
      </c>
      <c r="S1704" s="13" t="s">
        <v>1050</v>
      </c>
    </row>
    <row r="1705" spans="1:19" customFormat="1">
      <c r="A1705" s="31">
        <v>9781292407838</v>
      </c>
      <c r="B1705" s="31">
        <f>VLOOKUP(A:A,[1]Sheet1!$A:$A,1,FALSE)</f>
        <v>9781292407838</v>
      </c>
      <c r="C1705" s="13" t="s">
        <v>1910</v>
      </c>
      <c r="D1705" s="13" t="s">
        <v>208</v>
      </c>
      <c r="E1705" s="471">
        <f>VLOOKUP(B:B,[1]Sheet1!$A:$D,4,FALSE)</f>
        <v>4.99</v>
      </c>
      <c r="F1705" s="471">
        <f t="shared" si="84"/>
        <v>5</v>
      </c>
      <c r="G1705" s="27">
        <v>3.8</v>
      </c>
      <c r="H1705" s="32">
        <f t="shared" si="82"/>
        <v>6.99</v>
      </c>
      <c r="I1705" s="33">
        <f t="shared" si="83"/>
        <v>5.99</v>
      </c>
      <c r="J1705" s="13" t="s">
        <v>1</v>
      </c>
      <c r="K1705" s="13" t="s">
        <v>4</v>
      </c>
      <c r="L1705" s="29">
        <v>28</v>
      </c>
      <c r="M1705" s="13" t="s">
        <v>209</v>
      </c>
      <c r="N1705" s="13" t="s">
        <v>209</v>
      </c>
      <c r="O1705" s="13" t="s">
        <v>80</v>
      </c>
      <c r="P1705" s="13" t="s">
        <v>55</v>
      </c>
      <c r="Q1705" s="14" t="s">
        <v>131</v>
      </c>
      <c r="R1705" s="14" t="s">
        <v>132</v>
      </c>
      <c r="S1705" s="13" t="s">
        <v>1050</v>
      </c>
    </row>
    <row r="1706" spans="1:19" customFormat="1">
      <c r="A1706" s="31">
        <v>9781292407845</v>
      </c>
      <c r="B1706" s="31">
        <f>VLOOKUP(A:A,[1]Sheet1!$A:$A,1,FALSE)</f>
        <v>9781292407845</v>
      </c>
      <c r="C1706" s="13" t="s">
        <v>1911</v>
      </c>
      <c r="D1706" s="13" t="s">
        <v>208</v>
      </c>
      <c r="E1706" s="471">
        <f>VLOOKUP(B:B,[1]Sheet1!$A:$D,4,FALSE)</f>
        <v>4.99</v>
      </c>
      <c r="F1706" s="471">
        <f t="shared" si="84"/>
        <v>5</v>
      </c>
      <c r="G1706" s="27">
        <v>3.8</v>
      </c>
      <c r="H1706" s="32">
        <f t="shared" si="82"/>
        <v>6.99</v>
      </c>
      <c r="I1706" s="33">
        <f t="shared" si="83"/>
        <v>5.99</v>
      </c>
      <c r="J1706" s="13" t="s">
        <v>1</v>
      </c>
      <c r="K1706" s="13" t="s">
        <v>4</v>
      </c>
      <c r="L1706" s="29">
        <v>29</v>
      </c>
      <c r="M1706" s="13" t="s">
        <v>209</v>
      </c>
      <c r="N1706" s="13" t="s">
        <v>209</v>
      </c>
      <c r="O1706" s="13" t="s">
        <v>80</v>
      </c>
      <c r="P1706" s="13" t="s">
        <v>55</v>
      </c>
      <c r="Q1706" s="14" t="s">
        <v>131</v>
      </c>
      <c r="R1706" s="14" t="s">
        <v>132</v>
      </c>
      <c r="S1706" s="13" t="s">
        <v>1050</v>
      </c>
    </row>
    <row r="1707" spans="1:19" customFormat="1">
      <c r="A1707" s="31">
        <v>9781292408026</v>
      </c>
      <c r="B1707" s="31">
        <f>VLOOKUP(A:A,[1]Sheet1!$A:$A,1,FALSE)</f>
        <v>9781292408026</v>
      </c>
      <c r="C1707" s="13" t="s">
        <v>1912</v>
      </c>
      <c r="D1707" s="13" t="s">
        <v>208</v>
      </c>
      <c r="E1707" s="471">
        <f>VLOOKUP(B:B,[1]Sheet1!$A:$D,4,FALSE)</f>
        <v>4.99</v>
      </c>
      <c r="F1707" s="471">
        <f t="shared" si="84"/>
        <v>5</v>
      </c>
      <c r="G1707" s="27">
        <v>3.8</v>
      </c>
      <c r="H1707" s="32">
        <f t="shared" si="82"/>
        <v>6.99</v>
      </c>
      <c r="I1707" s="33">
        <f t="shared" si="83"/>
        <v>5.99</v>
      </c>
      <c r="J1707" s="13" t="s">
        <v>1</v>
      </c>
      <c r="K1707" s="13" t="s">
        <v>4</v>
      </c>
      <c r="L1707" s="29">
        <v>30</v>
      </c>
      <c r="M1707" s="13" t="s">
        <v>209</v>
      </c>
      <c r="N1707" s="13" t="s">
        <v>209</v>
      </c>
      <c r="O1707" s="13" t="s">
        <v>80</v>
      </c>
      <c r="P1707" s="13" t="s">
        <v>55</v>
      </c>
      <c r="Q1707" s="14" t="s">
        <v>131</v>
      </c>
      <c r="R1707" s="14" t="s">
        <v>132</v>
      </c>
      <c r="S1707" s="13" t="s">
        <v>1050</v>
      </c>
    </row>
    <row r="1708" spans="1:19" customFormat="1">
      <c r="A1708" s="31">
        <v>9781292408033</v>
      </c>
      <c r="B1708" s="31">
        <f>VLOOKUP(A:A,[1]Sheet1!$A:$A,1,FALSE)</f>
        <v>9781292408033</v>
      </c>
      <c r="C1708" s="13" t="s">
        <v>1913</v>
      </c>
      <c r="D1708" s="13" t="s">
        <v>208</v>
      </c>
      <c r="E1708" s="471">
        <f>VLOOKUP(B:B,[1]Sheet1!$A:$D,4,FALSE)</f>
        <v>4.99</v>
      </c>
      <c r="F1708" s="471">
        <f t="shared" si="84"/>
        <v>5</v>
      </c>
      <c r="G1708" s="27">
        <v>3.8</v>
      </c>
      <c r="H1708" s="32">
        <f t="shared" si="82"/>
        <v>6.99</v>
      </c>
      <c r="I1708" s="33">
        <f t="shared" si="83"/>
        <v>5.99</v>
      </c>
      <c r="J1708" s="13" t="s">
        <v>1</v>
      </c>
      <c r="K1708" s="13" t="s">
        <v>4</v>
      </c>
      <c r="L1708" s="29">
        <v>31</v>
      </c>
      <c r="M1708" s="13" t="s">
        <v>209</v>
      </c>
      <c r="N1708" s="13" t="s">
        <v>209</v>
      </c>
      <c r="O1708" s="13" t="s">
        <v>80</v>
      </c>
      <c r="P1708" s="13" t="s">
        <v>55</v>
      </c>
      <c r="Q1708" s="14" t="s">
        <v>131</v>
      </c>
      <c r="R1708" s="14" t="s">
        <v>132</v>
      </c>
      <c r="S1708" s="13" t="s">
        <v>1050</v>
      </c>
    </row>
    <row r="1709" spans="1:19" customFormat="1">
      <c r="A1709" s="31">
        <v>9781292407814</v>
      </c>
      <c r="B1709" s="31">
        <f>VLOOKUP(A:A,[1]Sheet1!$A:$A,1,FALSE)</f>
        <v>9781292407814</v>
      </c>
      <c r="C1709" s="13" t="s">
        <v>1914</v>
      </c>
      <c r="D1709" s="13" t="s">
        <v>208</v>
      </c>
      <c r="E1709" s="471">
        <f>VLOOKUP(B:B,[1]Sheet1!$A:$D,4,FALSE)</f>
        <v>4.99</v>
      </c>
      <c r="F1709" s="471">
        <f t="shared" si="84"/>
        <v>5</v>
      </c>
      <c r="G1709" s="27">
        <v>4.3</v>
      </c>
      <c r="H1709" s="32">
        <f t="shared" si="82"/>
        <v>6.99</v>
      </c>
      <c r="I1709" s="33">
        <f t="shared" si="83"/>
        <v>5.99</v>
      </c>
      <c r="J1709" s="13" t="s">
        <v>1</v>
      </c>
      <c r="K1709" s="13" t="s">
        <v>4</v>
      </c>
      <c r="L1709" s="29">
        <v>32</v>
      </c>
      <c r="M1709" s="13" t="s">
        <v>209</v>
      </c>
      <c r="N1709" s="13" t="s">
        <v>209</v>
      </c>
      <c r="O1709" s="13" t="s">
        <v>80</v>
      </c>
      <c r="P1709" s="13" t="s">
        <v>55</v>
      </c>
      <c r="Q1709" s="14" t="s">
        <v>131</v>
      </c>
      <c r="R1709" s="14" t="s">
        <v>132</v>
      </c>
      <c r="S1709" s="13" t="s">
        <v>1050</v>
      </c>
    </row>
    <row r="1710" spans="1:19" customFormat="1">
      <c r="A1710" s="31">
        <v>9781292407821</v>
      </c>
      <c r="B1710" s="31">
        <f>VLOOKUP(A:A,[1]Sheet1!$A:$A,1,FALSE)</f>
        <v>9781292407821</v>
      </c>
      <c r="C1710" s="13" t="s">
        <v>1915</v>
      </c>
      <c r="D1710" s="13" t="s">
        <v>208</v>
      </c>
      <c r="E1710" s="471">
        <f>VLOOKUP(B:B,[1]Sheet1!$A:$D,4,FALSE)</f>
        <v>4.99</v>
      </c>
      <c r="F1710" s="471">
        <f t="shared" si="84"/>
        <v>5</v>
      </c>
      <c r="G1710" s="27">
        <v>3.8</v>
      </c>
      <c r="H1710" s="32">
        <f t="shared" si="82"/>
        <v>6.99</v>
      </c>
      <c r="I1710" s="33">
        <f t="shared" si="83"/>
        <v>5.99</v>
      </c>
      <c r="J1710" s="13" t="s">
        <v>1</v>
      </c>
      <c r="K1710" s="13" t="s">
        <v>4</v>
      </c>
      <c r="L1710" s="29">
        <v>33</v>
      </c>
      <c r="M1710" s="13" t="s">
        <v>209</v>
      </c>
      <c r="N1710" s="13" t="s">
        <v>209</v>
      </c>
      <c r="O1710" s="13" t="s">
        <v>80</v>
      </c>
      <c r="P1710" s="13" t="s">
        <v>55</v>
      </c>
      <c r="Q1710" s="14" t="s">
        <v>131</v>
      </c>
      <c r="R1710" s="14" t="s">
        <v>132</v>
      </c>
      <c r="S1710" s="13" t="s">
        <v>1050</v>
      </c>
    </row>
    <row r="1711" spans="1:19" customFormat="1">
      <c r="A1711" s="31">
        <v>9781292408040</v>
      </c>
      <c r="B1711" s="31">
        <f>VLOOKUP(A:A,[1]Sheet1!$A:$A,1,FALSE)</f>
        <v>9781292408040</v>
      </c>
      <c r="C1711" s="13" t="s">
        <v>1916</v>
      </c>
      <c r="D1711" s="13" t="s">
        <v>208</v>
      </c>
      <c r="E1711" s="471">
        <f>VLOOKUP(B:B,[1]Sheet1!$A:$D,4,FALSE)</f>
        <v>4.99</v>
      </c>
      <c r="F1711" s="471">
        <f t="shared" si="84"/>
        <v>5</v>
      </c>
      <c r="G1711" s="27">
        <v>4.3</v>
      </c>
      <c r="H1711" s="32">
        <f t="shared" si="82"/>
        <v>6.99</v>
      </c>
      <c r="I1711" s="33">
        <f t="shared" si="83"/>
        <v>5.99</v>
      </c>
      <c r="J1711" s="13" t="s">
        <v>1</v>
      </c>
      <c r="K1711" s="13" t="s">
        <v>4</v>
      </c>
      <c r="L1711" s="29">
        <v>34</v>
      </c>
      <c r="M1711" s="13" t="s">
        <v>209</v>
      </c>
      <c r="N1711" s="13" t="s">
        <v>209</v>
      </c>
      <c r="O1711" s="13" t="s">
        <v>80</v>
      </c>
      <c r="P1711" s="13" t="s">
        <v>55</v>
      </c>
      <c r="Q1711" s="14" t="s">
        <v>131</v>
      </c>
      <c r="R1711" s="14" t="s">
        <v>132</v>
      </c>
      <c r="S1711" s="13" t="s">
        <v>1050</v>
      </c>
    </row>
    <row r="1712" spans="1:19" customFormat="1">
      <c r="A1712" s="31">
        <v>9781292407982</v>
      </c>
      <c r="B1712" s="31">
        <f>VLOOKUP(A:A,[1]Sheet1!$A:$A,1,FALSE)</f>
        <v>9781292407982</v>
      </c>
      <c r="C1712" s="13" t="s">
        <v>1917</v>
      </c>
      <c r="D1712" s="13" t="s">
        <v>208</v>
      </c>
      <c r="E1712" s="471">
        <f>VLOOKUP(B:B,[1]Sheet1!$A:$D,4,FALSE)</f>
        <v>4.99</v>
      </c>
      <c r="F1712" s="471">
        <f t="shared" si="84"/>
        <v>5</v>
      </c>
      <c r="G1712" s="27">
        <v>4.3</v>
      </c>
      <c r="H1712" s="32">
        <f t="shared" si="82"/>
        <v>6.99</v>
      </c>
      <c r="I1712" s="33">
        <f t="shared" si="83"/>
        <v>5.99</v>
      </c>
      <c r="J1712" s="13" t="s">
        <v>1</v>
      </c>
      <c r="K1712" s="13" t="s">
        <v>4</v>
      </c>
      <c r="L1712" s="29">
        <v>35</v>
      </c>
      <c r="M1712" s="13" t="s">
        <v>209</v>
      </c>
      <c r="N1712" s="13" t="s">
        <v>209</v>
      </c>
      <c r="O1712" s="13" t="s">
        <v>80</v>
      </c>
      <c r="P1712" s="13" t="s">
        <v>55</v>
      </c>
      <c r="Q1712" s="14" t="s">
        <v>131</v>
      </c>
      <c r="R1712" s="14" t="s">
        <v>132</v>
      </c>
      <c r="S1712" s="13" t="s">
        <v>1050</v>
      </c>
    </row>
    <row r="1713" spans="1:19" customFormat="1">
      <c r="A1713" s="31">
        <v>9781292407999</v>
      </c>
      <c r="B1713" s="31">
        <f>VLOOKUP(A:A,[1]Sheet1!$A:$A,1,FALSE)</f>
        <v>9781292407999</v>
      </c>
      <c r="C1713" s="13" t="s">
        <v>1918</v>
      </c>
      <c r="D1713" s="13" t="s">
        <v>208</v>
      </c>
      <c r="E1713" s="471">
        <f>VLOOKUP(B:B,[1]Sheet1!$A:$D,4,FALSE)</f>
        <v>4.99</v>
      </c>
      <c r="F1713" s="471">
        <f t="shared" si="84"/>
        <v>5</v>
      </c>
      <c r="G1713" s="27">
        <v>4.3</v>
      </c>
      <c r="H1713" s="32">
        <f t="shared" si="82"/>
        <v>6.99</v>
      </c>
      <c r="I1713" s="33">
        <f t="shared" si="83"/>
        <v>5.99</v>
      </c>
      <c r="J1713" s="13" t="s">
        <v>1</v>
      </c>
      <c r="K1713" s="13" t="s">
        <v>4</v>
      </c>
      <c r="L1713" s="29">
        <v>36</v>
      </c>
      <c r="M1713" s="13" t="s">
        <v>209</v>
      </c>
      <c r="N1713" s="13" t="s">
        <v>209</v>
      </c>
      <c r="O1713" s="13" t="s">
        <v>80</v>
      </c>
      <c r="P1713" s="13" t="s">
        <v>55</v>
      </c>
      <c r="Q1713" s="14" t="s">
        <v>131</v>
      </c>
      <c r="R1713" s="14" t="s">
        <v>132</v>
      </c>
      <c r="S1713" s="13" t="s">
        <v>1050</v>
      </c>
    </row>
    <row r="1714" spans="1:19" customFormat="1">
      <c r="A1714" s="31">
        <v>9781292408002</v>
      </c>
      <c r="B1714" s="31">
        <f>VLOOKUP(A:A,[1]Sheet1!$A:$A,1,FALSE)</f>
        <v>9781292408002</v>
      </c>
      <c r="C1714" s="13" t="s">
        <v>1919</v>
      </c>
      <c r="D1714" s="13" t="s">
        <v>208</v>
      </c>
      <c r="E1714" s="471">
        <f>VLOOKUP(B:B,[1]Sheet1!$A:$D,4,FALSE)</f>
        <v>4.99</v>
      </c>
      <c r="F1714" s="471">
        <f t="shared" si="84"/>
        <v>5</v>
      </c>
      <c r="G1714" s="27">
        <v>4.3</v>
      </c>
      <c r="H1714" s="32">
        <f t="shared" si="82"/>
        <v>6.99</v>
      </c>
      <c r="I1714" s="33">
        <f t="shared" si="83"/>
        <v>5.99</v>
      </c>
      <c r="J1714" s="13" t="s">
        <v>1</v>
      </c>
      <c r="K1714" s="13" t="s">
        <v>4</v>
      </c>
      <c r="L1714" s="29">
        <v>37</v>
      </c>
      <c r="M1714" s="13" t="s">
        <v>209</v>
      </c>
      <c r="N1714" s="13" t="s">
        <v>209</v>
      </c>
      <c r="O1714" s="13" t="s">
        <v>80</v>
      </c>
      <c r="P1714" s="13" t="s">
        <v>55</v>
      </c>
      <c r="Q1714" s="14" t="s">
        <v>131</v>
      </c>
      <c r="R1714" s="14" t="s">
        <v>132</v>
      </c>
      <c r="S1714" s="13" t="s">
        <v>1050</v>
      </c>
    </row>
    <row r="1715" spans="1:19" customFormat="1">
      <c r="A1715" s="31">
        <v>9781408279472</v>
      </c>
      <c r="B1715" s="31">
        <f>VLOOKUP(A:A,[1]Sheet1!$A:$A,1,FALSE)</f>
        <v>9781408279472</v>
      </c>
      <c r="C1715" s="13" t="s">
        <v>1920</v>
      </c>
      <c r="D1715" s="13" t="s">
        <v>208</v>
      </c>
      <c r="E1715" s="471">
        <f>VLOOKUP(B:B,[1]Sheet1!$A:$D,4,FALSE)</f>
        <v>4.99</v>
      </c>
      <c r="F1715" s="471">
        <f t="shared" si="84"/>
        <v>5</v>
      </c>
      <c r="G1715" s="27">
        <v>4.3</v>
      </c>
      <c r="H1715" s="32">
        <f t="shared" si="82"/>
        <v>6.99</v>
      </c>
      <c r="I1715" s="33">
        <f t="shared" si="83"/>
        <v>5.99</v>
      </c>
      <c r="J1715" s="13" t="s">
        <v>1</v>
      </c>
      <c r="K1715" s="13" t="s">
        <v>4</v>
      </c>
      <c r="L1715" s="29">
        <v>38</v>
      </c>
      <c r="M1715" s="13" t="s">
        <v>209</v>
      </c>
      <c r="N1715" s="13" t="s">
        <v>209</v>
      </c>
      <c r="O1715" s="13" t="s">
        <v>80</v>
      </c>
      <c r="P1715" s="13" t="s">
        <v>55</v>
      </c>
      <c r="Q1715" s="14" t="s">
        <v>131</v>
      </c>
      <c r="R1715" s="14" t="s">
        <v>132</v>
      </c>
      <c r="S1715" s="13" t="s">
        <v>1030</v>
      </c>
    </row>
    <row r="1716" spans="1:19" customFormat="1">
      <c r="A1716" s="31">
        <v>9781408279489</v>
      </c>
      <c r="B1716" s="31">
        <f>VLOOKUP(A:A,[1]Sheet1!$A:$A,1,FALSE)</f>
        <v>9781408279489</v>
      </c>
      <c r="C1716" s="13" t="s">
        <v>1921</v>
      </c>
      <c r="D1716" s="13" t="s">
        <v>208</v>
      </c>
      <c r="E1716" s="471">
        <f>VLOOKUP(B:B,[1]Sheet1!$A:$D,4,FALSE)</f>
        <v>4.99</v>
      </c>
      <c r="F1716" s="471">
        <f t="shared" si="84"/>
        <v>5</v>
      </c>
      <c r="G1716" s="27">
        <v>4.3</v>
      </c>
      <c r="H1716" s="32">
        <f t="shared" si="82"/>
        <v>6.99</v>
      </c>
      <c r="I1716" s="33">
        <f t="shared" si="83"/>
        <v>5.99</v>
      </c>
      <c r="J1716" s="13" t="s">
        <v>1</v>
      </c>
      <c r="K1716" s="13" t="s">
        <v>4</v>
      </c>
      <c r="L1716" s="29">
        <v>39</v>
      </c>
      <c r="M1716" s="13" t="s">
        <v>209</v>
      </c>
      <c r="N1716" s="13" t="s">
        <v>209</v>
      </c>
      <c r="O1716" s="13" t="s">
        <v>80</v>
      </c>
      <c r="P1716" s="13" t="s">
        <v>55</v>
      </c>
      <c r="Q1716" s="14" t="s">
        <v>131</v>
      </c>
      <c r="R1716" s="14" t="s">
        <v>132</v>
      </c>
      <c r="S1716" s="13" t="s">
        <v>1030</v>
      </c>
    </row>
    <row r="1717" spans="1:19" customFormat="1">
      <c r="A1717" s="31">
        <v>9781408279496</v>
      </c>
      <c r="B1717" s="31">
        <f>VLOOKUP(A:A,[1]Sheet1!$A:$A,1,FALSE)</f>
        <v>9781408279496</v>
      </c>
      <c r="C1717" s="13" t="s">
        <v>1922</v>
      </c>
      <c r="D1717" s="13" t="s">
        <v>208</v>
      </c>
      <c r="E1717" s="471">
        <f>VLOOKUP(B:B,[1]Sheet1!$A:$D,4,FALSE)</f>
        <v>4.99</v>
      </c>
      <c r="F1717" s="471">
        <f t="shared" si="84"/>
        <v>5</v>
      </c>
      <c r="G1717" s="27">
        <v>4.3</v>
      </c>
      <c r="H1717" s="32">
        <f t="shared" si="82"/>
        <v>6.99</v>
      </c>
      <c r="I1717" s="33">
        <f t="shared" si="83"/>
        <v>5.99</v>
      </c>
      <c r="J1717" s="13" t="s">
        <v>1</v>
      </c>
      <c r="K1717" s="13" t="s">
        <v>4</v>
      </c>
      <c r="L1717" s="29">
        <v>40</v>
      </c>
      <c r="M1717" s="13" t="s">
        <v>209</v>
      </c>
      <c r="N1717" s="13" t="s">
        <v>209</v>
      </c>
      <c r="O1717" s="13" t="s">
        <v>80</v>
      </c>
      <c r="P1717" s="13" t="s">
        <v>55</v>
      </c>
      <c r="Q1717" s="14" t="s">
        <v>131</v>
      </c>
      <c r="R1717" s="14" t="s">
        <v>132</v>
      </c>
      <c r="S1717" s="13" t="s">
        <v>1030</v>
      </c>
    </row>
    <row r="1718" spans="1:19" customFormat="1">
      <c r="A1718" s="31">
        <v>9781408279502</v>
      </c>
      <c r="B1718" s="31">
        <f>VLOOKUP(A:A,[1]Sheet1!$A:$A,1,FALSE)</f>
        <v>9781408279502</v>
      </c>
      <c r="C1718" s="13" t="s">
        <v>1923</v>
      </c>
      <c r="D1718" s="13" t="s">
        <v>208</v>
      </c>
      <c r="E1718" s="471">
        <f>VLOOKUP(B:B,[1]Sheet1!$A:$D,4,FALSE)</f>
        <v>4.99</v>
      </c>
      <c r="F1718" s="471">
        <f t="shared" si="84"/>
        <v>5</v>
      </c>
      <c r="G1718" s="27">
        <v>4.3</v>
      </c>
      <c r="H1718" s="32">
        <f t="shared" si="82"/>
        <v>6.99</v>
      </c>
      <c r="I1718" s="33">
        <f t="shared" si="83"/>
        <v>5.99</v>
      </c>
      <c r="J1718" s="13" t="s">
        <v>1</v>
      </c>
      <c r="K1718" s="13" t="s">
        <v>4</v>
      </c>
      <c r="L1718" s="29">
        <v>41</v>
      </c>
      <c r="M1718" s="13" t="s">
        <v>209</v>
      </c>
      <c r="N1718" s="13" t="s">
        <v>209</v>
      </c>
      <c r="O1718" s="13" t="s">
        <v>80</v>
      </c>
      <c r="P1718" s="13" t="s">
        <v>55</v>
      </c>
      <c r="Q1718" s="14" t="s">
        <v>131</v>
      </c>
      <c r="R1718" s="14" t="s">
        <v>132</v>
      </c>
      <c r="S1718" s="13" t="s">
        <v>1030</v>
      </c>
    </row>
    <row r="1719" spans="1:19" customFormat="1">
      <c r="A1719" s="31">
        <v>9781408279519</v>
      </c>
      <c r="B1719" s="31">
        <f>VLOOKUP(A:A,[1]Sheet1!$A:$A,1,FALSE)</f>
        <v>9781408279519</v>
      </c>
      <c r="C1719" s="13" t="s">
        <v>1924</v>
      </c>
      <c r="D1719" s="13" t="s">
        <v>208</v>
      </c>
      <c r="E1719" s="471">
        <f>VLOOKUP(B:B,[1]Sheet1!$A:$D,4,FALSE)</f>
        <v>4.99</v>
      </c>
      <c r="F1719" s="471">
        <f t="shared" si="84"/>
        <v>5</v>
      </c>
      <c r="G1719" s="27">
        <v>4</v>
      </c>
      <c r="H1719" s="32">
        <f t="shared" si="82"/>
        <v>6.99</v>
      </c>
      <c r="I1719" s="33">
        <f t="shared" si="83"/>
        <v>5.99</v>
      </c>
      <c r="J1719" s="13" t="s">
        <v>1</v>
      </c>
      <c r="K1719" s="13" t="s">
        <v>4</v>
      </c>
      <c r="L1719" s="29">
        <v>42</v>
      </c>
      <c r="M1719" s="13" t="s">
        <v>209</v>
      </c>
      <c r="N1719" s="13" t="s">
        <v>209</v>
      </c>
      <c r="O1719" s="13" t="s">
        <v>80</v>
      </c>
      <c r="P1719" s="13" t="s">
        <v>55</v>
      </c>
      <c r="Q1719" s="14" t="s">
        <v>131</v>
      </c>
      <c r="R1719" s="14" t="s">
        <v>132</v>
      </c>
      <c r="S1719" s="13" t="s">
        <v>1030</v>
      </c>
    </row>
    <row r="1720" spans="1:19" customFormat="1">
      <c r="A1720" s="31">
        <v>9781408279526</v>
      </c>
      <c r="B1720" s="31">
        <f>VLOOKUP(A:A,[1]Sheet1!$A:$A,1,FALSE)</f>
        <v>9781408279526</v>
      </c>
      <c r="C1720" s="13" t="s">
        <v>1925</v>
      </c>
      <c r="D1720" s="13" t="s">
        <v>208</v>
      </c>
      <c r="E1720" s="471">
        <f>VLOOKUP(B:B,[1]Sheet1!$A:$D,4,FALSE)</f>
        <v>4.99</v>
      </c>
      <c r="F1720" s="471">
        <f t="shared" si="84"/>
        <v>5</v>
      </c>
      <c r="G1720" s="27">
        <v>4.3</v>
      </c>
      <c r="H1720" s="32">
        <f t="shared" si="82"/>
        <v>6.99</v>
      </c>
      <c r="I1720" s="33">
        <f t="shared" si="83"/>
        <v>5.99</v>
      </c>
      <c r="J1720" s="13" t="s">
        <v>1</v>
      </c>
      <c r="K1720" s="13" t="s">
        <v>4</v>
      </c>
      <c r="L1720" s="29">
        <v>43</v>
      </c>
      <c r="M1720" s="13" t="s">
        <v>209</v>
      </c>
      <c r="N1720" s="13" t="s">
        <v>209</v>
      </c>
      <c r="O1720" s="13" t="s">
        <v>80</v>
      </c>
      <c r="P1720" s="13" t="s">
        <v>55</v>
      </c>
      <c r="Q1720" s="14" t="s">
        <v>131</v>
      </c>
      <c r="R1720" s="14" t="s">
        <v>132</v>
      </c>
      <c r="S1720" s="13" t="s">
        <v>1030</v>
      </c>
    </row>
    <row r="1721" spans="1:19" customFormat="1">
      <c r="A1721" s="31">
        <v>9781408279540</v>
      </c>
      <c r="B1721" s="31">
        <f>VLOOKUP(A:A,[1]Sheet1!$A:$A,1,FALSE)</f>
        <v>9781408279540</v>
      </c>
      <c r="C1721" s="13" t="s">
        <v>1926</v>
      </c>
      <c r="D1721" s="13" t="s">
        <v>208</v>
      </c>
      <c r="E1721" s="471">
        <f>VLOOKUP(B:B,[1]Sheet1!$A:$D,4,FALSE)</f>
        <v>4.99</v>
      </c>
      <c r="F1721" s="471">
        <f t="shared" si="84"/>
        <v>5</v>
      </c>
      <c r="G1721" s="27">
        <v>4.3</v>
      </c>
      <c r="H1721" s="32">
        <f t="shared" si="82"/>
        <v>6.99</v>
      </c>
      <c r="I1721" s="33">
        <f t="shared" si="83"/>
        <v>5.99</v>
      </c>
      <c r="J1721" s="13" t="s">
        <v>1</v>
      </c>
      <c r="K1721" s="13" t="s">
        <v>4</v>
      </c>
      <c r="L1721" s="29">
        <v>44</v>
      </c>
      <c r="M1721" s="13" t="s">
        <v>209</v>
      </c>
      <c r="N1721" s="13" t="s">
        <v>209</v>
      </c>
      <c r="O1721" s="13" t="s">
        <v>80</v>
      </c>
      <c r="P1721" s="13" t="s">
        <v>55</v>
      </c>
      <c r="Q1721" s="14" t="s">
        <v>131</v>
      </c>
      <c r="R1721" s="14" t="s">
        <v>132</v>
      </c>
      <c r="S1721" s="13" t="s">
        <v>1030</v>
      </c>
    </row>
    <row r="1722" spans="1:19" customFormat="1">
      <c r="A1722" s="31">
        <v>9781408279533</v>
      </c>
      <c r="B1722" s="31">
        <f>VLOOKUP(A:A,[1]Sheet1!$A:$A,1,FALSE)</f>
        <v>9781408279533</v>
      </c>
      <c r="C1722" s="13" t="s">
        <v>1927</v>
      </c>
      <c r="D1722" s="13" t="s">
        <v>208</v>
      </c>
      <c r="E1722" s="471">
        <f>VLOOKUP(B:B,[1]Sheet1!$A:$D,4,FALSE)</f>
        <v>4.99</v>
      </c>
      <c r="F1722" s="471">
        <f t="shared" si="84"/>
        <v>5</v>
      </c>
      <c r="G1722" s="27">
        <v>4.3</v>
      </c>
      <c r="H1722" s="32">
        <f t="shared" si="82"/>
        <v>6.99</v>
      </c>
      <c r="I1722" s="33">
        <f t="shared" si="83"/>
        <v>5.99</v>
      </c>
      <c r="J1722" s="13" t="s">
        <v>1</v>
      </c>
      <c r="K1722" s="13" t="s">
        <v>4</v>
      </c>
      <c r="L1722" s="29">
        <v>45</v>
      </c>
      <c r="M1722" s="13" t="s">
        <v>209</v>
      </c>
      <c r="N1722" s="13" t="s">
        <v>209</v>
      </c>
      <c r="O1722" s="13" t="s">
        <v>80</v>
      </c>
      <c r="P1722" s="13" t="s">
        <v>55</v>
      </c>
      <c r="Q1722" s="14" t="s">
        <v>131</v>
      </c>
      <c r="R1722" s="14" t="s">
        <v>132</v>
      </c>
      <c r="S1722" s="13" t="s">
        <v>1030</v>
      </c>
    </row>
    <row r="1723" spans="1:19" customFormat="1">
      <c r="A1723" s="31">
        <v>9781408279564</v>
      </c>
      <c r="B1723" s="31">
        <f>VLOOKUP(A:A,[1]Sheet1!$A:$A,1,FALSE)</f>
        <v>9781408279564</v>
      </c>
      <c r="C1723" s="13" t="s">
        <v>1928</v>
      </c>
      <c r="D1723" s="13" t="s">
        <v>208</v>
      </c>
      <c r="E1723" s="471">
        <f>VLOOKUP(B:B,[1]Sheet1!$A:$D,4,FALSE)</f>
        <v>5.19</v>
      </c>
      <c r="F1723" s="471">
        <f t="shared" si="84"/>
        <v>5.2</v>
      </c>
      <c r="G1723" s="27">
        <v>4.8</v>
      </c>
      <c r="H1723" s="32">
        <f t="shared" si="82"/>
        <v>7.99</v>
      </c>
      <c r="I1723" s="33">
        <f t="shared" si="83"/>
        <v>5.99</v>
      </c>
      <c r="J1723" s="13" t="s">
        <v>1</v>
      </c>
      <c r="K1723" s="13" t="s">
        <v>4</v>
      </c>
      <c r="L1723" s="29">
        <v>46</v>
      </c>
      <c r="M1723" s="13" t="s">
        <v>209</v>
      </c>
      <c r="N1723" s="13" t="s">
        <v>209</v>
      </c>
      <c r="O1723" s="13" t="s">
        <v>80</v>
      </c>
      <c r="P1723" s="13" t="s">
        <v>55</v>
      </c>
      <c r="Q1723" s="14" t="s">
        <v>131</v>
      </c>
      <c r="R1723" s="14" t="s">
        <v>132</v>
      </c>
      <c r="S1723" s="13" t="s">
        <v>1030</v>
      </c>
    </row>
    <row r="1724" spans="1:19" customFormat="1">
      <c r="A1724" s="31">
        <v>9781408279557</v>
      </c>
      <c r="B1724" s="31">
        <f>VLOOKUP(A:A,[1]Sheet1!$A:$A,1,FALSE)</f>
        <v>9781408279557</v>
      </c>
      <c r="C1724" s="13" t="s">
        <v>1929</v>
      </c>
      <c r="D1724" s="13" t="s">
        <v>208</v>
      </c>
      <c r="E1724" s="471">
        <f>VLOOKUP(B:B,[1]Sheet1!$A:$D,4,FALSE)</f>
        <v>5.19</v>
      </c>
      <c r="F1724" s="471">
        <f t="shared" si="84"/>
        <v>5.2</v>
      </c>
      <c r="G1724" s="27">
        <v>4.8</v>
      </c>
      <c r="H1724" s="32">
        <f t="shared" si="82"/>
        <v>7.99</v>
      </c>
      <c r="I1724" s="33">
        <f t="shared" si="83"/>
        <v>5.99</v>
      </c>
      <c r="J1724" s="13" t="s">
        <v>1</v>
      </c>
      <c r="K1724" s="13" t="s">
        <v>4</v>
      </c>
      <c r="L1724" s="29">
        <v>47</v>
      </c>
      <c r="M1724" s="13" t="s">
        <v>209</v>
      </c>
      <c r="N1724" s="13" t="s">
        <v>209</v>
      </c>
      <c r="O1724" s="13" t="s">
        <v>80</v>
      </c>
      <c r="P1724" s="13" t="s">
        <v>55</v>
      </c>
      <c r="Q1724" s="14" t="s">
        <v>131</v>
      </c>
      <c r="R1724" s="14" t="s">
        <v>132</v>
      </c>
      <c r="S1724" s="13" t="s">
        <v>1030</v>
      </c>
    </row>
    <row r="1725" spans="1:19" customFormat="1">
      <c r="A1725" s="31">
        <v>9781408279588</v>
      </c>
      <c r="B1725" s="31">
        <f>VLOOKUP(A:A,[1]Sheet1!$A:$A,1,FALSE)</f>
        <v>9781408279588</v>
      </c>
      <c r="C1725" s="13" t="s">
        <v>1930</v>
      </c>
      <c r="D1725" s="13" t="s">
        <v>208</v>
      </c>
      <c r="E1725" s="471">
        <f>VLOOKUP(B:B,[1]Sheet1!$A:$D,4,FALSE)</f>
        <v>5.19</v>
      </c>
      <c r="F1725" s="471">
        <f t="shared" si="84"/>
        <v>5.2</v>
      </c>
      <c r="G1725" s="27">
        <v>4.8</v>
      </c>
      <c r="H1725" s="32">
        <f t="shared" si="82"/>
        <v>7.99</v>
      </c>
      <c r="I1725" s="33">
        <f t="shared" si="83"/>
        <v>5.99</v>
      </c>
      <c r="J1725" s="13" t="s">
        <v>1</v>
      </c>
      <c r="K1725" s="13" t="s">
        <v>4</v>
      </c>
      <c r="L1725" s="29">
        <v>48</v>
      </c>
      <c r="M1725" s="13" t="s">
        <v>209</v>
      </c>
      <c r="N1725" s="13" t="s">
        <v>209</v>
      </c>
      <c r="O1725" s="13" t="s">
        <v>80</v>
      </c>
      <c r="P1725" s="13" t="s">
        <v>55</v>
      </c>
      <c r="Q1725" s="14" t="s">
        <v>131</v>
      </c>
      <c r="R1725" s="14" t="s">
        <v>132</v>
      </c>
      <c r="S1725" s="13" t="s">
        <v>1030</v>
      </c>
    </row>
    <row r="1726" spans="1:19" customFormat="1">
      <c r="A1726" s="31">
        <v>9781408279571</v>
      </c>
      <c r="B1726" s="31">
        <f>VLOOKUP(A:A,[1]Sheet1!$A:$A,1,FALSE)</f>
        <v>9781408279571</v>
      </c>
      <c r="C1726" s="13" t="s">
        <v>1931</v>
      </c>
      <c r="D1726" s="13" t="s">
        <v>208</v>
      </c>
      <c r="E1726" s="471">
        <f>VLOOKUP(B:B,[1]Sheet1!$A:$D,4,FALSE)</f>
        <v>5.19</v>
      </c>
      <c r="F1726" s="471">
        <f t="shared" si="84"/>
        <v>5.2</v>
      </c>
      <c r="G1726" s="27">
        <v>4.8</v>
      </c>
      <c r="H1726" s="32">
        <f t="shared" si="82"/>
        <v>7.99</v>
      </c>
      <c r="I1726" s="33">
        <f t="shared" si="83"/>
        <v>5.99</v>
      </c>
      <c r="J1726" s="13" t="s">
        <v>1</v>
      </c>
      <c r="K1726" s="13" t="s">
        <v>4</v>
      </c>
      <c r="L1726" s="29">
        <v>49</v>
      </c>
      <c r="M1726" s="13" t="s">
        <v>209</v>
      </c>
      <c r="N1726" s="13" t="s">
        <v>209</v>
      </c>
      <c r="O1726" s="13" t="s">
        <v>80</v>
      </c>
      <c r="P1726" s="13" t="s">
        <v>55</v>
      </c>
      <c r="Q1726" s="14" t="s">
        <v>131</v>
      </c>
      <c r="R1726" s="14" t="s">
        <v>132</v>
      </c>
      <c r="S1726" s="13" t="s">
        <v>1030</v>
      </c>
    </row>
    <row r="1727" spans="1:19" customFormat="1">
      <c r="A1727" s="31">
        <v>9781408279601</v>
      </c>
      <c r="B1727" s="31">
        <f>VLOOKUP(A:A,[1]Sheet1!$A:$A,1,FALSE)</f>
        <v>9781408279601</v>
      </c>
      <c r="C1727" s="13" t="s">
        <v>1932</v>
      </c>
      <c r="D1727" s="13" t="s">
        <v>208</v>
      </c>
      <c r="E1727" s="471">
        <f>VLOOKUP(B:B,[1]Sheet1!$A:$D,4,FALSE)</f>
        <v>5.19</v>
      </c>
      <c r="F1727" s="471">
        <f t="shared" si="84"/>
        <v>5.2</v>
      </c>
      <c r="G1727" s="27">
        <v>4.8</v>
      </c>
      <c r="H1727" s="32">
        <f t="shared" si="82"/>
        <v>7.99</v>
      </c>
      <c r="I1727" s="33">
        <f t="shared" si="83"/>
        <v>5.99</v>
      </c>
      <c r="J1727" s="13" t="s">
        <v>1</v>
      </c>
      <c r="K1727" s="13" t="s">
        <v>4</v>
      </c>
      <c r="L1727" s="29">
        <v>50</v>
      </c>
      <c r="M1727" s="13" t="s">
        <v>209</v>
      </c>
      <c r="N1727" s="13" t="s">
        <v>209</v>
      </c>
      <c r="O1727" s="13" t="s">
        <v>80</v>
      </c>
      <c r="P1727" s="13" t="s">
        <v>55</v>
      </c>
      <c r="Q1727" s="14" t="s">
        <v>131</v>
      </c>
      <c r="R1727" s="14" t="s">
        <v>132</v>
      </c>
      <c r="S1727" s="13" t="s">
        <v>1030</v>
      </c>
    </row>
    <row r="1728" spans="1:19" customFormat="1">
      <c r="A1728" s="31">
        <v>9781408279595</v>
      </c>
      <c r="B1728" s="31">
        <f>VLOOKUP(A:A,[1]Sheet1!$A:$A,1,FALSE)</f>
        <v>9781408279595</v>
      </c>
      <c r="C1728" s="13" t="s">
        <v>1933</v>
      </c>
      <c r="D1728" s="13" t="s">
        <v>208</v>
      </c>
      <c r="E1728" s="471">
        <f>VLOOKUP(B:B,[1]Sheet1!$A:$D,4,FALSE)</f>
        <v>5.19</v>
      </c>
      <c r="F1728" s="471">
        <f t="shared" si="84"/>
        <v>5.2</v>
      </c>
      <c r="G1728" s="27">
        <v>4.8</v>
      </c>
      <c r="H1728" s="32">
        <f t="shared" si="82"/>
        <v>7.99</v>
      </c>
      <c r="I1728" s="33">
        <f t="shared" si="83"/>
        <v>5.99</v>
      </c>
      <c r="J1728" s="13" t="s">
        <v>1</v>
      </c>
      <c r="K1728" s="13" t="s">
        <v>4</v>
      </c>
      <c r="L1728" s="29">
        <v>51</v>
      </c>
      <c r="M1728" s="13" t="s">
        <v>209</v>
      </c>
      <c r="N1728" s="13" t="s">
        <v>209</v>
      </c>
      <c r="O1728" s="13" t="s">
        <v>80</v>
      </c>
      <c r="P1728" s="13" t="s">
        <v>55</v>
      </c>
      <c r="Q1728" s="14" t="s">
        <v>131</v>
      </c>
      <c r="R1728" s="14" t="s">
        <v>132</v>
      </c>
      <c r="S1728" s="13" t="s">
        <v>1030</v>
      </c>
    </row>
    <row r="1729" spans="1:19" customFormat="1">
      <c r="A1729" s="31">
        <v>9781408279625</v>
      </c>
      <c r="B1729" s="31">
        <f>VLOOKUP(A:A,[1]Sheet1!$A:$A,1,FALSE)</f>
        <v>9781408279625</v>
      </c>
      <c r="C1729" s="13" t="s">
        <v>1934</v>
      </c>
      <c r="D1729" s="13" t="s">
        <v>208</v>
      </c>
      <c r="E1729" s="471">
        <f>VLOOKUP(B:B,[1]Sheet1!$A:$D,4,FALSE)</f>
        <v>5.19</v>
      </c>
      <c r="F1729" s="471">
        <f t="shared" si="84"/>
        <v>5.2</v>
      </c>
      <c r="G1729" s="27">
        <v>4.8</v>
      </c>
      <c r="H1729" s="32">
        <f t="shared" si="82"/>
        <v>7.99</v>
      </c>
      <c r="I1729" s="33">
        <f t="shared" si="83"/>
        <v>5.99</v>
      </c>
      <c r="J1729" s="13" t="s">
        <v>1</v>
      </c>
      <c r="K1729" s="13" t="s">
        <v>4</v>
      </c>
      <c r="L1729" s="29">
        <v>52</v>
      </c>
      <c r="M1729" s="13" t="s">
        <v>209</v>
      </c>
      <c r="N1729" s="13" t="s">
        <v>209</v>
      </c>
      <c r="O1729" s="13" t="s">
        <v>80</v>
      </c>
      <c r="P1729" s="13" t="s">
        <v>55</v>
      </c>
      <c r="Q1729" s="14" t="s">
        <v>131</v>
      </c>
      <c r="R1729" s="14" t="s">
        <v>132</v>
      </c>
      <c r="S1729" s="13" t="s">
        <v>1030</v>
      </c>
    </row>
    <row r="1730" spans="1:19" customFormat="1">
      <c r="A1730" s="31">
        <v>9781408279618</v>
      </c>
      <c r="B1730" s="31">
        <f>VLOOKUP(A:A,[1]Sheet1!$A:$A,1,FALSE)</f>
        <v>9781408279618</v>
      </c>
      <c r="C1730" s="13" t="s">
        <v>1935</v>
      </c>
      <c r="D1730" s="13" t="s">
        <v>208</v>
      </c>
      <c r="E1730" s="471">
        <f>VLOOKUP(B:B,[1]Sheet1!$A:$D,4,FALSE)</f>
        <v>5.19</v>
      </c>
      <c r="F1730" s="471">
        <f t="shared" si="84"/>
        <v>5.2</v>
      </c>
      <c r="G1730" s="27">
        <v>4.8</v>
      </c>
      <c r="H1730" s="32">
        <f t="shared" si="82"/>
        <v>7.99</v>
      </c>
      <c r="I1730" s="33">
        <f t="shared" si="83"/>
        <v>5.99</v>
      </c>
      <c r="J1730" s="13" t="s">
        <v>1</v>
      </c>
      <c r="K1730" s="13" t="s">
        <v>4</v>
      </c>
      <c r="L1730" s="29">
        <v>53</v>
      </c>
      <c r="M1730" s="13" t="s">
        <v>209</v>
      </c>
      <c r="N1730" s="13" t="s">
        <v>209</v>
      </c>
      <c r="O1730" s="13" t="s">
        <v>80</v>
      </c>
      <c r="P1730" s="13" t="s">
        <v>55</v>
      </c>
      <c r="Q1730" s="14" t="s">
        <v>131</v>
      </c>
      <c r="R1730" s="14" t="s">
        <v>132</v>
      </c>
      <c r="S1730" s="13" t="s">
        <v>1030</v>
      </c>
    </row>
    <row r="1731" spans="1:19" customFormat="1">
      <c r="A1731" s="31">
        <v>9781408279632</v>
      </c>
      <c r="B1731" s="31">
        <f>VLOOKUP(A:A,[1]Sheet1!$A:$A,1,FALSE)</f>
        <v>9781408279632</v>
      </c>
      <c r="C1731" s="13" t="s">
        <v>1936</v>
      </c>
      <c r="D1731" s="13" t="s">
        <v>208</v>
      </c>
      <c r="E1731" s="471">
        <f>VLOOKUP(B:B,[1]Sheet1!$A:$D,4,FALSE)</f>
        <v>5.19</v>
      </c>
      <c r="F1731" s="471">
        <f t="shared" si="84"/>
        <v>5.2</v>
      </c>
      <c r="G1731" s="27">
        <v>4.8</v>
      </c>
      <c r="H1731" s="32">
        <f t="shared" ref="H1731:H1794" si="85">ROUNDUP(E1731*1.35,0)-0.01</f>
        <v>7.99</v>
      </c>
      <c r="I1731" s="33">
        <f t="shared" ref="I1731:I1794" si="86">ROUNDUP(E1731*1.152,0)-0.01</f>
        <v>5.99</v>
      </c>
      <c r="J1731" s="13" t="s">
        <v>1</v>
      </c>
      <c r="K1731" s="13" t="s">
        <v>4</v>
      </c>
      <c r="L1731" s="29">
        <v>54</v>
      </c>
      <c r="M1731" s="13" t="s">
        <v>209</v>
      </c>
      <c r="N1731" s="13" t="s">
        <v>209</v>
      </c>
      <c r="O1731" s="13" t="s">
        <v>80</v>
      </c>
      <c r="P1731" s="13" t="s">
        <v>55</v>
      </c>
      <c r="Q1731" s="14" t="s">
        <v>131</v>
      </c>
      <c r="R1731" s="14" t="s">
        <v>132</v>
      </c>
      <c r="S1731" s="13" t="s">
        <v>1030</v>
      </c>
    </row>
    <row r="1732" spans="1:19" customFormat="1">
      <c r="A1732" s="31">
        <v>9781408279649</v>
      </c>
      <c r="B1732" s="31">
        <f>VLOOKUP(A:A,[1]Sheet1!$A:$A,1,FALSE)</f>
        <v>9781408279649</v>
      </c>
      <c r="C1732" s="13" t="s">
        <v>1937</v>
      </c>
      <c r="D1732" s="13" t="s">
        <v>208</v>
      </c>
      <c r="E1732" s="471">
        <f>VLOOKUP(B:B,[1]Sheet1!$A:$D,4,FALSE)</f>
        <v>5.19</v>
      </c>
      <c r="F1732" s="471">
        <f t="shared" si="84"/>
        <v>5.2</v>
      </c>
      <c r="G1732" s="27">
        <v>4.8</v>
      </c>
      <c r="H1732" s="32">
        <f t="shared" si="85"/>
        <v>7.99</v>
      </c>
      <c r="I1732" s="33">
        <f t="shared" si="86"/>
        <v>5.99</v>
      </c>
      <c r="J1732" s="13" t="s">
        <v>1</v>
      </c>
      <c r="K1732" s="13" t="s">
        <v>4</v>
      </c>
      <c r="L1732" s="29">
        <v>55</v>
      </c>
      <c r="M1732" s="13" t="s">
        <v>209</v>
      </c>
      <c r="N1732" s="13" t="s">
        <v>209</v>
      </c>
      <c r="O1732" s="13" t="s">
        <v>80</v>
      </c>
      <c r="P1732" s="13" t="s">
        <v>55</v>
      </c>
      <c r="Q1732" s="14" t="s">
        <v>131</v>
      </c>
      <c r="R1732" s="14" t="s">
        <v>132</v>
      </c>
      <c r="S1732" s="13" t="s">
        <v>1030</v>
      </c>
    </row>
    <row r="1733" spans="1:19" customFormat="1">
      <c r="A1733" s="31">
        <v>9781408279656</v>
      </c>
      <c r="B1733" s="31">
        <f>VLOOKUP(A:A,[1]Sheet1!$A:$A,1,FALSE)</f>
        <v>9781408279656</v>
      </c>
      <c r="C1733" s="13" t="s">
        <v>1938</v>
      </c>
      <c r="D1733" s="13" t="s">
        <v>208</v>
      </c>
      <c r="E1733" s="471">
        <f>VLOOKUP(B:B,[1]Sheet1!$A:$D,4,FALSE)</f>
        <v>5.19</v>
      </c>
      <c r="F1733" s="471">
        <f t="shared" si="84"/>
        <v>5.2</v>
      </c>
      <c r="G1733" s="27">
        <v>4.8</v>
      </c>
      <c r="H1733" s="32">
        <f t="shared" si="85"/>
        <v>7.99</v>
      </c>
      <c r="I1733" s="33">
        <f t="shared" si="86"/>
        <v>5.99</v>
      </c>
      <c r="J1733" s="13" t="s">
        <v>1</v>
      </c>
      <c r="K1733" s="13" t="s">
        <v>4</v>
      </c>
      <c r="L1733" s="29">
        <v>56</v>
      </c>
      <c r="M1733" s="13" t="s">
        <v>209</v>
      </c>
      <c r="N1733" s="13" t="s">
        <v>209</v>
      </c>
      <c r="O1733" s="13" t="s">
        <v>80</v>
      </c>
      <c r="P1733" s="13" t="s">
        <v>55</v>
      </c>
      <c r="Q1733" s="14" t="s">
        <v>131</v>
      </c>
      <c r="R1733" s="14" t="s">
        <v>132</v>
      </c>
      <c r="S1733" s="13" t="s">
        <v>1030</v>
      </c>
    </row>
    <row r="1734" spans="1:19" customFormat="1">
      <c r="A1734" s="31">
        <v>9781408279663</v>
      </c>
      <c r="B1734" s="31">
        <f>VLOOKUP(A:A,[1]Sheet1!$A:$A,1,FALSE)</f>
        <v>9781408279663</v>
      </c>
      <c r="C1734" s="13" t="s">
        <v>1939</v>
      </c>
      <c r="D1734" s="13" t="s">
        <v>208</v>
      </c>
      <c r="E1734" s="471">
        <f>VLOOKUP(B:B,[1]Sheet1!$A:$D,4,FALSE)</f>
        <v>5.19</v>
      </c>
      <c r="F1734" s="471">
        <f t="shared" si="84"/>
        <v>5.2</v>
      </c>
      <c r="G1734" s="27">
        <v>4.8</v>
      </c>
      <c r="H1734" s="32">
        <f t="shared" si="85"/>
        <v>7.99</v>
      </c>
      <c r="I1734" s="33">
        <f t="shared" si="86"/>
        <v>5.99</v>
      </c>
      <c r="J1734" s="13" t="s">
        <v>1</v>
      </c>
      <c r="K1734" s="13" t="s">
        <v>4</v>
      </c>
      <c r="L1734" s="29">
        <v>57</v>
      </c>
      <c r="M1734" s="13" t="s">
        <v>209</v>
      </c>
      <c r="N1734" s="13" t="s">
        <v>209</v>
      </c>
      <c r="O1734" s="13" t="s">
        <v>80</v>
      </c>
      <c r="P1734" s="13" t="s">
        <v>55</v>
      </c>
      <c r="Q1734" s="14" t="s">
        <v>131</v>
      </c>
      <c r="R1734" s="14" t="s">
        <v>132</v>
      </c>
      <c r="S1734" s="13" t="s">
        <v>1030</v>
      </c>
    </row>
    <row r="1735" spans="1:19" customFormat="1">
      <c r="A1735" s="31">
        <v>9781292395272</v>
      </c>
      <c r="B1735" s="31">
        <f>VLOOKUP(A:A,[1]Sheet1!$A:$A,1,FALSE)</f>
        <v>9781292395272</v>
      </c>
      <c r="C1735" s="13" t="s">
        <v>1940</v>
      </c>
      <c r="D1735" s="13" t="s">
        <v>208</v>
      </c>
      <c r="E1735" s="471">
        <f>VLOOKUP(B:B,[1]Sheet1!$A:$D,4,FALSE)</f>
        <v>5.59</v>
      </c>
      <c r="F1735" s="471">
        <f t="shared" si="84"/>
        <v>5.6</v>
      </c>
      <c r="G1735" s="27">
        <v>4.8</v>
      </c>
      <c r="H1735" s="32">
        <f t="shared" si="85"/>
        <v>7.99</v>
      </c>
      <c r="I1735" s="33">
        <f t="shared" si="86"/>
        <v>6.99</v>
      </c>
      <c r="J1735" s="13" t="s">
        <v>1</v>
      </c>
      <c r="K1735" s="13" t="s">
        <v>4</v>
      </c>
      <c r="L1735" s="29">
        <v>58</v>
      </c>
      <c r="M1735" s="13" t="s">
        <v>209</v>
      </c>
      <c r="N1735" s="13" t="s">
        <v>209</v>
      </c>
      <c r="O1735" s="13" t="s">
        <v>80</v>
      </c>
      <c r="P1735" s="13" t="s">
        <v>55</v>
      </c>
      <c r="Q1735" s="14" t="s">
        <v>131</v>
      </c>
      <c r="R1735" s="14" t="s">
        <v>132</v>
      </c>
      <c r="S1735" s="13" t="s">
        <v>1030</v>
      </c>
    </row>
    <row r="1736" spans="1:19" customFormat="1">
      <c r="A1736" s="31">
        <v>9781292395289</v>
      </c>
      <c r="B1736" s="31">
        <f>VLOOKUP(A:A,[1]Sheet1!$A:$A,1,FALSE)</f>
        <v>9781292395289</v>
      </c>
      <c r="C1736" s="13" t="s">
        <v>1941</v>
      </c>
      <c r="D1736" s="13" t="s">
        <v>208</v>
      </c>
      <c r="E1736" s="471">
        <f>VLOOKUP(B:B,[1]Sheet1!$A:$D,4,FALSE)</f>
        <v>5.59</v>
      </c>
      <c r="F1736" s="471">
        <f t="shared" si="84"/>
        <v>5.6</v>
      </c>
      <c r="G1736" s="27">
        <v>4.8</v>
      </c>
      <c r="H1736" s="32">
        <f t="shared" si="85"/>
        <v>7.99</v>
      </c>
      <c r="I1736" s="33">
        <f t="shared" si="86"/>
        <v>6.99</v>
      </c>
      <c r="J1736" s="13" t="s">
        <v>1</v>
      </c>
      <c r="K1736" s="13" t="s">
        <v>4</v>
      </c>
      <c r="L1736" s="29">
        <v>59</v>
      </c>
      <c r="M1736" s="13" t="s">
        <v>209</v>
      </c>
      <c r="N1736" s="13" t="s">
        <v>209</v>
      </c>
      <c r="O1736" s="13" t="s">
        <v>80</v>
      </c>
      <c r="P1736" s="13" t="s">
        <v>55</v>
      </c>
      <c r="Q1736" s="14" t="s">
        <v>131</v>
      </c>
      <c r="R1736" s="14" t="s">
        <v>132</v>
      </c>
      <c r="S1736" s="13" t="s">
        <v>1030</v>
      </c>
    </row>
    <row r="1737" spans="1:19" customFormat="1">
      <c r="A1737" s="31">
        <v>9781292395296</v>
      </c>
      <c r="B1737" s="31">
        <f>VLOOKUP(A:A,[1]Sheet1!$A:$A,1,FALSE)</f>
        <v>9781292395296</v>
      </c>
      <c r="C1737" s="13" t="s">
        <v>1942</v>
      </c>
      <c r="D1737" s="13" t="s">
        <v>208</v>
      </c>
      <c r="E1737" s="471">
        <f>VLOOKUP(B:B,[1]Sheet1!$A:$D,4,FALSE)</f>
        <v>5.59</v>
      </c>
      <c r="F1737" s="471">
        <f t="shared" si="84"/>
        <v>5.6</v>
      </c>
      <c r="G1737" s="27">
        <v>4.8</v>
      </c>
      <c r="H1737" s="32">
        <f t="shared" si="85"/>
        <v>7.99</v>
      </c>
      <c r="I1737" s="33">
        <f t="shared" si="86"/>
        <v>6.99</v>
      </c>
      <c r="J1737" s="13" t="s">
        <v>1</v>
      </c>
      <c r="K1737" s="13" t="s">
        <v>4</v>
      </c>
      <c r="L1737" s="29">
        <v>60</v>
      </c>
      <c r="M1737" s="13" t="s">
        <v>209</v>
      </c>
      <c r="N1737" s="13" t="s">
        <v>209</v>
      </c>
      <c r="O1737" s="13" t="s">
        <v>80</v>
      </c>
      <c r="P1737" s="13" t="s">
        <v>55</v>
      </c>
      <c r="Q1737" s="14" t="s">
        <v>131</v>
      </c>
      <c r="R1737" s="14" t="s">
        <v>132</v>
      </c>
      <c r="S1737" s="13" t="s">
        <v>1030</v>
      </c>
    </row>
    <row r="1738" spans="1:19" customFormat="1">
      <c r="A1738" s="31">
        <v>9781292395302</v>
      </c>
      <c r="B1738" s="31">
        <f>VLOOKUP(A:A,[1]Sheet1!$A:$A,1,FALSE)</f>
        <v>9781292395302</v>
      </c>
      <c r="C1738" s="13" t="s">
        <v>1943</v>
      </c>
      <c r="D1738" s="13" t="s">
        <v>208</v>
      </c>
      <c r="E1738" s="471">
        <f>VLOOKUP(B:B,[1]Sheet1!$A:$D,4,FALSE)</f>
        <v>5.59</v>
      </c>
      <c r="F1738" s="471">
        <f t="shared" si="84"/>
        <v>5.6</v>
      </c>
      <c r="G1738" s="27">
        <v>4.8</v>
      </c>
      <c r="H1738" s="32">
        <f t="shared" si="85"/>
        <v>7.99</v>
      </c>
      <c r="I1738" s="33">
        <f t="shared" si="86"/>
        <v>6.99</v>
      </c>
      <c r="J1738" s="13" t="s">
        <v>1</v>
      </c>
      <c r="K1738" s="13" t="s">
        <v>4</v>
      </c>
      <c r="L1738" s="29">
        <v>61</v>
      </c>
      <c r="M1738" s="13" t="s">
        <v>209</v>
      </c>
      <c r="N1738" s="13" t="s">
        <v>209</v>
      </c>
      <c r="O1738" s="13" t="s">
        <v>80</v>
      </c>
      <c r="P1738" s="13" t="s">
        <v>55</v>
      </c>
      <c r="Q1738" s="14" t="s">
        <v>131</v>
      </c>
      <c r="R1738" s="14" t="s">
        <v>132</v>
      </c>
      <c r="S1738" s="13" t="s">
        <v>1030</v>
      </c>
    </row>
    <row r="1739" spans="1:19" customFormat="1">
      <c r="A1739" s="31">
        <v>9781292407937</v>
      </c>
      <c r="B1739" s="31">
        <f>VLOOKUP(A:A,[1]Sheet1!$A:$A,1,FALSE)</f>
        <v>9781292407937</v>
      </c>
      <c r="C1739" s="13" t="s">
        <v>1944</v>
      </c>
      <c r="D1739" s="13" t="s">
        <v>208</v>
      </c>
      <c r="E1739" s="471">
        <f>VLOOKUP(B:B,[1]Sheet1!$A:$D,4,FALSE)</f>
        <v>5.59</v>
      </c>
      <c r="F1739" s="471">
        <f t="shared" si="84"/>
        <v>5.6</v>
      </c>
      <c r="G1739" s="27">
        <v>4.8</v>
      </c>
      <c r="H1739" s="32">
        <f t="shared" si="85"/>
        <v>7.99</v>
      </c>
      <c r="I1739" s="33">
        <f t="shared" si="86"/>
        <v>6.99</v>
      </c>
      <c r="J1739" s="13" t="s">
        <v>1</v>
      </c>
      <c r="K1739" s="13" t="s">
        <v>4</v>
      </c>
      <c r="L1739" s="29">
        <v>62</v>
      </c>
      <c r="M1739" s="13" t="s">
        <v>209</v>
      </c>
      <c r="N1739" s="13" t="s">
        <v>209</v>
      </c>
      <c r="O1739" s="13" t="s">
        <v>80</v>
      </c>
      <c r="P1739" s="13" t="s">
        <v>55</v>
      </c>
      <c r="Q1739" s="14" t="s">
        <v>131</v>
      </c>
      <c r="R1739" s="14" t="s">
        <v>132</v>
      </c>
      <c r="S1739" s="13" t="s">
        <v>1050</v>
      </c>
    </row>
    <row r="1740" spans="1:19" customFormat="1">
      <c r="A1740" s="31">
        <v>9781292395425</v>
      </c>
      <c r="B1740" s="31">
        <f>VLOOKUP(A:A,[1]Sheet1!$A:$A,1,FALSE)</f>
        <v>9781292395425</v>
      </c>
      <c r="C1740" s="13" t="s">
        <v>1945</v>
      </c>
      <c r="D1740" s="13" t="s">
        <v>208</v>
      </c>
      <c r="E1740" s="471">
        <f>VLOOKUP(B:B,[1]Sheet1!$A:$D,4,FALSE)</f>
        <v>5.59</v>
      </c>
      <c r="F1740" s="471">
        <f t="shared" si="84"/>
        <v>5.6</v>
      </c>
      <c r="G1740" s="27">
        <v>4.5999999999999996</v>
      </c>
      <c r="H1740" s="32">
        <f t="shared" si="85"/>
        <v>7.99</v>
      </c>
      <c r="I1740" s="33">
        <f t="shared" si="86"/>
        <v>6.99</v>
      </c>
      <c r="J1740" s="13" t="s">
        <v>1</v>
      </c>
      <c r="K1740" s="13" t="s">
        <v>4</v>
      </c>
      <c r="L1740" s="29">
        <v>63</v>
      </c>
      <c r="M1740" s="13" t="s">
        <v>209</v>
      </c>
      <c r="N1740" s="13" t="s">
        <v>209</v>
      </c>
      <c r="O1740" s="13" t="s">
        <v>80</v>
      </c>
      <c r="P1740" s="13" t="s">
        <v>55</v>
      </c>
      <c r="Q1740" s="14" t="s">
        <v>131</v>
      </c>
      <c r="R1740" s="14" t="s">
        <v>132</v>
      </c>
      <c r="S1740" s="13" t="s">
        <v>1030</v>
      </c>
    </row>
    <row r="1741" spans="1:19" customFormat="1">
      <c r="A1741" s="31">
        <v>9781292407920</v>
      </c>
      <c r="B1741" s="31">
        <f>VLOOKUP(A:A,[1]Sheet1!$A:$A,1,FALSE)</f>
        <v>9781292407920</v>
      </c>
      <c r="C1741" s="13" t="s">
        <v>1946</v>
      </c>
      <c r="D1741" s="13" t="s">
        <v>208</v>
      </c>
      <c r="E1741" s="471">
        <f>VLOOKUP(B:B,[1]Sheet1!$A:$D,4,FALSE)</f>
        <v>5.59</v>
      </c>
      <c r="F1741" s="471">
        <f t="shared" si="84"/>
        <v>5.6</v>
      </c>
      <c r="G1741" s="27">
        <v>4.5999999999999996</v>
      </c>
      <c r="H1741" s="32">
        <f t="shared" si="85"/>
        <v>7.99</v>
      </c>
      <c r="I1741" s="33">
        <f t="shared" si="86"/>
        <v>6.99</v>
      </c>
      <c r="J1741" s="13" t="s">
        <v>1</v>
      </c>
      <c r="K1741" s="13" t="s">
        <v>4</v>
      </c>
      <c r="L1741" s="29">
        <v>64</v>
      </c>
      <c r="M1741" s="13" t="s">
        <v>209</v>
      </c>
      <c r="N1741" s="13" t="s">
        <v>209</v>
      </c>
      <c r="O1741" s="13" t="s">
        <v>80</v>
      </c>
      <c r="P1741" s="13" t="s">
        <v>55</v>
      </c>
      <c r="Q1741" s="14" t="s">
        <v>131</v>
      </c>
      <c r="R1741" s="14" t="s">
        <v>132</v>
      </c>
      <c r="S1741" s="13" t="s">
        <v>1050</v>
      </c>
    </row>
    <row r="1742" spans="1:19" customFormat="1">
      <c r="A1742" s="31">
        <v>9781292407944</v>
      </c>
      <c r="B1742" s="31">
        <f>VLOOKUP(A:A,[1]Sheet1!$A:$A,1,FALSE)</f>
        <v>9781292407944</v>
      </c>
      <c r="C1742" s="13" t="s">
        <v>1947</v>
      </c>
      <c r="D1742" s="13" t="s">
        <v>208</v>
      </c>
      <c r="E1742" s="471">
        <f>VLOOKUP(B:B,[1]Sheet1!$A:$D,4,FALSE)</f>
        <v>5.59</v>
      </c>
      <c r="F1742" s="471">
        <f t="shared" si="84"/>
        <v>5.6</v>
      </c>
      <c r="G1742" s="27">
        <v>4.8</v>
      </c>
      <c r="H1742" s="32">
        <f t="shared" si="85"/>
        <v>7.99</v>
      </c>
      <c r="I1742" s="33">
        <f t="shared" si="86"/>
        <v>6.99</v>
      </c>
      <c r="J1742" s="13" t="s">
        <v>1</v>
      </c>
      <c r="K1742" s="13" t="s">
        <v>4</v>
      </c>
      <c r="L1742" s="29">
        <v>65</v>
      </c>
      <c r="M1742" s="13" t="s">
        <v>209</v>
      </c>
      <c r="N1742" s="13" t="s">
        <v>209</v>
      </c>
      <c r="O1742" s="13" t="s">
        <v>80</v>
      </c>
      <c r="P1742" s="13" t="s">
        <v>55</v>
      </c>
      <c r="Q1742" s="14" t="s">
        <v>131</v>
      </c>
      <c r="R1742" s="14" t="s">
        <v>132</v>
      </c>
      <c r="S1742" s="13" t="s">
        <v>1050</v>
      </c>
    </row>
    <row r="1743" spans="1:19" customFormat="1">
      <c r="A1743" s="31">
        <v>9781292407951</v>
      </c>
      <c r="B1743" s="31">
        <f>VLOOKUP(A:A,[1]Sheet1!$A:$A,1,FALSE)</f>
        <v>9781292407951</v>
      </c>
      <c r="C1743" s="13" t="s">
        <v>1948</v>
      </c>
      <c r="D1743" s="13" t="s">
        <v>208</v>
      </c>
      <c r="E1743" s="471">
        <f>VLOOKUP(B:B,[1]Sheet1!$A:$D,4,FALSE)</f>
        <v>5.59</v>
      </c>
      <c r="F1743" s="471">
        <f t="shared" si="84"/>
        <v>5.6</v>
      </c>
      <c r="G1743" s="27">
        <v>4.8</v>
      </c>
      <c r="H1743" s="32">
        <f t="shared" si="85"/>
        <v>7.99</v>
      </c>
      <c r="I1743" s="33">
        <f t="shared" si="86"/>
        <v>6.99</v>
      </c>
      <c r="J1743" s="13" t="s">
        <v>1</v>
      </c>
      <c r="K1743" s="13" t="s">
        <v>4</v>
      </c>
      <c r="L1743" s="29">
        <v>66</v>
      </c>
      <c r="M1743" s="13" t="s">
        <v>209</v>
      </c>
      <c r="N1743" s="13" t="s">
        <v>209</v>
      </c>
      <c r="O1743" s="13" t="s">
        <v>80</v>
      </c>
      <c r="P1743" s="13" t="s">
        <v>55</v>
      </c>
      <c r="Q1743" s="14" t="s">
        <v>131</v>
      </c>
      <c r="R1743" s="14" t="s">
        <v>132</v>
      </c>
      <c r="S1743" s="13" t="s">
        <v>1050</v>
      </c>
    </row>
    <row r="1744" spans="1:19" customFormat="1">
      <c r="A1744" s="31">
        <v>9781292407968</v>
      </c>
      <c r="B1744" s="31">
        <f>VLOOKUP(A:A,[1]Sheet1!$A:$A,1,FALSE)</f>
        <v>9781292407968</v>
      </c>
      <c r="C1744" s="13" t="s">
        <v>1949</v>
      </c>
      <c r="D1744" s="13" t="s">
        <v>208</v>
      </c>
      <c r="E1744" s="471">
        <f>VLOOKUP(B:B,[1]Sheet1!$A:$D,4,FALSE)</f>
        <v>5.59</v>
      </c>
      <c r="F1744" s="471">
        <f t="shared" si="84"/>
        <v>5.6</v>
      </c>
      <c r="G1744" s="27">
        <v>4.8</v>
      </c>
      <c r="H1744" s="32">
        <f t="shared" si="85"/>
        <v>7.99</v>
      </c>
      <c r="I1744" s="33">
        <f t="shared" si="86"/>
        <v>6.99</v>
      </c>
      <c r="J1744" s="13" t="s">
        <v>1</v>
      </c>
      <c r="K1744" s="13" t="s">
        <v>4</v>
      </c>
      <c r="L1744" s="29">
        <v>67</v>
      </c>
      <c r="M1744" s="13" t="s">
        <v>209</v>
      </c>
      <c r="N1744" s="13" t="s">
        <v>209</v>
      </c>
      <c r="O1744" s="13" t="s">
        <v>80</v>
      </c>
      <c r="P1744" s="13" t="s">
        <v>55</v>
      </c>
      <c r="Q1744" s="14" t="s">
        <v>131</v>
      </c>
      <c r="R1744" s="14" t="s">
        <v>132</v>
      </c>
      <c r="S1744" s="13" t="s">
        <v>1050</v>
      </c>
    </row>
    <row r="1745" spans="1:19" customFormat="1">
      <c r="A1745" s="31">
        <v>9781408279694</v>
      </c>
      <c r="B1745" s="31">
        <f>VLOOKUP(A:A,[1]Sheet1!$A:$A,1,FALSE)</f>
        <v>9781408279694</v>
      </c>
      <c r="C1745" s="13" t="s">
        <v>1950</v>
      </c>
      <c r="D1745" s="13" t="s">
        <v>208</v>
      </c>
      <c r="E1745" s="471">
        <f>VLOOKUP(B:B,[1]Sheet1!$A:$D,4,FALSE)</f>
        <v>5.59</v>
      </c>
      <c r="F1745" s="471">
        <f t="shared" si="84"/>
        <v>5.6</v>
      </c>
      <c r="G1745" s="27">
        <v>4.8</v>
      </c>
      <c r="H1745" s="32">
        <f t="shared" si="85"/>
        <v>7.99</v>
      </c>
      <c r="I1745" s="33">
        <f t="shared" si="86"/>
        <v>6.99</v>
      </c>
      <c r="J1745" s="13" t="s">
        <v>1</v>
      </c>
      <c r="K1745" s="13" t="s">
        <v>4</v>
      </c>
      <c r="L1745" s="29">
        <v>68</v>
      </c>
      <c r="M1745" s="13" t="s">
        <v>209</v>
      </c>
      <c r="N1745" s="13" t="s">
        <v>209</v>
      </c>
      <c r="O1745" s="13" t="s">
        <v>80</v>
      </c>
      <c r="P1745" s="13" t="s">
        <v>55</v>
      </c>
      <c r="Q1745" s="14" t="s">
        <v>131</v>
      </c>
      <c r="R1745" s="14" t="s">
        <v>132</v>
      </c>
      <c r="S1745" s="13" t="s">
        <v>1030</v>
      </c>
    </row>
    <row r="1746" spans="1:19" customFormat="1">
      <c r="A1746" s="31">
        <v>9781408279687</v>
      </c>
      <c r="B1746" s="31">
        <f>VLOOKUP(A:A,[1]Sheet1!$A:$A,1,FALSE)</f>
        <v>9781408279687</v>
      </c>
      <c r="C1746" s="13" t="s">
        <v>1951</v>
      </c>
      <c r="D1746" s="13" t="s">
        <v>208</v>
      </c>
      <c r="E1746" s="471">
        <f>VLOOKUP(B:B,[1]Sheet1!$A:$D,4,FALSE)</f>
        <v>5.59</v>
      </c>
      <c r="F1746" s="471">
        <f t="shared" si="84"/>
        <v>5.6</v>
      </c>
      <c r="G1746" s="27">
        <v>4.8</v>
      </c>
      <c r="H1746" s="32">
        <f t="shared" si="85"/>
        <v>7.99</v>
      </c>
      <c r="I1746" s="33">
        <f t="shared" si="86"/>
        <v>6.99</v>
      </c>
      <c r="J1746" s="13" t="s">
        <v>1</v>
      </c>
      <c r="K1746" s="13" t="s">
        <v>4</v>
      </c>
      <c r="L1746" s="29">
        <v>69</v>
      </c>
      <c r="M1746" s="13" t="s">
        <v>209</v>
      </c>
      <c r="N1746" s="13" t="s">
        <v>209</v>
      </c>
      <c r="O1746" s="13" t="s">
        <v>80</v>
      </c>
      <c r="P1746" s="13" t="s">
        <v>55</v>
      </c>
      <c r="Q1746" s="14" t="s">
        <v>131</v>
      </c>
      <c r="R1746" s="14" t="s">
        <v>132</v>
      </c>
      <c r="S1746" s="13" t="s">
        <v>1030</v>
      </c>
    </row>
    <row r="1747" spans="1:19" customFormat="1">
      <c r="A1747" s="31">
        <v>9781408279670</v>
      </c>
      <c r="B1747" s="31">
        <f>VLOOKUP(A:A,[1]Sheet1!$A:$A,1,FALSE)</f>
        <v>9781408279670</v>
      </c>
      <c r="C1747" s="13" t="s">
        <v>1952</v>
      </c>
      <c r="D1747" s="13" t="s">
        <v>208</v>
      </c>
      <c r="E1747" s="471">
        <f>VLOOKUP(B:B,[1]Sheet1!$A:$D,4,FALSE)</f>
        <v>5.59</v>
      </c>
      <c r="F1747" s="471">
        <f t="shared" si="84"/>
        <v>5.6</v>
      </c>
      <c r="G1747" s="27">
        <v>4.8</v>
      </c>
      <c r="H1747" s="32">
        <f t="shared" si="85"/>
        <v>7.99</v>
      </c>
      <c r="I1747" s="33">
        <f t="shared" si="86"/>
        <v>6.99</v>
      </c>
      <c r="J1747" s="13" t="s">
        <v>1</v>
      </c>
      <c r="K1747" s="13" t="s">
        <v>4</v>
      </c>
      <c r="L1747" s="29">
        <v>70</v>
      </c>
      <c r="M1747" s="13" t="s">
        <v>209</v>
      </c>
      <c r="N1747" s="13" t="s">
        <v>209</v>
      </c>
      <c r="O1747" s="13" t="s">
        <v>80</v>
      </c>
      <c r="P1747" s="13" t="s">
        <v>55</v>
      </c>
      <c r="Q1747" s="14" t="s">
        <v>131</v>
      </c>
      <c r="R1747" s="14" t="s">
        <v>132</v>
      </c>
      <c r="S1747" s="13" t="s">
        <v>1030</v>
      </c>
    </row>
    <row r="1748" spans="1:19" customFormat="1">
      <c r="A1748" s="31">
        <v>9781408279700</v>
      </c>
      <c r="B1748" s="31">
        <f>VLOOKUP(A:A,[1]Sheet1!$A:$A,1,FALSE)</f>
        <v>9781408279700</v>
      </c>
      <c r="C1748" s="13" t="s">
        <v>1953</v>
      </c>
      <c r="D1748" s="13" t="s">
        <v>208</v>
      </c>
      <c r="E1748" s="471">
        <f>VLOOKUP(B:B,[1]Sheet1!$A:$D,4,FALSE)</f>
        <v>5.59</v>
      </c>
      <c r="F1748" s="471">
        <f t="shared" si="84"/>
        <v>5.6</v>
      </c>
      <c r="G1748" s="27">
        <v>4.8</v>
      </c>
      <c r="H1748" s="32">
        <f t="shared" si="85"/>
        <v>7.99</v>
      </c>
      <c r="I1748" s="33">
        <f t="shared" si="86"/>
        <v>6.99</v>
      </c>
      <c r="J1748" s="13" t="s">
        <v>1</v>
      </c>
      <c r="K1748" s="13" t="s">
        <v>4</v>
      </c>
      <c r="L1748" s="29">
        <v>71</v>
      </c>
      <c r="M1748" s="13" t="s">
        <v>209</v>
      </c>
      <c r="N1748" s="13" t="s">
        <v>209</v>
      </c>
      <c r="O1748" s="13" t="s">
        <v>80</v>
      </c>
      <c r="P1748" s="13" t="s">
        <v>55</v>
      </c>
      <c r="Q1748" s="14" t="s">
        <v>131</v>
      </c>
      <c r="R1748" s="14" t="s">
        <v>132</v>
      </c>
      <c r="S1748" s="13" t="s">
        <v>1030</v>
      </c>
    </row>
    <row r="1749" spans="1:19" customFormat="1">
      <c r="A1749" s="31">
        <v>9781292395319</v>
      </c>
      <c r="B1749" s="31">
        <f>VLOOKUP(A:A,[1]Sheet1!$A:$A,1,FALSE)</f>
        <v>9781292395319</v>
      </c>
      <c r="C1749" s="13" t="s">
        <v>1954</v>
      </c>
      <c r="D1749" s="13" t="s">
        <v>208</v>
      </c>
      <c r="E1749" s="471">
        <f>VLOOKUP(B:B,[1]Sheet1!$A:$D,4,FALSE)</f>
        <v>5.79</v>
      </c>
      <c r="F1749" s="471">
        <f t="shared" si="84"/>
        <v>5.8</v>
      </c>
      <c r="G1749" s="27">
        <v>5</v>
      </c>
      <c r="H1749" s="32">
        <f t="shared" si="85"/>
        <v>7.99</v>
      </c>
      <c r="I1749" s="33">
        <f t="shared" si="86"/>
        <v>6.99</v>
      </c>
      <c r="J1749" s="13" t="s">
        <v>1</v>
      </c>
      <c r="K1749" s="13" t="s">
        <v>4</v>
      </c>
      <c r="L1749" s="29">
        <v>72</v>
      </c>
      <c r="M1749" s="13" t="s">
        <v>209</v>
      </c>
      <c r="N1749" s="13" t="s">
        <v>209</v>
      </c>
      <c r="O1749" s="13" t="s">
        <v>80</v>
      </c>
      <c r="P1749" s="13" t="s">
        <v>55</v>
      </c>
      <c r="Q1749" s="14" t="s">
        <v>131</v>
      </c>
      <c r="R1749" s="14" t="s">
        <v>132</v>
      </c>
      <c r="S1749" s="13" t="s">
        <v>1030</v>
      </c>
    </row>
    <row r="1750" spans="1:19" customFormat="1">
      <c r="A1750" s="31">
        <v>9781292395326</v>
      </c>
      <c r="B1750" s="31">
        <f>VLOOKUP(A:A,[1]Sheet1!$A:$A,1,FALSE)</f>
        <v>9781292395326</v>
      </c>
      <c r="C1750" s="13" t="s">
        <v>1955</v>
      </c>
      <c r="D1750" s="13" t="s">
        <v>208</v>
      </c>
      <c r="E1750" s="471">
        <f>VLOOKUP(B:B,[1]Sheet1!$A:$D,4,FALSE)</f>
        <v>5.79</v>
      </c>
      <c r="F1750" s="471">
        <f t="shared" si="84"/>
        <v>5.8</v>
      </c>
      <c r="G1750" s="27">
        <v>5</v>
      </c>
      <c r="H1750" s="32">
        <f t="shared" si="85"/>
        <v>7.99</v>
      </c>
      <c r="I1750" s="33">
        <f t="shared" si="86"/>
        <v>6.99</v>
      </c>
      <c r="J1750" s="13" t="s">
        <v>1</v>
      </c>
      <c r="K1750" s="13" t="s">
        <v>4</v>
      </c>
      <c r="L1750" s="29">
        <v>73</v>
      </c>
      <c r="M1750" s="13" t="s">
        <v>209</v>
      </c>
      <c r="N1750" s="13" t="s">
        <v>209</v>
      </c>
      <c r="O1750" s="13" t="s">
        <v>80</v>
      </c>
      <c r="P1750" s="13" t="s">
        <v>55</v>
      </c>
      <c r="Q1750" s="14" t="s">
        <v>131</v>
      </c>
      <c r="R1750" s="14" t="s">
        <v>132</v>
      </c>
      <c r="S1750" s="13" t="s">
        <v>1030</v>
      </c>
    </row>
    <row r="1751" spans="1:19" customFormat="1">
      <c r="A1751" s="31">
        <v>9781292407975</v>
      </c>
      <c r="B1751" s="31">
        <f>VLOOKUP(A:A,[1]Sheet1!$A:$A,1,FALSE)</f>
        <v>9781292407975</v>
      </c>
      <c r="C1751" s="13" t="s">
        <v>1956</v>
      </c>
      <c r="D1751" s="13" t="s">
        <v>208</v>
      </c>
      <c r="E1751" s="471">
        <f>VLOOKUP(B:B,[1]Sheet1!$A:$D,4,FALSE)</f>
        <v>5.79</v>
      </c>
      <c r="F1751" s="471">
        <f t="shared" si="84"/>
        <v>5.8</v>
      </c>
      <c r="G1751" s="27">
        <v>4.8</v>
      </c>
      <c r="H1751" s="32">
        <f t="shared" si="85"/>
        <v>7.99</v>
      </c>
      <c r="I1751" s="33">
        <f t="shared" si="86"/>
        <v>6.99</v>
      </c>
      <c r="J1751" s="13" t="s">
        <v>1</v>
      </c>
      <c r="K1751" s="13" t="s">
        <v>4</v>
      </c>
      <c r="L1751" s="29">
        <v>74</v>
      </c>
      <c r="M1751" s="13" t="s">
        <v>209</v>
      </c>
      <c r="N1751" s="13" t="s">
        <v>209</v>
      </c>
      <c r="O1751" s="13" t="s">
        <v>80</v>
      </c>
      <c r="P1751" s="13" t="s">
        <v>55</v>
      </c>
      <c r="Q1751" s="14" t="s">
        <v>131</v>
      </c>
      <c r="R1751" s="14" t="s">
        <v>132</v>
      </c>
      <c r="S1751" s="13" t="s">
        <v>1050</v>
      </c>
    </row>
    <row r="1752" spans="1:19" customFormat="1">
      <c r="A1752" s="31">
        <v>9781292395333</v>
      </c>
      <c r="B1752" s="31">
        <f>VLOOKUP(A:A,[1]Sheet1!$A:$A,1,FALSE)</f>
        <v>9781292395333</v>
      </c>
      <c r="C1752" s="13" t="s">
        <v>1957</v>
      </c>
      <c r="D1752" s="13" t="s">
        <v>208</v>
      </c>
      <c r="E1752" s="471">
        <f>VLOOKUP(B:B,[1]Sheet1!$A:$D,4,FALSE)</f>
        <v>5.79</v>
      </c>
      <c r="F1752" s="471">
        <f t="shared" si="84"/>
        <v>5.8</v>
      </c>
      <c r="G1752" s="27">
        <v>4.8</v>
      </c>
      <c r="H1752" s="32">
        <f t="shared" si="85"/>
        <v>7.99</v>
      </c>
      <c r="I1752" s="33">
        <f t="shared" si="86"/>
        <v>6.99</v>
      </c>
      <c r="J1752" s="13" t="s">
        <v>1</v>
      </c>
      <c r="K1752" s="13" t="s">
        <v>4</v>
      </c>
      <c r="L1752" s="29">
        <v>75</v>
      </c>
      <c r="M1752" s="13" t="s">
        <v>209</v>
      </c>
      <c r="N1752" s="13" t="s">
        <v>209</v>
      </c>
      <c r="O1752" s="13" t="s">
        <v>80</v>
      </c>
      <c r="P1752" s="13" t="s">
        <v>55</v>
      </c>
      <c r="Q1752" s="14" t="s">
        <v>131</v>
      </c>
      <c r="R1752" s="14" t="s">
        <v>132</v>
      </c>
      <c r="S1752" s="13" t="s">
        <v>1030</v>
      </c>
    </row>
    <row r="1753" spans="1:19" customFormat="1">
      <c r="A1753" s="31">
        <v>9781292407876</v>
      </c>
      <c r="B1753" s="31">
        <f>VLOOKUP(A:A,[1]Sheet1!$A:$A,1,FALSE)</f>
        <v>9781292407876</v>
      </c>
      <c r="C1753" s="13" t="s">
        <v>1958</v>
      </c>
      <c r="D1753" s="13" t="s">
        <v>208</v>
      </c>
      <c r="E1753" s="471">
        <f>VLOOKUP(B:B,[1]Sheet1!$A:$D,4,FALSE)</f>
        <v>5.79</v>
      </c>
      <c r="F1753" s="471">
        <f t="shared" si="84"/>
        <v>5.8</v>
      </c>
      <c r="G1753" s="27">
        <v>4.8</v>
      </c>
      <c r="H1753" s="32">
        <f t="shared" si="85"/>
        <v>7.99</v>
      </c>
      <c r="I1753" s="33">
        <f t="shared" si="86"/>
        <v>6.99</v>
      </c>
      <c r="J1753" s="13" t="s">
        <v>1</v>
      </c>
      <c r="K1753" s="13" t="s">
        <v>4</v>
      </c>
      <c r="L1753" s="29">
        <v>76</v>
      </c>
      <c r="M1753" s="13" t="s">
        <v>209</v>
      </c>
      <c r="N1753" s="13" t="s">
        <v>209</v>
      </c>
      <c r="O1753" s="13" t="s">
        <v>80</v>
      </c>
      <c r="P1753" s="13" t="s">
        <v>55</v>
      </c>
      <c r="Q1753" s="14" t="s">
        <v>131</v>
      </c>
      <c r="R1753" s="14" t="s">
        <v>132</v>
      </c>
      <c r="S1753" s="13" t="s">
        <v>1050</v>
      </c>
    </row>
    <row r="1754" spans="1:19" customFormat="1">
      <c r="A1754" s="31">
        <v>9781292407913</v>
      </c>
      <c r="B1754" s="31">
        <f>VLOOKUP(A:A,[1]Sheet1!$A:$A,1,FALSE)</f>
        <v>9781292407913</v>
      </c>
      <c r="C1754" s="13" t="s">
        <v>1959</v>
      </c>
      <c r="D1754" s="13" t="s">
        <v>208</v>
      </c>
      <c r="E1754" s="471">
        <f>VLOOKUP(B:B,[1]Sheet1!$A:$D,4,FALSE)</f>
        <v>5.79</v>
      </c>
      <c r="F1754" s="471">
        <f t="shared" ref="F1754:F1817" si="87">ROUND(E1754,1)</f>
        <v>5.8</v>
      </c>
      <c r="G1754" s="27">
        <v>4.8</v>
      </c>
      <c r="H1754" s="32">
        <f t="shared" si="85"/>
        <v>7.99</v>
      </c>
      <c r="I1754" s="33">
        <f t="shared" si="86"/>
        <v>6.99</v>
      </c>
      <c r="J1754" s="13" t="s">
        <v>1</v>
      </c>
      <c r="K1754" s="13" t="s">
        <v>4</v>
      </c>
      <c r="L1754" s="29">
        <v>77</v>
      </c>
      <c r="M1754" s="13" t="s">
        <v>209</v>
      </c>
      <c r="N1754" s="13" t="s">
        <v>209</v>
      </c>
      <c r="O1754" s="13" t="s">
        <v>80</v>
      </c>
      <c r="P1754" s="13" t="s">
        <v>55</v>
      </c>
      <c r="Q1754" s="14" t="s">
        <v>131</v>
      </c>
      <c r="R1754" s="14" t="s">
        <v>132</v>
      </c>
      <c r="S1754" s="13" t="s">
        <v>1050</v>
      </c>
    </row>
    <row r="1755" spans="1:19" customFormat="1">
      <c r="A1755" s="31">
        <v>9781292407883</v>
      </c>
      <c r="B1755" s="31">
        <f>VLOOKUP(A:A,[1]Sheet1!$A:$A,1,FALSE)</f>
        <v>9781292407883</v>
      </c>
      <c r="C1755" s="13" t="s">
        <v>1960</v>
      </c>
      <c r="D1755" s="13" t="s">
        <v>208</v>
      </c>
      <c r="E1755" s="471">
        <f>VLOOKUP(B:B,[1]Sheet1!$A:$D,4,FALSE)</f>
        <v>5.79</v>
      </c>
      <c r="F1755" s="471">
        <f t="shared" si="87"/>
        <v>5.8</v>
      </c>
      <c r="G1755" s="27">
        <v>4.8</v>
      </c>
      <c r="H1755" s="32">
        <f t="shared" si="85"/>
        <v>7.99</v>
      </c>
      <c r="I1755" s="33">
        <f t="shared" si="86"/>
        <v>6.99</v>
      </c>
      <c r="J1755" s="13" t="s">
        <v>1</v>
      </c>
      <c r="K1755" s="13" t="s">
        <v>4</v>
      </c>
      <c r="L1755" s="29">
        <v>78</v>
      </c>
      <c r="M1755" s="13" t="s">
        <v>209</v>
      </c>
      <c r="N1755" s="13" t="s">
        <v>209</v>
      </c>
      <c r="O1755" s="13" t="s">
        <v>80</v>
      </c>
      <c r="P1755" s="13" t="s">
        <v>55</v>
      </c>
      <c r="Q1755" s="14" t="s">
        <v>131</v>
      </c>
      <c r="R1755" s="14" t="s">
        <v>132</v>
      </c>
      <c r="S1755" s="13" t="s">
        <v>1050</v>
      </c>
    </row>
    <row r="1756" spans="1:19" customFormat="1">
      <c r="A1756" s="31">
        <v>9781292407890</v>
      </c>
      <c r="B1756" s="31">
        <f>VLOOKUP(A:A,[1]Sheet1!$A:$A,1,FALSE)</f>
        <v>9781292407890</v>
      </c>
      <c r="C1756" s="13" t="s">
        <v>1961</v>
      </c>
      <c r="D1756" s="13" t="s">
        <v>208</v>
      </c>
      <c r="E1756" s="471">
        <f>VLOOKUP(B:B,[1]Sheet1!$A:$D,4,FALSE)</f>
        <v>5.79</v>
      </c>
      <c r="F1756" s="471">
        <f t="shared" si="87"/>
        <v>5.8</v>
      </c>
      <c r="G1756" s="27">
        <v>4.8</v>
      </c>
      <c r="H1756" s="32">
        <f t="shared" si="85"/>
        <v>7.99</v>
      </c>
      <c r="I1756" s="33">
        <f t="shared" si="86"/>
        <v>6.99</v>
      </c>
      <c r="J1756" s="13" t="s">
        <v>1</v>
      </c>
      <c r="K1756" s="13" t="s">
        <v>4</v>
      </c>
      <c r="L1756" s="29">
        <v>79</v>
      </c>
      <c r="M1756" s="13" t="s">
        <v>209</v>
      </c>
      <c r="N1756" s="13" t="s">
        <v>209</v>
      </c>
      <c r="O1756" s="13" t="s">
        <v>80</v>
      </c>
      <c r="P1756" s="13" t="s">
        <v>55</v>
      </c>
      <c r="Q1756" s="14" t="s">
        <v>131</v>
      </c>
      <c r="R1756" s="14" t="s">
        <v>132</v>
      </c>
      <c r="S1756" s="13" t="s">
        <v>1050</v>
      </c>
    </row>
    <row r="1757" spans="1:19" customFormat="1">
      <c r="A1757" s="31">
        <v>9781292395340</v>
      </c>
      <c r="B1757" s="31">
        <f>VLOOKUP(A:A,[1]Sheet1!$A:$A,1,FALSE)</f>
        <v>9781292395340</v>
      </c>
      <c r="C1757" s="13" t="s">
        <v>1962</v>
      </c>
      <c r="D1757" s="13" t="s">
        <v>208</v>
      </c>
      <c r="E1757" s="471">
        <f>VLOOKUP(B:B,[1]Sheet1!$A:$D,4,FALSE)</f>
        <v>5.79</v>
      </c>
      <c r="F1757" s="471">
        <f t="shared" si="87"/>
        <v>5.8</v>
      </c>
      <c r="G1757" s="27">
        <v>4.8</v>
      </c>
      <c r="H1757" s="32">
        <f t="shared" si="85"/>
        <v>7.99</v>
      </c>
      <c r="I1757" s="33">
        <f t="shared" si="86"/>
        <v>6.99</v>
      </c>
      <c r="J1757" s="13" t="s">
        <v>1</v>
      </c>
      <c r="K1757" s="13" t="s">
        <v>4</v>
      </c>
      <c r="L1757" s="29">
        <v>80</v>
      </c>
      <c r="M1757" s="13" t="s">
        <v>209</v>
      </c>
      <c r="N1757" s="13" t="s">
        <v>209</v>
      </c>
      <c r="O1757" s="13" t="s">
        <v>80</v>
      </c>
      <c r="P1757" s="13" t="s">
        <v>55</v>
      </c>
      <c r="Q1757" s="14" t="s">
        <v>131</v>
      </c>
      <c r="R1757" s="14" t="s">
        <v>132</v>
      </c>
      <c r="S1757" s="13" t="s">
        <v>1030</v>
      </c>
    </row>
    <row r="1758" spans="1:19" customFormat="1">
      <c r="A1758" s="31">
        <v>9781292407906</v>
      </c>
      <c r="B1758" s="31">
        <f>VLOOKUP(A:A,[1]Sheet1!$A:$A,1,FALSE)</f>
        <v>9781292407906</v>
      </c>
      <c r="C1758" s="13" t="s">
        <v>1963</v>
      </c>
      <c r="D1758" s="13" t="s">
        <v>208</v>
      </c>
      <c r="E1758" s="471">
        <f>VLOOKUP(B:B,[1]Sheet1!$A:$D,4,FALSE)</f>
        <v>5.79</v>
      </c>
      <c r="F1758" s="471">
        <f t="shared" si="87"/>
        <v>5.8</v>
      </c>
      <c r="G1758" s="27">
        <v>4.8</v>
      </c>
      <c r="H1758" s="32">
        <f t="shared" si="85"/>
        <v>7.99</v>
      </c>
      <c r="I1758" s="33">
        <f t="shared" si="86"/>
        <v>6.99</v>
      </c>
      <c r="J1758" s="13" t="s">
        <v>1</v>
      </c>
      <c r="K1758" s="13" t="s">
        <v>4</v>
      </c>
      <c r="L1758" s="29">
        <v>81</v>
      </c>
      <c r="M1758" s="13" t="s">
        <v>209</v>
      </c>
      <c r="N1758" s="13" t="s">
        <v>209</v>
      </c>
      <c r="O1758" s="13" t="s">
        <v>80</v>
      </c>
      <c r="P1758" s="13" t="s">
        <v>55</v>
      </c>
      <c r="Q1758" s="14" t="s">
        <v>131</v>
      </c>
      <c r="R1758" s="14" t="s">
        <v>132</v>
      </c>
      <c r="S1758" s="13" t="s">
        <v>1050</v>
      </c>
    </row>
    <row r="1759" spans="1:19" customFormat="1">
      <c r="A1759" s="31">
        <v>9781292395357</v>
      </c>
      <c r="B1759" s="31">
        <f>VLOOKUP(A:A,[1]Sheet1!$A:$A,1,FALSE)</f>
        <v>9781292395357</v>
      </c>
      <c r="C1759" s="13" t="s">
        <v>1964</v>
      </c>
      <c r="D1759" s="13" t="s">
        <v>208</v>
      </c>
      <c r="E1759" s="471">
        <f>VLOOKUP(B:B,[1]Sheet1!$A:$D,4,FALSE)</f>
        <v>5.79</v>
      </c>
      <c r="F1759" s="471">
        <f t="shared" si="87"/>
        <v>5.8</v>
      </c>
      <c r="G1759" s="27">
        <v>4.8</v>
      </c>
      <c r="H1759" s="32">
        <f t="shared" si="85"/>
        <v>7.99</v>
      </c>
      <c r="I1759" s="33">
        <f t="shared" si="86"/>
        <v>6.99</v>
      </c>
      <c r="J1759" s="13" t="s">
        <v>1</v>
      </c>
      <c r="K1759" s="13" t="s">
        <v>4</v>
      </c>
      <c r="L1759" s="29">
        <v>82</v>
      </c>
      <c r="M1759" s="13" t="s">
        <v>209</v>
      </c>
      <c r="N1759" s="13" t="s">
        <v>209</v>
      </c>
      <c r="O1759" s="13" t="s">
        <v>80</v>
      </c>
      <c r="P1759" s="13" t="s">
        <v>55</v>
      </c>
      <c r="Q1759" s="14" t="s">
        <v>131</v>
      </c>
      <c r="R1759" s="14" t="s">
        <v>132</v>
      </c>
      <c r="S1759" s="13" t="s">
        <v>1030</v>
      </c>
    </row>
    <row r="1760" spans="1:19" customFormat="1">
      <c r="A1760" s="31">
        <v>9781292395364</v>
      </c>
      <c r="B1760" s="31">
        <f>VLOOKUP(A:A,[1]Sheet1!$A:$A,1,FALSE)</f>
        <v>9781292395364</v>
      </c>
      <c r="C1760" s="13" t="s">
        <v>1965</v>
      </c>
      <c r="D1760" s="13" t="s">
        <v>208</v>
      </c>
      <c r="E1760" s="471">
        <f>VLOOKUP(B:B,[1]Sheet1!$A:$D,4,FALSE)</f>
        <v>5.79</v>
      </c>
      <c r="F1760" s="471">
        <f t="shared" si="87"/>
        <v>5.8</v>
      </c>
      <c r="G1760" s="27">
        <v>4.8</v>
      </c>
      <c r="H1760" s="32">
        <f t="shared" si="85"/>
        <v>7.99</v>
      </c>
      <c r="I1760" s="33">
        <f t="shared" si="86"/>
        <v>6.99</v>
      </c>
      <c r="J1760" s="13" t="s">
        <v>1</v>
      </c>
      <c r="K1760" s="13" t="s">
        <v>4</v>
      </c>
      <c r="L1760" s="29">
        <v>83</v>
      </c>
      <c r="M1760" s="13" t="s">
        <v>209</v>
      </c>
      <c r="N1760" s="13" t="s">
        <v>209</v>
      </c>
      <c r="O1760" s="13" t="s">
        <v>80</v>
      </c>
      <c r="P1760" s="13" t="s">
        <v>55</v>
      </c>
      <c r="Q1760" s="14" t="s">
        <v>131</v>
      </c>
      <c r="R1760" s="14" t="s">
        <v>132</v>
      </c>
      <c r="S1760" s="13" t="s">
        <v>1030</v>
      </c>
    </row>
    <row r="1761" spans="1:19" customFormat="1">
      <c r="A1761" s="31">
        <v>9781292395371</v>
      </c>
      <c r="B1761" s="31">
        <f>VLOOKUP(A:A,[1]Sheet1!$A:$A,1,FALSE)</f>
        <v>9781292395371</v>
      </c>
      <c r="C1761" s="13" t="s">
        <v>1966</v>
      </c>
      <c r="D1761" s="13" t="s">
        <v>208</v>
      </c>
      <c r="E1761" s="471">
        <f>VLOOKUP(B:B,[1]Sheet1!$A:$D,4,FALSE)</f>
        <v>5.79</v>
      </c>
      <c r="F1761" s="471">
        <f t="shared" si="87"/>
        <v>5.8</v>
      </c>
      <c r="G1761" s="27">
        <v>5</v>
      </c>
      <c r="H1761" s="32">
        <f t="shared" si="85"/>
        <v>7.99</v>
      </c>
      <c r="I1761" s="33">
        <f t="shared" si="86"/>
        <v>6.99</v>
      </c>
      <c r="J1761" s="13" t="s">
        <v>1</v>
      </c>
      <c r="K1761" s="13" t="s">
        <v>4</v>
      </c>
      <c r="L1761" s="29">
        <v>84</v>
      </c>
      <c r="M1761" s="13" t="s">
        <v>209</v>
      </c>
      <c r="N1761" s="13" t="s">
        <v>209</v>
      </c>
      <c r="O1761" s="13" t="s">
        <v>80</v>
      </c>
      <c r="P1761" s="13" t="s">
        <v>55</v>
      </c>
      <c r="Q1761" s="14" t="s">
        <v>131</v>
      </c>
      <c r="R1761" s="14" t="s">
        <v>132</v>
      </c>
      <c r="S1761" s="13" t="s">
        <v>1030</v>
      </c>
    </row>
    <row r="1762" spans="1:19" customFormat="1">
      <c r="A1762" s="31">
        <v>9781292395388</v>
      </c>
      <c r="B1762" s="31">
        <f>VLOOKUP(A:A,[1]Sheet1!$A:$A,1,FALSE)</f>
        <v>9781292395388</v>
      </c>
      <c r="C1762" s="13" t="s">
        <v>1967</v>
      </c>
      <c r="D1762" s="13" t="s">
        <v>208</v>
      </c>
      <c r="E1762" s="471">
        <f>VLOOKUP(B:B,[1]Sheet1!$A:$D,4,FALSE)</f>
        <v>5.79</v>
      </c>
      <c r="F1762" s="471">
        <f t="shared" si="87"/>
        <v>5.8</v>
      </c>
      <c r="G1762" s="27">
        <v>5</v>
      </c>
      <c r="H1762" s="32">
        <f t="shared" si="85"/>
        <v>7.99</v>
      </c>
      <c r="I1762" s="33">
        <f t="shared" si="86"/>
        <v>6.99</v>
      </c>
      <c r="J1762" s="13" t="s">
        <v>1</v>
      </c>
      <c r="K1762" s="13" t="s">
        <v>4</v>
      </c>
      <c r="L1762" s="29">
        <v>85</v>
      </c>
      <c r="M1762" s="13" t="s">
        <v>209</v>
      </c>
      <c r="N1762" s="13" t="s">
        <v>209</v>
      </c>
      <c r="O1762" s="13" t="s">
        <v>80</v>
      </c>
      <c r="P1762" s="13" t="s">
        <v>55</v>
      </c>
      <c r="Q1762" s="14" t="s">
        <v>131</v>
      </c>
      <c r="R1762" s="14" t="s">
        <v>132</v>
      </c>
      <c r="S1762" s="13" t="s">
        <v>1030</v>
      </c>
    </row>
    <row r="1763" spans="1:19" customFormat="1">
      <c r="A1763" s="31">
        <v>9781408279717</v>
      </c>
      <c r="B1763" s="31">
        <f>VLOOKUP(A:A,[1]Sheet1!$A:$A,1,FALSE)</f>
        <v>9781408279717</v>
      </c>
      <c r="C1763" s="13" t="s">
        <v>1968</v>
      </c>
      <c r="D1763" s="13" t="s">
        <v>208</v>
      </c>
      <c r="E1763" s="471">
        <f>VLOOKUP(B:B,[1]Sheet1!$A:$D,4,FALSE)</f>
        <v>5.79</v>
      </c>
      <c r="F1763" s="471">
        <f t="shared" si="87"/>
        <v>5.8</v>
      </c>
      <c r="G1763" s="27">
        <v>4.8</v>
      </c>
      <c r="H1763" s="32">
        <f t="shared" si="85"/>
        <v>7.99</v>
      </c>
      <c r="I1763" s="33">
        <f t="shared" si="86"/>
        <v>6.99</v>
      </c>
      <c r="J1763" s="13" t="s">
        <v>1</v>
      </c>
      <c r="K1763" s="13" t="s">
        <v>4</v>
      </c>
      <c r="L1763" s="29">
        <v>86</v>
      </c>
      <c r="M1763" s="13" t="s">
        <v>209</v>
      </c>
      <c r="N1763" s="13" t="s">
        <v>209</v>
      </c>
      <c r="O1763" s="13" t="s">
        <v>80</v>
      </c>
      <c r="P1763" s="13" t="s">
        <v>55</v>
      </c>
      <c r="Q1763" s="14" t="s">
        <v>131</v>
      </c>
      <c r="R1763" s="14" t="s">
        <v>132</v>
      </c>
      <c r="S1763" s="13" t="s">
        <v>1030</v>
      </c>
    </row>
    <row r="1764" spans="1:19" customFormat="1">
      <c r="A1764" s="31">
        <v>9781408279724</v>
      </c>
      <c r="B1764" s="31">
        <f>VLOOKUP(A:A,[1]Sheet1!$A:$A,1,FALSE)</f>
        <v>9781408279724</v>
      </c>
      <c r="C1764" s="13" t="s">
        <v>1969</v>
      </c>
      <c r="D1764" s="13" t="s">
        <v>208</v>
      </c>
      <c r="E1764" s="471">
        <f>VLOOKUP(B:B,[1]Sheet1!$A:$D,4,FALSE)</f>
        <v>5.79</v>
      </c>
      <c r="F1764" s="471">
        <f t="shared" si="87"/>
        <v>5.8</v>
      </c>
      <c r="G1764" s="27">
        <v>4.8</v>
      </c>
      <c r="H1764" s="32">
        <f t="shared" si="85"/>
        <v>7.99</v>
      </c>
      <c r="I1764" s="33">
        <f t="shared" si="86"/>
        <v>6.99</v>
      </c>
      <c r="J1764" s="13" t="s">
        <v>1</v>
      </c>
      <c r="K1764" s="13" t="s">
        <v>4</v>
      </c>
      <c r="L1764" s="29">
        <v>87</v>
      </c>
      <c r="M1764" s="13" t="s">
        <v>209</v>
      </c>
      <c r="N1764" s="13" t="s">
        <v>209</v>
      </c>
      <c r="O1764" s="13" t="s">
        <v>80</v>
      </c>
      <c r="P1764" s="13" t="s">
        <v>55</v>
      </c>
      <c r="Q1764" s="14" t="s">
        <v>131</v>
      </c>
      <c r="R1764" s="14" t="s">
        <v>132</v>
      </c>
      <c r="S1764" s="13" t="s">
        <v>1030</v>
      </c>
    </row>
    <row r="1765" spans="1:19" customFormat="1">
      <c r="A1765" s="31">
        <v>9781408279731</v>
      </c>
      <c r="B1765" s="31">
        <f>VLOOKUP(A:A,[1]Sheet1!$A:$A,1,FALSE)</f>
        <v>9781408279731</v>
      </c>
      <c r="C1765" s="13" t="s">
        <v>1970</v>
      </c>
      <c r="D1765" s="13" t="s">
        <v>208</v>
      </c>
      <c r="E1765" s="471">
        <f>VLOOKUP(B:B,[1]Sheet1!$A:$D,4,FALSE)</f>
        <v>5.79</v>
      </c>
      <c r="F1765" s="471">
        <f t="shared" si="87"/>
        <v>5.8</v>
      </c>
      <c r="G1765" s="27">
        <v>4.8</v>
      </c>
      <c r="H1765" s="32">
        <f t="shared" si="85"/>
        <v>7.99</v>
      </c>
      <c r="I1765" s="33">
        <f t="shared" si="86"/>
        <v>6.99</v>
      </c>
      <c r="J1765" s="13" t="s">
        <v>1</v>
      </c>
      <c r="K1765" s="13" t="s">
        <v>4</v>
      </c>
      <c r="L1765" s="29">
        <v>88</v>
      </c>
      <c r="M1765" s="13" t="s">
        <v>209</v>
      </c>
      <c r="N1765" s="13" t="s">
        <v>209</v>
      </c>
      <c r="O1765" s="13" t="s">
        <v>80</v>
      </c>
      <c r="P1765" s="13" t="s">
        <v>55</v>
      </c>
      <c r="Q1765" s="14" t="s">
        <v>131</v>
      </c>
      <c r="R1765" s="14" t="s">
        <v>132</v>
      </c>
      <c r="S1765" s="13" t="s">
        <v>1030</v>
      </c>
    </row>
    <row r="1766" spans="1:19" customFormat="1">
      <c r="A1766" s="31">
        <v>9781408279748</v>
      </c>
      <c r="B1766" s="31">
        <f>VLOOKUP(A:A,[1]Sheet1!$A:$A,1,FALSE)</f>
        <v>9781408279748</v>
      </c>
      <c r="C1766" s="13" t="s">
        <v>1971</v>
      </c>
      <c r="D1766" s="13" t="s">
        <v>208</v>
      </c>
      <c r="E1766" s="471">
        <f>VLOOKUP(B:B,[1]Sheet1!$A:$D,4,FALSE)</f>
        <v>5.79</v>
      </c>
      <c r="F1766" s="471">
        <f t="shared" si="87"/>
        <v>5.8</v>
      </c>
      <c r="G1766" s="27">
        <v>4.8</v>
      </c>
      <c r="H1766" s="32">
        <f t="shared" si="85"/>
        <v>7.99</v>
      </c>
      <c r="I1766" s="33">
        <f t="shared" si="86"/>
        <v>6.99</v>
      </c>
      <c r="J1766" s="13" t="s">
        <v>1</v>
      </c>
      <c r="K1766" s="13" t="s">
        <v>4</v>
      </c>
      <c r="L1766" s="29">
        <v>89</v>
      </c>
      <c r="M1766" s="13" t="s">
        <v>209</v>
      </c>
      <c r="N1766" s="13" t="s">
        <v>209</v>
      </c>
      <c r="O1766" s="13" t="s">
        <v>80</v>
      </c>
      <c r="P1766" s="13" t="s">
        <v>55</v>
      </c>
      <c r="Q1766" s="14" t="s">
        <v>131</v>
      </c>
      <c r="R1766" s="14" t="s">
        <v>132</v>
      </c>
      <c r="S1766" s="13" t="s">
        <v>1030</v>
      </c>
    </row>
    <row r="1767" spans="1:19" customFormat="1">
      <c r="A1767" s="31">
        <v>9781408279755</v>
      </c>
      <c r="B1767" s="31">
        <f>VLOOKUP(A:A,[1]Sheet1!$A:$A,1,FALSE)</f>
        <v>9781408279755</v>
      </c>
      <c r="C1767" s="13" t="s">
        <v>1972</v>
      </c>
      <c r="D1767" s="13" t="s">
        <v>208</v>
      </c>
      <c r="E1767" s="471">
        <f>VLOOKUP(B:B,[1]Sheet1!$A:$D,4,FALSE)</f>
        <v>5.79</v>
      </c>
      <c r="F1767" s="471">
        <f t="shared" si="87"/>
        <v>5.8</v>
      </c>
      <c r="G1767" s="27">
        <v>4.8</v>
      </c>
      <c r="H1767" s="32">
        <f t="shared" si="85"/>
        <v>7.99</v>
      </c>
      <c r="I1767" s="33">
        <f t="shared" si="86"/>
        <v>6.99</v>
      </c>
      <c r="J1767" s="13" t="s">
        <v>1</v>
      </c>
      <c r="K1767" s="13" t="s">
        <v>4</v>
      </c>
      <c r="L1767" s="29">
        <v>90</v>
      </c>
      <c r="M1767" s="13" t="s">
        <v>209</v>
      </c>
      <c r="N1767" s="13" t="s">
        <v>209</v>
      </c>
      <c r="O1767" s="13" t="s">
        <v>80</v>
      </c>
      <c r="P1767" s="13" t="s">
        <v>55</v>
      </c>
      <c r="Q1767" s="14" t="s">
        <v>131</v>
      </c>
      <c r="R1767" s="14" t="s">
        <v>132</v>
      </c>
      <c r="S1767" s="13" t="s">
        <v>1030</v>
      </c>
    </row>
    <row r="1768" spans="1:19" customFormat="1">
      <c r="A1768" s="31">
        <v>9781408279762</v>
      </c>
      <c r="B1768" s="31">
        <f>VLOOKUP(A:A,[1]Sheet1!$A:$A,1,FALSE)</f>
        <v>9781408279762</v>
      </c>
      <c r="C1768" s="13" t="s">
        <v>1973</v>
      </c>
      <c r="D1768" s="13" t="s">
        <v>208</v>
      </c>
      <c r="E1768" s="471">
        <f>VLOOKUP(B:B,[1]Sheet1!$A:$D,4,FALSE)</f>
        <v>5.79</v>
      </c>
      <c r="F1768" s="471">
        <f t="shared" si="87"/>
        <v>5.8</v>
      </c>
      <c r="G1768" s="27">
        <v>4.8</v>
      </c>
      <c r="H1768" s="32">
        <f t="shared" si="85"/>
        <v>7.99</v>
      </c>
      <c r="I1768" s="33">
        <f t="shared" si="86"/>
        <v>6.99</v>
      </c>
      <c r="J1768" s="13" t="s">
        <v>1</v>
      </c>
      <c r="K1768" s="13" t="s">
        <v>4</v>
      </c>
      <c r="L1768" s="29">
        <v>91</v>
      </c>
      <c r="M1768" s="13" t="s">
        <v>209</v>
      </c>
      <c r="N1768" s="13" t="s">
        <v>209</v>
      </c>
      <c r="O1768" s="13" t="s">
        <v>80</v>
      </c>
      <c r="P1768" s="13" t="s">
        <v>55</v>
      </c>
      <c r="Q1768" s="14" t="s">
        <v>131</v>
      </c>
      <c r="R1768" s="14" t="s">
        <v>132</v>
      </c>
      <c r="S1768" s="13" t="s">
        <v>1030</v>
      </c>
    </row>
    <row r="1769" spans="1:19" customFormat="1">
      <c r="A1769" s="31">
        <v>9781408260197</v>
      </c>
      <c r="B1769" s="31">
        <f>VLOOKUP(A:A,[1]Sheet1!$A:$A,1,FALSE)</f>
        <v>9781408260197</v>
      </c>
      <c r="C1769" s="13" t="s">
        <v>1974</v>
      </c>
      <c r="D1769" s="13" t="s">
        <v>208</v>
      </c>
      <c r="E1769" s="471">
        <f>VLOOKUP(B:B,[1]Sheet1!$A:$D,4,FALSE)</f>
        <v>4.99</v>
      </c>
      <c r="F1769" s="471">
        <f t="shared" si="87"/>
        <v>5</v>
      </c>
      <c r="G1769" s="27">
        <v>4.3</v>
      </c>
      <c r="H1769" s="32">
        <f t="shared" si="85"/>
        <v>6.99</v>
      </c>
      <c r="I1769" s="33">
        <f t="shared" si="86"/>
        <v>5.99</v>
      </c>
      <c r="J1769" s="13" t="s">
        <v>1</v>
      </c>
      <c r="K1769" s="13" t="s">
        <v>4</v>
      </c>
      <c r="L1769" s="29">
        <v>92</v>
      </c>
      <c r="M1769" s="13" t="s">
        <v>209</v>
      </c>
      <c r="N1769" s="13" t="s">
        <v>209</v>
      </c>
      <c r="O1769" s="13" t="s">
        <v>80</v>
      </c>
      <c r="P1769" s="13" t="s">
        <v>55</v>
      </c>
      <c r="Q1769" s="14" t="s">
        <v>131</v>
      </c>
      <c r="R1769" s="14" t="s">
        <v>132</v>
      </c>
      <c r="S1769" s="13" t="s">
        <v>1030</v>
      </c>
    </row>
    <row r="1770" spans="1:19" customFormat="1">
      <c r="A1770" s="31">
        <v>9781408260203</v>
      </c>
      <c r="B1770" s="31">
        <f>VLOOKUP(A:A,[1]Sheet1!$A:$A,1,FALSE)</f>
        <v>9781408260203</v>
      </c>
      <c r="C1770" s="13" t="s">
        <v>1975</v>
      </c>
      <c r="D1770" s="13" t="s">
        <v>208</v>
      </c>
      <c r="E1770" s="471">
        <f>VLOOKUP(B:B,[1]Sheet1!$A:$D,4,FALSE)</f>
        <v>4.99</v>
      </c>
      <c r="F1770" s="471">
        <f t="shared" si="87"/>
        <v>5</v>
      </c>
      <c r="G1770" s="27">
        <v>4.3</v>
      </c>
      <c r="H1770" s="32">
        <f t="shared" si="85"/>
        <v>6.99</v>
      </c>
      <c r="I1770" s="33">
        <f t="shared" si="86"/>
        <v>5.99</v>
      </c>
      <c r="J1770" s="13" t="s">
        <v>1</v>
      </c>
      <c r="K1770" s="13" t="s">
        <v>4</v>
      </c>
      <c r="L1770" s="29">
        <v>93</v>
      </c>
      <c r="M1770" s="13" t="s">
        <v>209</v>
      </c>
      <c r="N1770" s="13" t="s">
        <v>209</v>
      </c>
      <c r="O1770" s="13" t="s">
        <v>80</v>
      </c>
      <c r="P1770" s="13" t="s">
        <v>55</v>
      </c>
      <c r="Q1770" s="14" t="s">
        <v>131</v>
      </c>
      <c r="R1770" s="14" t="s">
        <v>132</v>
      </c>
      <c r="S1770" s="13" t="s">
        <v>1030</v>
      </c>
    </row>
    <row r="1771" spans="1:19" customFormat="1">
      <c r="A1771" s="31">
        <v>9781408260227</v>
      </c>
      <c r="B1771" s="31">
        <f>VLOOKUP(A:A,[1]Sheet1!$A:$A,1,FALSE)</f>
        <v>9781408260227</v>
      </c>
      <c r="C1771" s="13" t="s">
        <v>1976</v>
      </c>
      <c r="D1771" s="13" t="s">
        <v>208</v>
      </c>
      <c r="E1771" s="471">
        <f>VLOOKUP(B:B,[1]Sheet1!$A:$D,4,FALSE)</f>
        <v>4.99</v>
      </c>
      <c r="F1771" s="471">
        <f t="shared" si="87"/>
        <v>5</v>
      </c>
      <c r="G1771" s="27">
        <v>4.3</v>
      </c>
      <c r="H1771" s="32">
        <f t="shared" si="85"/>
        <v>6.99</v>
      </c>
      <c r="I1771" s="33">
        <f t="shared" si="86"/>
        <v>5.99</v>
      </c>
      <c r="J1771" s="13" t="s">
        <v>1</v>
      </c>
      <c r="K1771" s="13" t="s">
        <v>4</v>
      </c>
      <c r="L1771" s="29">
        <v>94</v>
      </c>
      <c r="M1771" s="13" t="s">
        <v>209</v>
      </c>
      <c r="N1771" s="13" t="s">
        <v>209</v>
      </c>
      <c r="O1771" s="13" t="s">
        <v>80</v>
      </c>
      <c r="P1771" s="13" t="s">
        <v>55</v>
      </c>
      <c r="Q1771" s="14" t="s">
        <v>131</v>
      </c>
      <c r="R1771" s="14" t="s">
        <v>132</v>
      </c>
      <c r="S1771" s="13" t="s">
        <v>1030</v>
      </c>
    </row>
    <row r="1772" spans="1:19" customFormat="1">
      <c r="A1772" s="31">
        <v>9781408260241</v>
      </c>
      <c r="B1772" s="31">
        <f>VLOOKUP(A:A,[1]Sheet1!$A:$A,1,FALSE)</f>
        <v>9781408260241</v>
      </c>
      <c r="C1772" s="13" t="s">
        <v>1977</v>
      </c>
      <c r="D1772" s="13" t="s">
        <v>208</v>
      </c>
      <c r="E1772" s="471">
        <f>VLOOKUP(B:B,[1]Sheet1!$A:$D,4,FALSE)</f>
        <v>4.99</v>
      </c>
      <c r="F1772" s="471">
        <f t="shared" si="87"/>
        <v>5</v>
      </c>
      <c r="G1772" s="27">
        <v>4.3</v>
      </c>
      <c r="H1772" s="32">
        <f t="shared" si="85"/>
        <v>6.99</v>
      </c>
      <c r="I1772" s="33">
        <f t="shared" si="86"/>
        <v>5.99</v>
      </c>
      <c r="J1772" s="13" t="s">
        <v>1</v>
      </c>
      <c r="K1772" s="13" t="s">
        <v>4</v>
      </c>
      <c r="L1772" s="29">
        <v>95</v>
      </c>
      <c r="M1772" s="13" t="s">
        <v>209</v>
      </c>
      <c r="N1772" s="13" t="s">
        <v>209</v>
      </c>
      <c r="O1772" s="13" t="s">
        <v>80</v>
      </c>
      <c r="P1772" s="13" t="s">
        <v>55</v>
      </c>
      <c r="Q1772" s="14" t="s">
        <v>131</v>
      </c>
      <c r="R1772" s="14" t="s">
        <v>132</v>
      </c>
      <c r="S1772" s="13" t="s">
        <v>1030</v>
      </c>
    </row>
    <row r="1773" spans="1:19" customFormat="1">
      <c r="A1773" s="31">
        <v>9781408260128</v>
      </c>
      <c r="B1773" s="31">
        <f>VLOOKUP(A:A,[1]Sheet1!$A:$A,1,FALSE)</f>
        <v>9781408260128</v>
      </c>
      <c r="C1773" s="13" t="s">
        <v>1978</v>
      </c>
      <c r="D1773" s="13" t="s">
        <v>208</v>
      </c>
      <c r="E1773" s="471">
        <f>VLOOKUP(B:B,[1]Sheet1!$A:$D,4,FALSE)</f>
        <v>4.99</v>
      </c>
      <c r="F1773" s="471">
        <f t="shared" si="87"/>
        <v>5</v>
      </c>
      <c r="G1773" s="27">
        <v>4.3</v>
      </c>
      <c r="H1773" s="32">
        <f t="shared" si="85"/>
        <v>6.99</v>
      </c>
      <c r="I1773" s="33">
        <f t="shared" si="86"/>
        <v>5.99</v>
      </c>
      <c r="J1773" s="13" t="s">
        <v>1</v>
      </c>
      <c r="K1773" s="13" t="s">
        <v>4</v>
      </c>
      <c r="L1773" s="29">
        <v>96</v>
      </c>
      <c r="M1773" s="13" t="s">
        <v>209</v>
      </c>
      <c r="N1773" s="13" t="s">
        <v>209</v>
      </c>
      <c r="O1773" s="13" t="s">
        <v>80</v>
      </c>
      <c r="P1773" s="13" t="s">
        <v>55</v>
      </c>
      <c r="Q1773" s="14" t="s">
        <v>131</v>
      </c>
      <c r="R1773" s="14" t="s">
        <v>132</v>
      </c>
      <c r="S1773" s="13" t="s">
        <v>1030</v>
      </c>
    </row>
    <row r="1774" spans="1:19" customFormat="1">
      <c r="A1774" s="31">
        <v>9781408260159</v>
      </c>
      <c r="B1774" s="31">
        <f>VLOOKUP(A:A,[1]Sheet1!$A:$A,1,FALSE)</f>
        <v>9781408260159</v>
      </c>
      <c r="C1774" s="13" t="s">
        <v>1979</v>
      </c>
      <c r="D1774" s="13" t="s">
        <v>208</v>
      </c>
      <c r="E1774" s="471">
        <f>VLOOKUP(B:B,[1]Sheet1!$A:$D,4,FALSE)</f>
        <v>4.99</v>
      </c>
      <c r="F1774" s="471">
        <f t="shared" si="87"/>
        <v>5</v>
      </c>
      <c r="G1774" s="27">
        <v>4.3</v>
      </c>
      <c r="H1774" s="32">
        <f t="shared" si="85"/>
        <v>6.99</v>
      </c>
      <c r="I1774" s="33">
        <f t="shared" si="86"/>
        <v>5.99</v>
      </c>
      <c r="J1774" s="13" t="s">
        <v>1</v>
      </c>
      <c r="K1774" s="13" t="s">
        <v>4</v>
      </c>
      <c r="L1774" s="29">
        <v>97</v>
      </c>
      <c r="M1774" s="13" t="s">
        <v>209</v>
      </c>
      <c r="N1774" s="13" t="s">
        <v>209</v>
      </c>
      <c r="O1774" s="13" t="s">
        <v>80</v>
      </c>
      <c r="P1774" s="13" t="s">
        <v>55</v>
      </c>
      <c r="Q1774" s="14" t="s">
        <v>131</v>
      </c>
      <c r="R1774" s="14" t="s">
        <v>132</v>
      </c>
      <c r="S1774" s="13" t="s">
        <v>1030</v>
      </c>
    </row>
    <row r="1775" spans="1:19" customFormat="1">
      <c r="A1775" s="31">
        <v>9781408260166</v>
      </c>
      <c r="B1775" s="31">
        <f>VLOOKUP(A:A,[1]Sheet1!$A:$A,1,FALSE)</f>
        <v>9781408260166</v>
      </c>
      <c r="C1775" s="13" t="s">
        <v>1980</v>
      </c>
      <c r="D1775" s="13" t="s">
        <v>208</v>
      </c>
      <c r="E1775" s="471">
        <f>VLOOKUP(B:B,[1]Sheet1!$A:$D,4,FALSE)</f>
        <v>4.99</v>
      </c>
      <c r="F1775" s="471">
        <f t="shared" si="87"/>
        <v>5</v>
      </c>
      <c r="G1775" s="27">
        <v>4.3</v>
      </c>
      <c r="H1775" s="32">
        <f t="shared" si="85"/>
        <v>6.99</v>
      </c>
      <c r="I1775" s="33">
        <f t="shared" si="86"/>
        <v>5.99</v>
      </c>
      <c r="J1775" s="13" t="s">
        <v>1</v>
      </c>
      <c r="K1775" s="13" t="s">
        <v>4</v>
      </c>
      <c r="L1775" s="29">
        <v>98</v>
      </c>
      <c r="M1775" s="13" t="s">
        <v>209</v>
      </c>
      <c r="N1775" s="13" t="s">
        <v>209</v>
      </c>
      <c r="O1775" s="13" t="s">
        <v>80</v>
      </c>
      <c r="P1775" s="13" t="s">
        <v>55</v>
      </c>
      <c r="Q1775" s="14" t="s">
        <v>131</v>
      </c>
      <c r="R1775" s="14" t="s">
        <v>132</v>
      </c>
      <c r="S1775" s="13" t="s">
        <v>1030</v>
      </c>
    </row>
    <row r="1776" spans="1:19" customFormat="1">
      <c r="A1776" s="31">
        <v>9781408260173</v>
      </c>
      <c r="B1776" s="31">
        <f>VLOOKUP(A:A,[1]Sheet1!$A:$A,1,FALSE)</f>
        <v>9781408260173</v>
      </c>
      <c r="C1776" s="13" t="s">
        <v>1981</v>
      </c>
      <c r="D1776" s="13" t="s">
        <v>208</v>
      </c>
      <c r="E1776" s="471">
        <f>VLOOKUP(B:B,[1]Sheet1!$A:$D,4,FALSE)</f>
        <v>4.99</v>
      </c>
      <c r="F1776" s="471">
        <f t="shared" si="87"/>
        <v>5</v>
      </c>
      <c r="G1776" s="27">
        <v>4.4000000000000004</v>
      </c>
      <c r="H1776" s="32">
        <f t="shared" si="85"/>
        <v>6.99</v>
      </c>
      <c r="I1776" s="33">
        <f t="shared" si="86"/>
        <v>5.99</v>
      </c>
      <c r="J1776" s="13" t="s">
        <v>1</v>
      </c>
      <c r="K1776" s="13" t="s">
        <v>4</v>
      </c>
      <c r="L1776" s="29">
        <v>99</v>
      </c>
      <c r="M1776" s="13" t="s">
        <v>209</v>
      </c>
      <c r="N1776" s="13" t="s">
        <v>209</v>
      </c>
      <c r="O1776" s="13" t="s">
        <v>80</v>
      </c>
      <c r="P1776" s="13" t="s">
        <v>55</v>
      </c>
      <c r="Q1776" s="14" t="s">
        <v>131</v>
      </c>
      <c r="R1776" s="14" t="s">
        <v>132</v>
      </c>
      <c r="S1776" s="13" t="s">
        <v>1030</v>
      </c>
    </row>
    <row r="1777" spans="1:19" customFormat="1">
      <c r="A1777" s="31">
        <v>9781408260142</v>
      </c>
      <c r="B1777" s="31">
        <f>VLOOKUP(A:A,[1]Sheet1!$A:$A,1,FALSE)</f>
        <v>9781408260142</v>
      </c>
      <c r="C1777" s="13" t="s">
        <v>1982</v>
      </c>
      <c r="D1777" s="13" t="s">
        <v>208</v>
      </c>
      <c r="E1777" s="471">
        <f>VLOOKUP(B:B,[1]Sheet1!$A:$D,4,FALSE)</f>
        <v>4.99</v>
      </c>
      <c r="F1777" s="471">
        <f t="shared" si="87"/>
        <v>5</v>
      </c>
      <c r="G1777" s="27">
        <v>4.3</v>
      </c>
      <c r="H1777" s="32">
        <f t="shared" si="85"/>
        <v>6.99</v>
      </c>
      <c r="I1777" s="33">
        <f t="shared" si="86"/>
        <v>5.99</v>
      </c>
      <c r="J1777" s="13" t="s">
        <v>1</v>
      </c>
      <c r="K1777" s="13" t="s">
        <v>4</v>
      </c>
      <c r="L1777" s="29">
        <v>100</v>
      </c>
      <c r="M1777" s="13" t="s">
        <v>209</v>
      </c>
      <c r="N1777" s="13" t="s">
        <v>209</v>
      </c>
      <c r="O1777" s="13" t="s">
        <v>80</v>
      </c>
      <c r="P1777" s="13" t="s">
        <v>55</v>
      </c>
      <c r="Q1777" s="14" t="s">
        <v>131</v>
      </c>
      <c r="R1777" s="14" t="s">
        <v>132</v>
      </c>
      <c r="S1777" s="13" t="s">
        <v>1030</v>
      </c>
    </row>
    <row r="1778" spans="1:19" customFormat="1">
      <c r="A1778" s="31">
        <v>9781408260180</v>
      </c>
      <c r="B1778" s="31">
        <f>VLOOKUP(A:A,[1]Sheet1!$A:$A,1,FALSE)</f>
        <v>9781408260180</v>
      </c>
      <c r="C1778" s="13" t="s">
        <v>1983</v>
      </c>
      <c r="D1778" s="13" t="s">
        <v>208</v>
      </c>
      <c r="E1778" s="471">
        <f>VLOOKUP(B:B,[1]Sheet1!$A:$D,4,FALSE)</f>
        <v>4.99</v>
      </c>
      <c r="F1778" s="471">
        <f t="shared" si="87"/>
        <v>5</v>
      </c>
      <c r="G1778" s="27">
        <v>4</v>
      </c>
      <c r="H1778" s="32">
        <f t="shared" si="85"/>
        <v>6.99</v>
      </c>
      <c r="I1778" s="33">
        <f t="shared" si="86"/>
        <v>5.99</v>
      </c>
      <c r="J1778" s="13" t="s">
        <v>1</v>
      </c>
      <c r="K1778" s="13" t="s">
        <v>4</v>
      </c>
      <c r="L1778" s="29">
        <v>101</v>
      </c>
      <c r="M1778" s="13" t="s">
        <v>209</v>
      </c>
      <c r="N1778" s="13" t="s">
        <v>209</v>
      </c>
      <c r="O1778" s="13" t="s">
        <v>80</v>
      </c>
      <c r="P1778" s="13" t="s">
        <v>55</v>
      </c>
      <c r="Q1778" s="14" t="s">
        <v>131</v>
      </c>
      <c r="R1778" s="14" t="s">
        <v>132</v>
      </c>
      <c r="S1778" s="13" t="s">
        <v>1030</v>
      </c>
    </row>
    <row r="1779" spans="1:19" customFormat="1">
      <c r="A1779" s="31">
        <v>9781408260210</v>
      </c>
      <c r="B1779" s="31">
        <f>VLOOKUP(A:A,[1]Sheet1!$A:$A,1,FALSE)</f>
        <v>9781408260210</v>
      </c>
      <c r="C1779" s="13" t="s">
        <v>1984</v>
      </c>
      <c r="D1779" s="13" t="s">
        <v>208</v>
      </c>
      <c r="E1779" s="471">
        <f>VLOOKUP(B:B,[1]Sheet1!$A:$D,4,FALSE)</f>
        <v>4.99</v>
      </c>
      <c r="F1779" s="471">
        <f t="shared" si="87"/>
        <v>5</v>
      </c>
      <c r="G1779" s="27">
        <v>4.3</v>
      </c>
      <c r="H1779" s="32">
        <f t="shared" si="85"/>
        <v>6.99</v>
      </c>
      <c r="I1779" s="33">
        <f t="shared" si="86"/>
        <v>5.99</v>
      </c>
      <c r="J1779" s="13" t="s">
        <v>1</v>
      </c>
      <c r="K1779" s="13" t="s">
        <v>4</v>
      </c>
      <c r="L1779" s="29">
        <v>102</v>
      </c>
      <c r="M1779" s="13" t="s">
        <v>209</v>
      </c>
      <c r="N1779" s="13" t="s">
        <v>209</v>
      </c>
      <c r="O1779" s="13" t="s">
        <v>80</v>
      </c>
      <c r="P1779" s="13" t="s">
        <v>55</v>
      </c>
      <c r="Q1779" s="14" t="s">
        <v>131</v>
      </c>
      <c r="R1779" s="14" t="s">
        <v>132</v>
      </c>
      <c r="S1779" s="13" t="s">
        <v>1030</v>
      </c>
    </row>
    <row r="1780" spans="1:19" customFormat="1">
      <c r="A1780" s="31">
        <v>9781408260258</v>
      </c>
      <c r="B1780" s="31">
        <f>VLOOKUP(A:A,[1]Sheet1!$A:$A,1,FALSE)</f>
        <v>9781408260258</v>
      </c>
      <c r="C1780" s="13" t="s">
        <v>1985</v>
      </c>
      <c r="D1780" s="13" t="s">
        <v>208</v>
      </c>
      <c r="E1780" s="471">
        <f>VLOOKUP(B:B,[1]Sheet1!$A:$D,4,FALSE)</f>
        <v>4.99</v>
      </c>
      <c r="F1780" s="471">
        <f t="shared" si="87"/>
        <v>5</v>
      </c>
      <c r="G1780" s="27">
        <v>4.3</v>
      </c>
      <c r="H1780" s="32">
        <f t="shared" si="85"/>
        <v>6.99</v>
      </c>
      <c r="I1780" s="33">
        <f t="shared" si="86"/>
        <v>5.99</v>
      </c>
      <c r="J1780" s="13" t="s">
        <v>1</v>
      </c>
      <c r="K1780" s="13" t="s">
        <v>4</v>
      </c>
      <c r="L1780" s="29">
        <v>103</v>
      </c>
      <c r="M1780" s="13" t="s">
        <v>209</v>
      </c>
      <c r="N1780" s="13" t="s">
        <v>209</v>
      </c>
      <c r="O1780" s="13" t="s">
        <v>80</v>
      </c>
      <c r="P1780" s="13" t="s">
        <v>55</v>
      </c>
      <c r="Q1780" s="14" t="s">
        <v>131</v>
      </c>
      <c r="R1780" s="14" t="s">
        <v>132</v>
      </c>
      <c r="S1780" s="13" t="s">
        <v>1030</v>
      </c>
    </row>
    <row r="1781" spans="1:19" customFormat="1">
      <c r="A1781" s="31">
        <v>9781408260104</v>
      </c>
      <c r="B1781" s="31">
        <f>VLOOKUP(A:A,[1]Sheet1!$A:$A,1,FALSE)</f>
        <v>9781408260104</v>
      </c>
      <c r="C1781" s="13" t="s">
        <v>1986</v>
      </c>
      <c r="D1781" s="13" t="s">
        <v>208</v>
      </c>
      <c r="E1781" s="471">
        <f>VLOOKUP(B:B,[1]Sheet1!$A:$D,4,FALSE)</f>
        <v>4.99</v>
      </c>
      <c r="F1781" s="471">
        <f t="shared" si="87"/>
        <v>5</v>
      </c>
      <c r="G1781" s="27">
        <v>4.3</v>
      </c>
      <c r="H1781" s="32">
        <f t="shared" si="85"/>
        <v>6.99</v>
      </c>
      <c r="I1781" s="33">
        <f t="shared" si="86"/>
        <v>5.99</v>
      </c>
      <c r="J1781" s="13" t="s">
        <v>1</v>
      </c>
      <c r="K1781" s="13" t="s">
        <v>4</v>
      </c>
      <c r="L1781" s="29">
        <v>104</v>
      </c>
      <c r="M1781" s="13" t="s">
        <v>209</v>
      </c>
      <c r="N1781" s="13" t="s">
        <v>209</v>
      </c>
      <c r="O1781" s="13" t="s">
        <v>80</v>
      </c>
      <c r="P1781" s="13" t="s">
        <v>55</v>
      </c>
      <c r="Q1781" s="14" t="s">
        <v>131</v>
      </c>
      <c r="R1781" s="14" t="s">
        <v>132</v>
      </c>
      <c r="S1781" s="13" t="s">
        <v>1030</v>
      </c>
    </row>
    <row r="1782" spans="1:19" customFormat="1">
      <c r="A1782" s="31">
        <v>9781408260111</v>
      </c>
      <c r="B1782" s="31">
        <f>VLOOKUP(A:A,[1]Sheet1!$A:$A,1,FALSE)</f>
        <v>9781408260111</v>
      </c>
      <c r="C1782" s="13" t="s">
        <v>1987</v>
      </c>
      <c r="D1782" s="13" t="s">
        <v>208</v>
      </c>
      <c r="E1782" s="471">
        <f>VLOOKUP(B:B,[1]Sheet1!$A:$D,4,FALSE)</f>
        <v>4.99</v>
      </c>
      <c r="F1782" s="471">
        <f t="shared" si="87"/>
        <v>5</v>
      </c>
      <c r="G1782" s="27">
        <v>4.3</v>
      </c>
      <c r="H1782" s="32">
        <f t="shared" si="85"/>
        <v>6.99</v>
      </c>
      <c r="I1782" s="33">
        <f t="shared" si="86"/>
        <v>5.99</v>
      </c>
      <c r="J1782" s="13" t="s">
        <v>1</v>
      </c>
      <c r="K1782" s="13" t="s">
        <v>4</v>
      </c>
      <c r="L1782" s="29">
        <v>105</v>
      </c>
      <c r="M1782" s="13" t="s">
        <v>209</v>
      </c>
      <c r="N1782" s="13" t="s">
        <v>209</v>
      </c>
      <c r="O1782" s="13" t="s">
        <v>80</v>
      </c>
      <c r="P1782" s="13" t="s">
        <v>55</v>
      </c>
      <c r="Q1782" s="14" t="s">
        <v>131</v>
      </c>
      <c r="R1782" s="14" t="s">
        <v>132</v>
      </c>
      <c r="S1782" s="13" t="s">
        <v>1030</v>
      </c>
    </row>
    <row r="1783" spans="1:19" customFormat="1">
      <c r="A1783" s="31">
        <v>9781408260135</v>
      </c>
      <c r="B1783" s="31">
        <f>VLOOKUP(A:A,[1]Sheet1!$A:$A,1,FALSE)</f>
        <v>9781408260135</v>
      </c>
      <c r="C1783" s="13" t="s">
        <v>1988</v>
      </c>
      <c r="D1783" s="13" t="s">
        <v>208</v>
      </c>
      <c r="E1783" s="471">
        <f>VLOOKUP(B:B,[1]Sheet1!$A:$D,4,FALSE)</f>
        <v>4.99</v>
      </c>
      <c r="F1783" s="471">
        <f t="shared" si="87"/>
        <v>5</v>
      </c>
      <c r="G1783" s="27">
        <v>4.3</v>
      </c>
      <c r="H1783" s="32">
        <f t="shared" si="85"/>
        <v>6.99</v>
      </c>
      <c r="I1783" s="33">
        <f t="shared" si="86"/>
        <v>5.99</v>
      </c>
      <c r="J1783" s="13" t="s">
        <v>1</v>
      </c>
      <c r="K1783" s="13" t="s">
        <v>4</v>
      </c>
      <c r="L1783" s="29">
        <v>106</v>
      </c>
      <c r="M1783" s="13" t="s">
        <v>209</v>
      </c>
      <c r="N1783" s="13" t="s">
        <v>209</v>
      </c>
      <c r="O1783" s="13" t="s">
        <v>80</v>
      </c>
      <c r="P1783" s="13" t="s">
        <v>55</v>
      </c>
      <c r="Q1783" s="14" t="s">
        <v>131</v>
      </c>
      <c r="R1783" s="14" t="s">
        <v>132</v>
      </c>
      <c r="S1783" s="13" t="s">
        <v>1030</v>
      </c>
    </row>
    <row r="1784" spans="1:19" customFormat="1">
      <c r="A1784" s="31">
        <v>9781408260234</v>
      </c>
      <c r="B1784" s="31">
        <f>VLOOKUP(A:A,[1]Sheet1!$A:$A,1,FALSE)</f>
        <v>9781408260234</v>
      </c>
      <c r="C1784" s="13" t="s">
        <v>1989</v>
      </c>
      <c r="D1784" s="13" t="s">
        <v>208</v>
      </c>
      <c r="E1784" s="471">
        <f>VLOOKUP(B:B,[1]Sheet1!$A:$D,4,FALSE)</f>
        <v>4.99</v>
      </c>
      <c r="F1784" s="471">
        <f t="shared" si="87"/>
        <v>5</v>
      </c>
      <c r="G1784" s="27">
        <v>4.3</v>
      </c>
      <c r="H1784" s="32">
        <f t="shared" si="85"/>
        <v>6.99</v>
      </c>
      <c r="I1784" s="33">
        <f t="shared" si="86"/>
        <v>5.99</v>
      </c>
      <c r="J1784" s="13" t="s">
        <v>1</v>
      </c>
      <c r="K1784" s="13" t="s">
        <v>4</v>
      </c>
      <c r="L1784" s="29">
        <v>107</v>
      </c>
      <c r="M1784" s="13" t="s">
        <v>209</v>
      </c>
      <c r="N1784" s="13" t="s">
        <v>209</v>
      </c>
      <c r="O1784" s="13" t="s">
        <v>80</v>
      </c>
      <c r="P1784" s="13" t="s">
        <v>55</v>
      </c>
      <c r="Q1784" s="14" t="s">
        <v>131</v>
      </c>
      <c r="R1784" s="14" t="s">
        <v>132</v>
      </c>
      <c r="S1784" s="13" t="s">
        <v>1030</v>
      </c>
    </row>
    <row r="1785" spans="1:19" customFormat="1">
      <c r="A1785" s="31">
        <v>9780602005436</v>
      </c>
      <c r="B1785" s="31">
        <f>VLOOKUP(A:A,[1]Sheet1!$A:$A,1,FALSE)</f>
        <v>9780602005436</v>
      </c>
      <c r="C1785" s="13" t="s">
        <v>1990</v>
      </c>
      <c r="D1785" s="13"/>
      <c r="E1785" s="471">
        <f>VLOOKUP(B:B,[1]Sheet1!$A:$D,4,FALSE)</f>
        <v>5.19</v>
      </c>
      <c r="F1785" s="471">
        <f t="shared" si="87"/>
        <v>5.2</v>
      </c>
      <c r="G1785" s="27">
        <v>4.8</v>
      </c>
      <c r="H1785" s="32">
        <f t="shared" si="85"/>
        <v>7.99</v>
      </c>
      <c r="I1785" s="33">
        <f t="shared" si="86"/>
        <v>5.99</v>
      </c>
      <c r="J1785" s="13" t="s">
        <v>1</v>
      </c>
      <c r="K1785" s="13" t="s">
        <v>4</v>
      </c>
      <c r="L1785" s="29">
        <v>108</v>
      </c>
      <c r="M1785" s="13" t="s">
        <v>209</v>
      </c>
      <c r="N1785" s="13" t="s">
        <v>209</v>
      </c>
      <c r="O1785" s="13" t="s">
        <v>80</v>
      </c>
      <c r="P1785" s="13" t="s">
        <v>55</v>
      </c>
      <c r="Q1785" s="14" t="s">
        <v>131</v>
      </c>
      <c r="R1785" s="14" t="s">
        <v>132</v>
      </c>
      <c r="S1785" s="13" t="s">
        <v>1030</v>
      </c>
    </row>
    <row r="1786" spans="1:19" customFormat="1">
      <c r="A1786" s="31">
        <v>9781408260425</v>
      </c>
      <c r="B1786" s="31">
        <f>VLOOKUP(A:A,[1]Sheet1!$A:$A,1,FALSE)</f>
        <v>9781408260425</v>
      </c>
      <c r="C1786" s="13" t="s">
        <v>1991</v>
      </c>
      <c r="D1786" s="13" t="s">
        <v>208</v>
      </c>
      <c r="E1786" s="471">
        <f>VLOOKUP(B:B,[1]Sheet1!$A:$D,4,FALSE)</f>
        <v>5.19</v>
      </c>
      <c r="F1786" s="471">
        <f t="shared" si="87"/>
        <v>5.2</v>
      </c>
      <c r="G1786" s="27">
        <v>4.8</v>
      </c>
      <c r="H1786" s="32">
        <f t="shared" si="85"/>
        <v>7.99</v>
      </c>
      <c r="I1786" s="33">
        <f t="shared" si="86"/>
        <v>5.99</v>
      </c>
      <c r="J1786" s="13" t="s">
        <v>1</v>
      </c>
      <c r="K1786" s="13" t="s">
        <v>4</v>
      </c>
      <c r="L1786" s="29">
        <v>109</v>
      </c>
      <c r="M1786" s="13" t="s">
        <v>209</v>
      </c>
      <c r="N1786" s="13" t="s">
        <v>209</v>
      </c>
      <c r="O1786" s="13" t="s">
        <v>80</v>
      </c>
      <c r="P1786" s="13" t="s">
        <v>55</v>
      </c>
      <c r="Q1786" s="14" t="s">
        <v>131</v>
      </c>
      <c r="R1786" s="14" t="s">
        <v>132</v>
      </c>
      <c r="S1786" s="13" t="s">
        <v>1030</v>
      </c>
    </row>
    <row r="1787" spans="1:19" customFormat="1">
      <c r="A1787" s="31">
        <v>9781408260562</v>
      </c>
      <c r="B1787" s="31">
        <f>VLOOKUP(A:A,[1]Sheet1!$A:$A,1,FALSE)</f>
        <v>9781408260562</v>
      </c>
      <c r="C1787" s="13" t="s">
        <v>1992</v>
      </c>
      <c r="D1787" s="13" t="s">
        <v>208</v>
      </c>
      <c r="E1787" s="471">
        <f>VLOOKUP(B:B,[1]Sheet1!$A:$D,4,FALSE)</f>
        <v>5.19</v>
      </c>
      <c r="F1787" s="471">
        <f t="shared" si="87"/>
        <v>5.2</v>
      </c>
      <c r="G1787" s="27">
        <v>4.8</v>
      </c>
      <c r="H1787" s="32">
        <f t="shared" si="85"/>
        <v>7.99</v>
      </c>
      <c r="I1787" s="33">
        <f t="shared" si="86"/>
        <v>5.99</v>
      </c>
      <c r="J1787" s="13" t="s">
        <v>1</v>
      </c>
      <c r="K1787" s="13" t="s">
        <v>4</v>
      </c>
      <c r="L1787" s="29">
        <v>110</v>
      </c>
      <c r="M1787" s="13" t="s">
        <v>209</v>
      </c>
      <c r="N1787" s="13" t="s">
        <v>209</v>
      </c>
      <c r="O1787" s="13" t="s">
        <v>80</v>
      </c>
      <c r="P1787" s="13" t="s">
        <v>55</v>
      </c>
      <c r="Q1787" s="14" t="s">
        <v>131</v>
      </c>
      <c r="R1787" s="14" t="s">
        <v>132</v>
      </c>
      <c r="S1787" s="13" t="s">
        <v>1030</v>
      </c>
    </row>
    <row r="1788" spans="1:19" customFormat="1">
      <c r="A1788" s="31">
        <v>9780433019336</v>
      </c>
      <c r="B1788" s="31">
        <f>VLOOKUP(A:A,[1]Sheet1!$A:$A,1,FALSE)</f>
        <v>9780433019336</v>
      </c>
      <c r="C1788" s="13" t="s">
        <v>1993</v>
      </c>
      <c r="D1788" s="13" t="s">
        <v>208</v>
      </c>
      <c r="E1788" s="471">
        <f>VLOOKUP(B:B,[1]Sheet1!$A:$D,4,FALSE)</f>
        <v>5.19</v>
      </c>
      <c r="F1788" s="471">
        <f t="shared" si="87"/>
        <v>5.2</v>
      </c>
      <c r="G1788" s="27">
        <v>4.8</v>
      </c>
      <c r="H1788" s="32">
        <f t="shared" si="85"/>
        <v>7.99</v>
      </c>
      <c r="I1788" s="33">
        <f t="shared" si="86"/>
        <v>5.99</v>
      </c>
      <c r="J1788" s="13" t="s">
        <v>1</v>
      </c>
      <c r="K1788" s="13" t="s">
        <v>4</v>
      </c>
      <c r="L1788" s="29">
        <v>111</v>
      </c>
      <c r="M1788" s="13" t="s">
        <v>209</v>
      </c>
      <c r="N1788" s="13" t="s">
        <v>209</v>
      </c>
      <c r="O1788" s="13" t="s">
        <v>80</v>
      </c>
      <c r="P1788" s="13" t="s">
        <v>55</v>
      </c>
      <c r="Q1788" s="14" t="s">
        <v>131</v>
      </c>
      <c r="R1788" s="14" t="s">
        <v>132</v>
      </c>
      <c r="S1788" s="13" t="s">
        <v>1030</v>
      </c>
    </row>
    <row r="1789" spans="1:19" customFormat="1">
      <c r="A1789" s="31">
        <v>9781408260364</v>
      </c>
      <c r="B1789" s="31">
        <f>VLOOKUP(A:A,[1]Sheet1!$A:$A,1,FALSE)</f>
        <v>9781408260364</v>
      </c>
      <c r="C1789" s="13" t="s">
        <v>1994</v>
      </c>
      <c r="D1789" s="13" t="s">
        <v>208</v>
      </c>
      <c r="E1789" s="471">
        <f>VLOOKUP(B:B,[1]Sheet1!$A:$D,4,FALSE)</f>
        <v>5.19</v>
      </c>
      <c r="F1789" s="471">
        <f t="shared" si="87"/>
        <v>5.2</v>
      </c>
      <c r="G1789" s="27">
        <v>4.8</v>
      </c>
      <c r="H1789" s="32">
        <f t="shared" si="85"/>
        <v>7.99</v>
      </c>
      <c r="I1789" s="33">
        <f t="shared" si="86"/>
        <v>5.99</v>
      </c>
      <c r="J1789" s="13" t="s">
        <v>1</v>
      </c>
      <c r="K1789" s="13" t="s">
        <v>4</v>
      </c>
      <c r="L1789" s="29">
        <v>112</v>
      </c>
      <c r="M1789" s="13" t="s">
        <v>209</v>
      </c>
      <c r="N1789" s="13" t="s">
        <v>209</v>
      </c>
      <c r="O1789" s="13" t="s">
        <v>80</v>
      </c>
      <c r="P1789" s="13" t="s">
        <v>55</v>
      </c>
      <c r="Q1789" s="14" t="s">
        <v>131</v>
      </c>
      <c r="R1789" s="14" t="s">
        <v>132</v>
      </c>
      <c r="S1789" s="13" t="s">
        <v>1030</v>
      </c>
    </row>
    <row r="1790" spans="1:19" customFormat="1">
      <c r="A1790" s="31">
        <v>9781408260517</v>
      </c>
      <c r="B1790" s="31">
        <f>VLOOKUP(A:A,[1]Sheet1!$A:$A,1,FALSE)</f>
        <v>9781408260517</v>
      </c>
      <c r="C1790" s="13" t="s">
        <v>1995</v>
      </c>
      <c r="D1790" s="13" t="s">
        <v>208</v>
      </c>
      <c r="E1790" s="471">
        <f>VLOOKUP(B:B,[1]Sheet1!$A:$D,4,FALSE)</f>
        <v>5.19</v>
      </c>
      <c r="F1790" s="471">
        <f t="shared" si="87"/>
        <v>5.2</v>
      </c>
      <c r="G1790" s="27">
        <v>4.8</v>
      </c>
      <c r="H1790" s="32">
        <f t="shared" si="85"/>
        <v>7.99</v>
      </c>
      <c r="I1790" s="33">
        <f t="shared" si="86"/>
        <v>5.99</v>
      </c>
      <c r="J1790" s="13" t="s">
        <v>1</v>
      </c>
      <c r="K1790" s="13" t="s">
        <v>4</v>
      </c>
      <c r="L1790" s="29">
        <v>113</v>
      </c>
      <c r="M1790" s="13" t="s">
        <v>209</v>
      </c>
      <c r="N1790" s="13" t="s">
        <v>209</v>
      </c>
      <c r="O1790" s="13" t="s">
        <v>80</v>
      </c>
      <c r="P1790" s="13" t="s">
        <v>55</v>
      </c>
      <c r="Q1790" s="14" t="s">
        <v>131</v>
      </c>
      <c r="R1790" s="14" t="s">
        <v>132</v>
      </c>
      <c r="S1790" s="13" t="s">
        <v>1030</v>
      </c>
    </row>
    <row r="1791" spans="1:19" customFormat="1">
      <c r="A1791" s="31">
        <v>9781408260555</v>
      </c>
      <c r="B1791" s="31">
        <f>VLOOKUP(A:A,[1]Sheet1!$A:$A,1,FALSE)</f>
        <v>9781408260555</v>
      </c>
      <c r="C1791" s="13" t="s">
        <v>1996</v>
      </c>
      <c r="D1791" s="13" t="s">
        <v>208</v>
      </c>
      <c r="E1791" s="471">
        <f>VLOOKUP(B:B,[1]Sheet1!$A:$D,4,FALSE)</f>
        <v>5.19</v>
      </c>
      <c r="F1791" s="471">
        <f t="shared" si="87"/>
        <v>5.2</v>
      </c>
      <c r="G1791" s="27">
        <v>4.8</v>
      </c>
      <c r="H1791" s="32">
        <f t="shared" si="85"/>
        <v>7.99</v>
      </c>
      <c r="I1791" s="33">
        <f t="shared" si="86"/>
        <v>5.99</v>
      </c>
      <c r="J1791" s="13" t="s">
        <v>1</v>
      </c>
      <c r="K1791" s="13" t="s">
        <v>4</v>
      </c>
      <c r="L1791" s="29">
        <v>114</v>
      </c>
      <c r="M1791" s="13" t="s">
        <v>209</v>
      </c>
      <c r="N1791" s="13" t="s">
        <v>209</v>
      </c>
      <c r="O1791" s="13" t="s">
        <v>80</v>
      </c>
      <c r="P1791" s="13" t="s">
        <v>55</v>
      </c>
      <c r="Q1791" s="14" t="s">
        <v>131</v>
      </c>
      <c r="R1791" s="14" t="s">
        <v>132</v>
      </c>
      <c r="S1791" s="13" t="s">
        <v>1030</v>
      </c>
    </row>
    <row r="1792" spans="1:19" customFormat="1">
      <c r="A1792" s="31">
        <v>9781408260333</v>
      </c>
      <c r="B1792" s="31">
        <f>VLOOKUP(A:A,[1]Sheet1!$A:$A,1,FALSE)</f>
        <v>9781408260333</v>
      </c>
      <c r="C1792" s="13" t="s">
        <v>1997</v>
      </c>
      <c r="D1792" s="13" t="s">
        <v>208</v>
      </c>
      <c r="E1792" s="471">
        <f>VLOOKUP(B:B,[1]Sheet1!$A:$D,4,FALSE)</f>
        <v>5.19</v>
      </c>
      <c r="F1792" s="471">
        <f t="shared" si="87"/>
        <v>5.2</v>
      </c>
      <c r="G1792" s="27">
        <v>4.8</v>
      </c>
      <c r="H1792" s="32">
        <f t="shared" si="85"/>
        <v>7.99</v>
      </c>
      <c r="I1792" s="33">
        <f t="shared" si="86"/>
        <v>5.99</v>
      </c>
      <c r="J1792" s="13" t="s">
        <v>1</v>
      </c>
      <c r="K1792" s="13" t="s">
        <v>4</v>
      </c>
      <c r="L1792" s="29">
        <v>115</v>
      </c>
      <c r="M1792" s="13" t="s">
        <v>209</v>
      </c>
      <c r="N1792" s="13" t="s">
        <v>209</v>
      </c>
      <c r="O1792" s="13" t="s">
        <v>80</v>
      </c>
      <c r="P1792" s="13" t="s">
        <v>55</v>
      </c>
      <c r="Q1792" s="14" t="s">
        <v>131</v>
      </c>
      <c r="R1792" s="14" t="s">
        <v>132</v>
      </c>
      <c r="S1792" s="13" t="s">
        <v>1030</v>
      </c>
    </row>
    <row r="1793" spans="1:19" customFormat="1">
      <c r="A1793" s="31">
        <v>9781408260470</v>
      </c>
      <c r="B1793" s="31">
        <f>VLOOKUP(A:A,[1]Sheet1!$A:$A,1,FALSE)</f>
        <v>9781408260470</v>
      </c>
      <c r="C1793" s="13" t="s">
        <v>1998</v>
      </c>
      <c r="D1793" s="13" t="s">
        <v>208</v>
      </c>
      <c r="E1793" s="471">
        <f>VLOOKUP(B:B,[1]Sheet1!$A:$D,4,FALSE)</f>
        <v>5.19</v>
      </c>
      <c r="F1793" s="471">
        <f t="shared" si="87"/>
        <v>5.2</v>
      </c>
      <c r="G1793" s="27">
        <v>4.8</v>
      </c>
      <c r="H1793" s="32">
        <f t="shared" si="85"/>
        <v>7.99</v>
      </c>
      <c r="I1793" s="33">
        <f t="shared" si="86"/>
        <v>5.99</v>
      </c>
      <c r="J1793" s="13" t="s">
        <v>1</v>
      </c>
      <c r="K1793" s="13" t="s">
        <v>4</v>
      </c>
      <c r="L1793" s="29">
        <v>116</v>
      </c>
      <c r="M1793" s="13" t="s">
        <v>209</v>
      </c>
      <c r="N1793" s="13" t="s">
        <v>209</v>
      </c>
      <c r="O1793" s="13" t="s">
        <v>80</v>
      </c>
      <c r="P1793" s="13" t="s">
        <v>55</v>
      </c>
      <c r="Q1793" s="14" t="s">
        <v>131</v>
      </c>
      <c r="R1793" s="14" t="s">
        <v>132</v>
      </c>
      <c r="S1793" s="13" t="s">
        <v>1030</v>
      </c>
    </row>
    <row r="1794" spans="1:19" customFormat="1">
      <c r="A1794" s="31">
        <v>9780433019343</v>
      </c>
      <c r="B1794" s="31">
        <f>VLOOKUP(A:A,[1]Sheet1!$A:$A,1,FALSE)</f>
        <v>9780433019343</v>
      </c>
      <c r="C1794" s="13" t="s">
        <v>1999</v>
      </c>
      <c r="D1794" s="13" t="s">
        <v>208</v>
      </c>
      <c r="E1794" s="471">
        <f>VLOOKUP(B:B,[1]Sheet1!$A:$D,4,FALSE)</f>
        <v>5.19</v>
      </c>
      <c r="F1794" s="471">
        <f t="shared" si="87"/>
        <v>5.2</v>
      </c>
      <c r="G1794" s="27">
        <v>4.8</v>
      </c>
      <c r="H1794" s="32">
        <f t="shared" si="85"/>
        <v>7.99</v>
      </c>
      <c r="I1794" s="33">
        <f t="shared" si="86"/>
        <v>5.99</v>
      </c>
      <c r="J1794" s="13" t="s">
        <v>1</v>
      </c>
      <c r="K1794" s="13" t="s">
        <v>4</v>
      </c>
      <c r="L1794" s="29">
        <v>117</v>
      </c>
      <c r="M1794" s="13" t="s">
        <v>209</v>
      </c>
      <c r="N1794" s="13" t="s">
        <v>209</v>
      </c>
      <c r="O1794" s="13" t="s">
        <v>80</v>
      </c>
      <c r="P1794" s="13" t="s">
        <v>55</v>
      </c>
      <c r="Q1794" s="14" t="s">
        <v>131</v>
      </c>
      <c r="R1794" s="14" t="s">
        <v>132</v>
      </c>
      <c r="S1794" s="13" t="s">
        <v>1030</v>
      </c>
    </row>
    <row r="1795" spans="1:19" customFormat="1">
      <c r="A1795" s="31">
        <v>9781408260548</v>
      </c>
      <c r="B1795" s="31">
        <f>VLOOKUP(A:A,[1]Sheet1!$A:$A,1,FALSE)</f>
        <v>9781408260548</v>
      </c>
      <c r="C1795" s="13" t="s">
        <v>2000</v>
      </c>
      <c r="D1795" s="13" t="s">
        <v>208</v>
      </c>
      <c r="E1795" s="471">
        <f>VLOOKUP(B:B,[1]Sheet1!$A:$D,4,FALSE)</f>
        <v>5.19</v>
      </c>
      <c r="F1795" s="471">
        <f t="shared" si="87"/>
        <v>5.2</v>
      </c>
      <c r="G1795" s="27">
        <v>4.8</v>
      </c>
      <c r="H1795" s="32">
        <f t="shared" ref="H1795:H1858" si="88">ROUNDUP(E1795*1.35,0)-0.01</f>
        <v>7.99</v>
      </c>
      <c r="I1795" s="33">
        <f t="shared" ref="I1795:I1858" si="89">ROUNDUP(E1795*1.152,0)-0.01</f>
        <v>5.99</v>
      </c>
      <c r="J1795" s="13" t="s">
        <v>1</v>
      </c>
      <c r="K1795" s="13" t="s">
        <v>4</v>
      </c>
      <c r="L1795" s="29">
        <v>118</v>
      </c>
      <c r="M1795" s="13" t="s">
        <v>209</v>
      </c>
      <c r="N1795" s="13" t="s">
        <v>209</v>
      </c>
      <c r="O1795" s="13" t="s">
        <v>80</v>
      </c>
      <c r="P1795" s="13" t="s">
        <v>55</v>
      </c>
      <c r="Q1795" s="14" t="s">
        <v>131</v>
      </c>
      <c r="R1795" s="14" t="s">
        <v>132</v>
      </c>
      <c r="S1795" s="13" t="s">
        <v>1030</v>
      </c>
    </row>
    <row r="1796" spans="1:19" customFormat="1">
      <c r="A1796" s="31">
        <v>9781408260371</v>
      </c>
      <c r="B1796" s="31">
        <f>VLOOKUP(A:A,[1]Sheet1!$A:$A,1,FALSE)</f>
        <v>9781408260371</v>
      </c>
      <c r="C1796" s="13" t="s">
        <v>2001</v>
      </c>
      <c r="D1796" s="13" t="s">
        <v>208</v>
      </c>
      <c r="E1796" s="471">
        <f>VLOOKUP(B:B,[1]Sheet1!$A:$D,4,FALSE)</f>
        <v>5.19</v>
      </c>
      <c r="F1796" s="471">
        <f t="shared" si="87"/>
        <v>5.2</v>
      </c>
      <c r="G1796" s="27">
        <v>4.8</v>
      </c>
      <c r="H1796" s="32">
        <f t="shared" si="88"/>
        <v>7.99</v>
      </c>
      <c r="I1796" s="33">
        <f t="shared" si="89"/>
        <v>5.99</v>
      </c>
      <c r="J1796" s="13" t="s">
        <v>1</v>
      </c>
      <c r="K1796" s="13" t="s">
        <v>4</v>
      </c>
      <c r="L1796" s="29">
        <v>119</v>
      </c>
      <c r="M1796" s="13" t="s">
        <v>209</v>
      </c>
      <c r="N1796" s="13" t="s">
        <v>209</v>
      </c>
      <c r="O1796" s="13" t="s">
        <v>80</v>
      </c>
      <c r="P1796" s="13" t="s">
        <v>55</v>
      </c>
      <c r="Q1796" s="14" t="s">
        <v>131</v>
      </c>
      <c r="R1796" s="14" t="s">
        <v>132</v>
      </c>
      <c r="S1796" s="13" t="s">
        <v>1030</v>
      </c>
    </row>
    <row r="1797" spans="1:19" customFormat="1">
      <c r="A1797" s="31">
        <v>9781408260432</v>
      </c>
      <c r="B1797" s="31">
        <f>VLOOKUP(A:A,[1]Sheet1!$A:$A,1,FALSE)</f>
        <v>9781408260432</v>
      </c>
      <c r="C1797" s="13" t="s">
        <v>2002</v>
      </c>
      <c r="D1797" s="13" t="s">
        <v>208</v>
      </c>
      <c r="E1797" s="471">
        <f>VLOOKUP(B:B,[1]Sheet1!$A:$D,4,FALSE)</f>
        <v>5.19</v>
      </c>
      <c r="F1797" s="471">
        <f t="shared" si="87"/>
        <v>5.2</v>
      </c>
      <c r="G1797" s="27">
        <v>4.8</v>
      </c>
      <c r="H1797" s="32">
        <f t="shared" si="88"/>
        <v>7.99</v>
      </c>
      <c r="I1797" s="33">
        <f t="shared" si="89"/>
        <v>5.99</v>
      </c>
      <c r="J1797" s="13" t="s">
        <v>1</v>
      </c>
      <c r="K1797" s="13" t="s">
        <v>4</v>
      </c>
      <c r="L1797" s="29">
        <v>120</v>
      </c>
      <c r="M1797" s="13" t="s">
        <v>209</v>
      </c>
      <c r="N1797" s="13" t="s">
        <v>209</v>
      </c>
      <c r="O1797" s="13" t="s">
        <v>80</v>
      </c>
      <c r="P1797" s="13" t="s">
        <v>55</v>
      </c>
      <c r="Q1797" s="14" t="s">
        <v>131</v>
      </c>
      <c r="R1797" s="14" t="s">
        <v>132</v>
      </c>
      <c r="S1797" s="13" t="s">
        <v>1030</v>
      </c>
    </row>
    <row r="1798" spans="1:19" customFormat="1">
      <c r="A1798" s="31">
        <v>9781408260616</v>
      </c>
      <c r="B1798" s="31">
        <f>VLOOKUP(A:A,[1]Sheet1!$A:$A,1,FALSE)</f>
        <v>9781408260616</v>
      </c>
      <c r="C1798" s="13" t="s">
        <v>2003</v>
      </c>
      <c r="D1798" s="13" t="s">
        <v>208</v>
      </c>
      <c r="E1798" s="471">
        <f>VLOOKUP(B:B,[1]Sheet1!$A:$D,4,FALSE)</f>
        <v>5.19</v>
      </c>
      <c r="F1798" s="471">
        <f t="shared" si="87"/>
        <v>5.2</v>
      </c>
      <c r="G1798" s="27">
        <v>4.8</v>
      </c>
      <c r="H1798" s="32">
        <f t="shared" si="88"/>
        <v>7.99</v>
      </c>
      <c r="I1798" s="33">
        <f t="shared" si="89"/>
        <v>5.99</v>
      </c>
      <c r="J1798" s="13" t="s">
        <v>1</v>
      </c>
      <c r="K1798" s="13" t="s">
        <v>4</v>
      </c>
      <c r="L1798" s="29">
        <v>121</v>
      </c>
      <c r="M1798" s="13" t="s">
        <v>209</v>
      </c>
      <c r="N1798" s="13" t="s">
        <v>209</v>
      </c>
      <c r="O1798" s="13" t="s">
        <v>80</v>
      </c>
      <c r="P1798" s="13" t="s">
        <v>55</v>
      </c>
      <c r="Q1798" s="14" t="s">
        <v>131</v>
      </c>
      <c r="R1798" s="14" t="s">
        <v>132</v>
      </c>
      <c r="S1798" s="13" t="s">
        <v>1030</v>
      </c>
    </row>
    <row r="1799" spans="1:19" customFormat="1">
      <c r="A1799" s="31">
        <v>9781408260326</v>
      </c>
      <c r="B1799" s="31">
        <f>VLOOKUP(A:A,[1]Sheet1!$A:$A,1,FALSE)</f>
        <v>9781408260326</v>
      </c>
      <c r="C1799" s="13" t="s">
        <v>2004</v>
      </c>
      <c r="D1799" s="13" t="s">
        <v>208</v>
      </c>
      <c r="E1799" s="471">
        <f>VLOOKUP(B:B,[1]Sheet1!$A:$D,4,FALSE)</f>
        <v>5.19</v>
      </c>
      <c r="F1799" s="471">
        <f t="shared" si="87"/>
        <v>5.2</v>
      </c>
      <c r="G1799" s="27">
        <v>4.8</v>
      </c>
      <c r="H1799" s="32">
        <f t="shared" si="88"/>
        <v>7.99</v>
      </c>
      <c r="I1799" s="33">
        <f t="shared" si="89"/>
        <v>5.99</v>
      </c>
      <c r="J1799" s="13" t="s">
        <v>1</v>
      </c>
      <c r="K1799" s="13" t="s">
        <v>4</v>
      </c>
      <c r="L1799" s="29">
        <v>122</v>
      </c>
      <c r="M1799" s="13" t="s">
        <v>209</v>
      </c>
      <c r="N1799" s="13" t="s">
        <v>209</v>
      </c>
      <c r="O1799" s="13" t="s">
        <v>80</v>
      </c>
      <c r="P1799" s="13" t="s">
        <v>55</v>
      </c>
      <c r="Q1799" s="14" t="s">
        <v>131</v>
      </c>
      <c r="R1799" s="14" t="s">
        <v>132</v>
      </c>
      <c r="S1799" s="13" t="s">
        <v>1030</v>
      </c>
    </row>
    <row r="1800" spans="1:19" customFormat="1">
      <c r="A1800" s="31">
        <v>9781408260579</v>
      </c>
      <c r="B1800" s="31">
        <f>VLOOKUP(A:A,[1]Sheet1!$A:$A,1,FALSE)</f>
        <v>9781408260579</v>
      </c>
      <c r="C1800" s="13" t="s">
        <v>2005</v>
      </c>
      <c r="D1800" s="13" t="s">
        <v>208</v>
      </c>
      <c r="E1800" s="471">
        <f>VLOOKUP(B:B,[1]Sheet1!$A:$D,4,FALSE)</f>
        <v>5.19</v>
      </c>
      <c r="F1800" s="471">
        <f t="shared" si="87"/>
        <v>5.2</v>
      </c>
      <c r="G1800" s="27">
        <v>4.8</v>
      </c>
      <c r="H1800" s="32">
        <f t="shared" si="88"/>
        <v>7.99</v>
      </c>
      <c r="I1800" s="33">
        <f t="shared" si="89"/>
        <v>5.99</v>
      </c>
      <c r="J1800" s="13" t="s">
        <v>1</v>
      </c>
      <c r="K1800" s="13" t="s">
        <v>4</v>
      </c>
      <c r="L1800" s="29">
        <v>123</v>
      </c>
      <c r="M1800" s="13" t="s">
        <v>209</v>
      </c>
      <c r="N1800" s="13" t="s">
        <v>209</v>
      </c>
      <c r="O1800" s="13" t="s">
        <v>80</v>
      </c>
      <c r="P1800" s="13" t="s">
        <v>55</v>
      </c>
      <c r="Q1800" s="14" t="s">
        <v>131</v>
      </c>
      <c r="R1800" s="14" t="s">
        <v>132</v>
      </c>
      <c r="S1800" s="13" t="s">
        <v>1030</v>
      </c>
    </row>
    <row r="1801" spans="1:19" customFormat="1">
      <c r="A1801" s="31">
        <v>9780433019350</v>
      </c>
      <c r="B1801" s="31">
        <f>VLOOKUP(A:A,[1]Sheet1!$A:$A,1,FALSE)</f>
        <v>9780433019350</v>
      </c>
      <c r="C1801" s="13" t="s">
        <v>2006</v>
      </c>
      <c r="D1801" s="13" t="s">
        <v>208</v>
      </c>
      <c r="E1801" s="471">
        <f>VLOOKUP(B:B,[1]Sheet1!$A:$D,4,FALSE)</f>
        <v>5.19</v>
      </c>
      <c r="F1801" s="471">
        <f t="shared" si="87"/>
        <v>5.2</v>
      </c>
      <c r="G1801" s="27">
        <v>4.8</v>
      </c>
      <c r="H1801" s="32">
        <f t="shared" si="88"/>
        <v>7.99</v>
      </c>
      <c r="I1801" s="33">
        <f t="shared" si="89"/>
        <v>5.99</v>
      </c>
      <c r="J1801" s="13" t="s">
        <v>1</v>
      </c>
      <c r="K1801" s="13" t="s">
        <v>4</v>
      </c>
      <c r="L1801" s="29">
        <v>124</v>
      </c>
      <c r="M1801" s="13" t="s">
        <v>209</v>
      </c>
      <c r="N1801" s="13" t="s">
        <v>209</v>
      </c>
      <c r="O1801" s="13" t="s">
        <v>80</v>
      </c>
      <c r="P1801" s="13" t="s">
        <v>55</v>
      </c>
      <c r="Q1801" s="14" t="s">
        <v>131</v>
      </c>
      <c r="R1801" s="14" t="s">
        <v>132</v>
      </c>
      <c r="S1801" s="13" t="s">
        <v>1030</v>
      </c>
    </row>
    <row r="1802" spans="1:19" customFormat="1">
      <c r="A1802" s="31">
        <v>9781408260630</v>
      </c>
      <c r="B1802" s="31">
        <f>VLOOKUP(A:A,[1]Sheet1!$A:$A,1,FALSE)</f>
        <v>9781408260630</v>
      </c>
      <c r="C1802" s="13" t="s">
        <v>2007</v>
      </c>
      <c r="D1802" s="13" t="s">
        <v>208</v>
      </c>
      <c r="E1802" s="471">
        <f>VLOOKUP(B:B,[1]Sheet1!$A:$D,4,FALSE)</f>
        <v>5.19</v>
      </c>
      <c r="F1802" s="471">
        <f t="shared" si="87"/>
        <v>5.2</v>
      </c>
      <c r="G1802" s="27">
        <v>4.8</v>
      </c>
      <c r="H1802" s="32">
        <f t="shared" si="88"/>
        <v>7.99</v>
      </c>
      <c r="I1802" s="33">
        <f t="shared" si="89"/>
        <v>5.99</v>
      </c>
      <c r="J1802" s="13" t="s">
        <v>1</v>
      </c>
      <c r="K1802" s="13" t="s">
        <v>4</v>
      </c>
      <c r="L1802" s="29">
        <v>125</v>
      </c>
      <c r="M1802" s="13" t="s">
        <v>209</v>
      </c>
      <c r="N1802" s="13" t="s">
        <v>209</v>
      </c>
      <c r="O1802" s="13" t="s">
        <v>80</v>
      </c>
      <c r="P1802" s="13" t="s">
        <v>55</v>
      </c>
      <c r="Q1802" s="14" t="s">
        <v>131</v>
      </c>
      <c r="R1802" s="14" t="s">
        <v>132</v>
      </c>
      <c r="S1802" s="13" t="s">
        <v>1030</v>
      </c>
    </row>
    <row r="1803" spans="1:19" customFormat="1">
      <c r="A1803" s="31">
        <v>9781408260357</v>
      </c>
      <c r="B1803" s="31">
        <f>VLOOKUP(A:A,[1]Sheet1!$A:$A,1,FALSE)</f>
        <v>9781408260357</v>
      </c>
      <c r="C1803" s="13" t="s">
        <v>2008</v>
      </c>
      <c r="D1803" s="13" t="s">
        <v>208</v>
      </c>
      <c r="E1803" s="471">
        <f>VLOOKUP(B:B,[1]Sheet1!$A:$D,4,FALSE)</f>
        <v>5.19</v>
      </c>
      <c r="F1803" s="471">
        <f t="shared" si="87"/>
        <v>5.2</v>
      </c>
      <c r="G1803" s="27">
        <v>4.8</v>
      </c>
      <c r="H1803" s="32">
        <f t="shared" si="88"/>
        <v>7.99</v>
      </c>
      <c r="I1803" s="33">
        <f t="shared" si="89"/>
        <v>5.99</v>
      </c>
      <c r="J1803" s="13" t="s">
        <v>1</v>
      </c>
      <c r="K1803" s="13" t="s">
        <v>4</v>
      </c>
      <c r="L1803" s="29">
        <v>126</v>
      </c>
      <c r="M1803" s="13" t="s">
        <v>209</v>
      </c>
      <c r="N1803" s="13" t="s">
        <v>209</v>
      </c>
      <c r="O1803" s="13" t="s">
        <v>80</v>
      </c>
      <c r="P1803" s="13" t="s">
        <v>55</v>
      </c>
      <c r="Q1803" s="14" t="s">
        <v>131</v>
      </c>
      <c r="R1803" s="14" t="s">
        <v>132</v>
      </c>
      <c r="S1803" s="13" t="s">
        <v>1030</v>
      </c>
    </row>
    <row r="1804" spans="1:19" customFormat="1">
      <c r="A1804" s="31">
        <v>9781292338798</v>
      </c>
      <c r="B1804" s="31">
        <f>VLOOKUP(A:A,[1]Sheet1!$A:$A,1,FALSE)</f>
        <v>9781292338798</v>
      </c>
      <c r="C1804" s="13" t="s">
        <v>2009</v>
      </c>
      <c r="D1804" s="13" t="s">
        <v>208</v>
      </c>
      <c r="E1804" s="471">
        <f>VLOOKUP(B:B,[1]Sheet1!$A:$D,4,FALSE)</f>
        <v>5.19</v>
      </c>
      <c r="F1804" s="471">
        <f t="shared" si="87"/>
        <v>5.2</v>
      </c>
      <c r="G1804" s="27">
        <v>4.8</v>
      </c>
      <c r="H1804" s="32">
        <f t="shared" si="88"/>
        <v>7.99</v>
      </c>
      <c r="I1804" s="33">
        <f t="shared" si="89"/>
        <v>5.99</v>
      </c>
      <c r="J1804" s="13" t="s">
        <v>1</v>
      </c>
      <c r="K1804" s="13" t="s">
        <v>4</v>
      </c>
      <c r="L1804" s="29">
        <v>127</v>
      </c>
      <c r="M1804" s="13" t="s">
        <v>209</v>
      </c>
      <c r="N1804" s="13" t="s">
        <v>209</v>
      </c>
      <c r="O1804" s="13" t="s">
        <v>80</v>
      </c>
      <c r="P1804" s="13" t="s">
        <v>55</v>
      </c>
      <c r="Q1804" s="14" t="s">
        <v>131</v>
      </c>
      <c r="R1804" s="14" t="s">
        <v>132</v>
      </c>
      <c r="S1804" s="13" t="s">
        <v>1030</v>
      </c>
    </row>
    <row r="1805" spans="1:19" customFormat="1">
      <c r="A1805" s="31">
        <v>9781408260500</v>
      </c>
      <c r="B1805" s="31">
        <f>VLOOKUP(A:A,[1]Sheet1!$A:$A,1,FALSE)</f>
        <v>9781408260500</v>
      </c>
      <c r="C1805" s="13" t="s">
        <v>2010</v>
      </c>
      <c r="D1805" s="13" t="s">
        <v>208</v>
      </c>
      <c r="E1805" s="471">
        <f>VLOOKUP(B:B,[1]Sheet1!$A:$D,4,FALSE)</f>
        <v>5.19</v>
      </c>
      <c r="F1805" s="471">
        <f t="shared" si="87"/>
        <v>5.2</v>
      </c>
      <c r="G1805" s="27">
        <v>4.8</v>
      </c>
      <c r="H1805" s="32">
        <f t="shared" si="88"/>
        <v>7.99</v>
      </c>
      <c r="I1805" s="33">
        <f t="shared" si="89"/>
        <v>5.99</v>
      </c>
      <c r="J1805" s="13" t="s">
        <v>1</v>
      </c>
      <c r="K1805" s="13" t="s">
        <v>4</v>
      </c>
      <c r="L1805" s="29">
        <v>128</v>
      </c>
      <c r="M1805" s="13" t="s">
        <v>209</v>
      </c>
      <c r="N1805" s="13" t="s">
        <v>209</v>
      </c>
      <c r="O1805" s="13" t="s">
        <v>80</v>
      </c>
      <c r="P1805" s="13" t="s">
        <v>55</v>
      </c>
      <c r="Q1805" s="14" t="s">
        <v>131</v>
      </c>
      <c r="R1805" s="14" t="s">
        <v>132</v>
      </c>
      <c r="S1805" s="13" t="s">
        <v>1030</v>
      </c>
    </row>
    <row r="1806" spans="1:19" customFormat="1">
      <c r="A1806" s="31">
        <v>9781408260661</v>
      </c>
      <c r="B1806" s="31">
        <f>VLOOKUP(A:A,[1]Sheet1!$A:$A,1,FALSE)</f>
        <v>9781408260661</v>
      </c>
      <c r="C1806" s="13" t="s">
        <v>2011</v>
      </c>
      <c r="D1806" s="13" t="s">
        <v>208</v>
      </c>
      <c r="E1806" s="471">
        <f>VLOOKUP(B:B,[1]Sheet1!$A:$D,4,FALSE)</f>
        <v>5.59</v>
      </c>
      <c r="F1806" s="471">
        <f t="shared" si="87"/>
        <v>5.6</v>
      </c>
      <c r="G1806" s="27">
        <v>4.8</v>
      </c>
      <c r="H1806" s="32">
        <f t="shared" si="88"/>
        <v>7.99</v>
      </c>
      <c r="I1806" s="33">
        <f t="shared" si="89"/>
        <v>6.99</v>
      </c>
      <c r="J1806" s="13" t="s">
        <v>1</v>
      </c>
      <c r="K1806" s="13" t="s">
        <v>4</v>
      </c>
      <c r="L1806" s="29">
        <v>129</v>
      </c>
      <c r="M1806" s="13" t="s">
        <v>209</v>
      </c>
      <c r="N1806" s="13" t="s">
        <v>209</v>
      </c>
      <c r="O1806" s="13" t="s">
        <v>80</v>
      </c>
      <c r="P1806" s="13" t="s">
        <v>55</v>
      </c>
      <c r="Q1806" s="14" t="s">
        <v>131</v>
      </c>
      <c r="R1806" s="14" t="s">
        <v>132</v>
      </c>
      <c r="S1806" s="13" t="s">
        <v>1030</v>
      </c>
    </row>
    <row r="1807" spans="1:19" customFormat="1">
      <c r="A1807" s="31">
        <v>9781408260715</v>
      </c>
      <c r="B1807" s="31">
        <f>VLOOKUP(A:A,[1]Sheet1!$A:$A,1,FALSE)</f>
        <v>9781408260715</v>
      </c>
      <c r="C1807" s="13" t="s">
        <v>2012</v>
      </c>
      <c r="D1807" s="13" t="s">
        <v>208</v>
      </c>
      <c r="E1807" s="471">
        <f>VLOOKUP(B:B,[1]Sheet1!$A:$D,4,FALSE)</f>
        <v>5.59</v>
      </c>
      <c r="F1807" s="471">
        <f t="shared" si="87"/>
        <v>5.6</v>
      </c>
      <c r="G1807" s="27">
        <v>4.8</v>
      </c>
      <c r="H1807" s="32">
        <f t="shared" si="88"/>
        <v>7.99</v>
      </c>
      <c r="I1807" s="33">
        <f t="shared" si="89"/>
        <v>6.99</v>
      </c>
      <c r="J1807" s="13" t="s">
        <v>1</v>
      </c>
      <c r="K1807" s="13" t="s">
        <v>4</v>
      </c>
      <c r="L1807" s="29">
        <v>130</v>
      </c>
      <c r="M1807" s="13" t="s">
        <v>209</v>
      </c>
      <c r="N1807" s="13" t="s">
        <v>209</v>
      </c>
      <c r="O1807" s="13" t="s">
        <v>80</v>
      </c>
      <c r="P1807" s="13" t="s">
        <v>55</v>
      </c>
      <c r="Q1807" s="14" t="s">
        <v>131</v>
      </c>
      <c r="R1807" s="14" t="s">
        <v>132</v>
      </c>
      <c r="S1807" s="13" t="s">
        <v>1030</v>
      </c>
    </row>
    <row r="1808" spans="1:19" customFormat="1">
      <c r="A1808" s="31">
        <v>9781408260722</v>
      </c>
      <c r="B1808" s="31">
        <f>VLOOKUP(A:A,[1]Sheet1!$A:$A,1,FALSE)</f>
        <v>9781408260722</v>
      </c>
      <c r="C1808" s="13" t="s">
        <v>2013</v>
      </c>
      <c r="D1808" s="13" t="s">
        <v>208</v>
      </c>
      <c r="E1808" s="471">
        <f>VLOOKUP(B:B,[1]Sheet1!$A:$D,4,FALSE)</f>
        <v>5.59</v>
      </c>
      <c r="F1808" s="471">
        <f t="shared" si="87"/>
        <v>5.6</v>
      </c>
      <c r="G1808" s="27">
        <v>4.8</v>
      </c>
      <c r="H1808" s="32">
        <f t="shared" si="88"/>
        <v>7.99</v>
      </c>
      <c r="I1808" s="33">
        <f t="shared" si="89"/>
        <v>6.99</v>
      </c>
      <c r="J1808" s="13" t="s">
        <v>1</v>
      </c>
      <c r="K1808" s="13" t="s">
        <v>4</v>
      </c>
      <c r="L1808" s="29">
        <v>131</v>
      </c>
      <c r="M1808" s="13" t="s">
        <v>209</v>
      </c>
      <c r="N1808" s="13" t="s">
        <v>209</v>
      </c>
      <c r="O1808" s="13" t="s">
        <v>80</v>
      </c>
      <c r="P1808" s="13" t="s">
        <v>55</v>
      </c>
      <c r="Q1808" s="14" t="s">
        <v>131</v>
      </c>
      <c r="R1808" s="14" t="s">
        <v>132</v>
      </c>
      <c r="S1808" s="13" t="s">
        <v>1030</v>
      </c>
    </row>
    <row r="1809" spans="1:19" customFormat="1">
      <c r="A1809" s="31">
        <v>9780433019374</v>
      </c>
      <c r="B1809" s="31">
        <f>VLOOKUP(A:A,[1]Sheet1!$A:$A,1,FALSE)</f>
        <v>9780433019374</v>
      </c>
      <c r="C1809" s="13" t="s">
        <v>2014</v>
      </c>
      <c r="D1809" s="13" t="s">
        <v>208</v>
      </c>
      <c r="E1809" s="471">
        <f>VLOOKUP(B:B,[1]Sheet1!$A:$D,4,FALSE)</f>
        <v>5.59</v>
      </c>
      <c r="F1809" s="471">
        <f t="shared" si="87"/>
        <v>5.6</v>
      </c>
      <c r="G1809" s="27">
        <v>4.8</v>
      </c>
      <c r="H1809" s="32">
        <f t="shared" si="88"/>
        <v>7.99</v>
      </c>
      <c r="I1809" s="33">
        <f t="shared" si="89"/>
        <v>6.99</v>
      </c>
      <c r="J1809" s="13" t="s">
        <v>1</v>
      </c>
      <c r="K1809" s="13" t="s">
        <v>4</v>
      </c>
      <c r="L1809" s="29">
        <v>132</v>
      </c>
      <c r="M1809" s="13" t="s">
        <v>209</v>
      </c>
      <c r="N1809" s="13" t="s">
        <v>209</v>
      </c>
      <c r="O1809" s="13" t="s">
        <v>80</v>
      </c>
      <c r="P1809" s="13" t="s">
        <v>55</v>
      </c>
      <c r="Q1809" s="14" t="s">
        <v>131</v>
      </c>
      <c r="R1809" s="14" t="s">
        <v>132</v>
      </c>
      <c r="S1809" s="13" t="s">
        <v>1030</v>
      </c>
    </row>
    <row r="1810" spans="1:19" customFormat="1">
      <c r="A1810" s="31">
        <v>9781408260739</v>
      </c>
      <c r="B1810" s="31">
        <f>VLOOKUP(A:A,[1]Sheet1!$A:$A,1,FALSE)</f>
        <v>9781408260739</v>
      </c>
      <c r="C1810" s="13" t="s">
        <v>2015</v>
      </c>
      <c r="D1810" s="13" t="s">
        <v>208</v>
      </c>
      <c r="E1810" s="471">
        <f>VLOOKUP(B:B,[1]Sheet1!$A:$D,4,FALSE)</f>
        <v>5.59</v>
      </c>
      <c r="F1810" s="471">
        <f t="shared" si="87"/>
        <v>5.6</v>
      </c>
      <c r="G1810" s="27">
        <v>4.8</v>
      </c>
      <c r="H1810" s="32">
        <f t="shared" si="88"/>
        <v>7.99</v>
      </c>
      <c r="I1810" s="33">
        <f t="shared" si="89"/>
        <v>6.99</v>
      </c>
      <c r="J1810" s="13" t="s">
        <v>1</v>
      </c>
      <c r="K1810" s="13" t="s">
        <v>4</v>
      </c>
      <c r="L1810" s="29">
        <v>133</v>
      </c>
      <c r="M1810" s="13" t="s">
        <v>209</v>
      </c>
      <c r="N1810" s="13" t="s">
        <v>209</v>
      </c>
      <c r="O1810" s="13" t="s">
        <v>80</v>
      </c>
      <c r="P1810" s="13" t="s">
        <v>55</v>
      </c>
      <c r="Q1810" s="14" t="s">
        <v>131</v>
      </c>
      <c r="R1810" s="14" t="s">
        <v>132</v>
      </c>
      <c r="S1810" s="13" t="s">
        <v>1030</v>
      </c>
    </row>
    <row r="1811" spans="1:19" customFormat="1">
      <c r="A1811" s="31">
        <v>9781408260746</v>
      </c>
      <c r="B1811" s="31">
        <f>VLOOKUP(A:A,[1]Sheet1!$A:$A,1,FALSE)</f>
        <v>9781408260746</v>
      </c>
      <c r="C1811" s="13" t="s">
        <v>2016</v>
      </c>
      <c r="D1811" s="13" t="s">
        <v>208</v>
      </c>
      <c r="E1811" s="471">
        <f>VLOOKUP(B:B,[1]Sheet1!$A:$D,4,FALSE)</f>
        <v>5.59</v>
      </c>
      <c r="F1811" s="471">
        <f t="shared" si="87"/>
        <v>5.6</v>
      </c>
      <c r="G1811" s="27">
        <v>4.8</v>
      </c>
      <c r="H1811" s="32">
        <f t="shared" si="88"/>
        <v>7.99</v>
      </c>
      <c r="I1811" s="33">
        <f t="shared" si="89"/>
        <v>6.99</v>
      </c>
      <c r="J1811" s="13" t="s">
        <v>1</v>
      </c>
      <c r="K1811" s="13" t="s">
        <v>4</v>
      </c>
      <c r="L1811" s="29">
        <v>134</v>
      </c>
      <c r="M1811" s="13" t="s">
        <v>209</v>
      </c>
      <c r="N1811" s="13" t="s">
        <v>209</v>
      </c>
      <c r="O1811" s="13" t="s">
        <v>80</v>
      </c>
      <c r="P1811" s="13" t="s">
        <v>55</v>
      </c>
      <c r="Q1811" s="14" t="s">
        <v>131</v>
      </c>
      <c r="R1811" s="14" t="s">
        <v>132</v>
      </c>
      <c r="S1811" s="13" t="s">
        <v>1030</v>
      </c>
    </row>
    <row r="1812" spans="1:19" customFormat="1">
      <c r="A1812" s="31">
        <v>9780433019367</v>
      </c>
      <c r="B1812" s="31">
        <f>VLOOKUP(A:A,[1]Sheet1!$A:$A,1,FALSE)</f>
        <v>9780433019367</v>
      </c>
      <c r="C1812" s="13" t="s">
        <v>2017</v>
      </c>
      <c r="D1812" s="13" t="s">
        <v>208</v>
      </c>
      <c r="E1812" s="471">
        <f>VLOOKUP(B:B,[1]Sheet1!$A:$D,4,FALSE)</f>
        <v>5.59</v>
      </c>
      <c r="F1812" s="471">
        <f t="shared" si="87"/>
        <v>5.6</v>
      </c>
      <c r="G1812" s="27">
        <v>4.8</v>
      </c>
      <c r="H1812" s="32">
        <f t="shared" si="88"/>
        <v>7.99</v>
      </c>
      <c r="I1812" s="33">
        <f t="shared" si="89"/>
        <v>6.99</v>
      </c>
      <c r="J1812" s="13" t="s">
        <v>1</v>
      </c>
      <c r="K1812" s="13" t="s">
        <v>4</v>
      </c>
      <c r="L1812" s="29">
        <v>135</v>
      </c>
      <c r="M1812" s="13" t="s">
        <v>209</v>
      </c>
      <c r="N1812" s="13" t="s">
        <v>209</v>
      </c>
      <c r="O1812" s="13" t="s">
        <v>80</v>
      </c>
      <c r="P1812" s="13" t="s">
        <v>55</v>
      </c>
      <c r="Q1812" s="14" t="s">
        <v>131</v>
      </c>
      <c r="R1812" s="14" t="s">
        <v>132</v>
      </c>
      <c r="S1812" s="13" t="s">
        <v>1030</v>
      </c>
    </row>
    <row r="1813" spans="1:19" customFormat="1">
      <c r="A1813" s="31">
        <v>9781408260760</v>
      </c>
      <c r="B1813" s="31">
        <f>VLOOKUP(A:A,[1]Sheet1!$A:$A,1,FALSE)</f>
        <v>9781408260760</v>
      </c>
      <c r="C1813" s="13" t="s">
        <v>2018</v>
      </c>
      <c r="D1813" s="13" t="s">
        <v>208</v>
      </c>
      <c r="E1813" s="471">
        <f>VLOOKUP(B:B,[1]Sheet1!$A:$D,4,FALSE)</f>
        <v>5.59</v>
      </c>
      <c r="F1813" s="471">
        <f t="shared" si="87"/>
        <v>5.6</v>
      </c>
      <c r="G1813" s="27">
        <v>4.8</v>
      </c>
      <c r="H1813" s="32">
        <f t="shared" si="88"/>
        <v>7.99</v>
      </c>
      <c r="I1813" s="33">
        <f t="shared" si="89"/>
        <v>6.99</v>
      </c>
      <c r="J1813" s="13" t="s">
        <v>1</v>
      </c>
      <c r="K1813" s="13" t="s">
        <v>4</v>
      </c>
      <c r="L1813" s="29">
        <v>136</v>
      </c>
      <c r="M1813" s="13" t="s">
        <v>209</v>
      </c>
      <c r="N1813" s="13" t="s">
        <v>209</v>
      </c>
      <c r="O1813" s="13" t="s">
        <v>80</v>
      </c>
      <c r="P1813" s="13" t="s">
        <v>55</v>
      </c>
      <c r="Q1813" s="14" t="s">
        <v>131</v>
      </c>
      <c r="R1813" s="14" t="s">
        <v>132</v>
      </c>
      <c r="S1813" s="13" t="s">
        <v>1030</v>
      </c>
    </row>
    <row r="1814" spans="1:19" customFormat="1">
      <c r="A1814" s="31">
        <v>9781408260944</v>
      </c>
      <c r="B1814" s="31">
        <f>VLOOKUP(A:A,[1]Sheet1!$A:$A,1,FALSE)</f>
        <v>9781408260944</v>
      </c>
      <c r="C1814" s="13" t="s">
        <v>2019</v>
      </c>
      <c r="D1814" s="13" t="s">
        <v>208</v>
      </c>
      <c r="E1814" s="471">
        <f>VLOOKUP(B:B,[1]Sheet1!$A:$D,4,FALSE)</f>
        <v>5.79</v>
      </c>
      <c r="F1814" s="471">
        <f t="shared" si="87"/>
        <v>5.8</v>
      </c>
      <c r="G1814" s="27">
        <v>4.8</v>
      </c>
      <c r="H1814" s="32">
        <f t="shared" si="88"/>
        <v>7.99</v>
      </c>
      <c r="I1814" s="33">
        <f t="shared" si="89"/>
        <v>6.99</v>
      </c>
      <c r="J1814" s="13" t="s">
        <v>1</v>
      </c>
      <c r="K1814" s="13" t="s">
        <v>4</v>
      </c>
      <c r="L1814" s="29">
        <v>137</v>
      </c>
      <c r="M1814" s="13" t="s">
        <v>209</v>
      </c>
      <c r="N1814" s="13" t="s">
        <v>209</v>
      </c>
      <c r="O1814" s="13" t="s">
        <v>80</v>
      </c>
      <c r="P1814" s="13" t="s">
        <v>55</v>
      </c>
      <c r="Q1814" s="14" t="s">
        <v>131</v>
      </c>
      <c r="R1814" s="14" t="s">
        <v>132</v>
      </c>
      <c r="S1814" s="13" t="s">
        <v>1030</v>
      </c>
    </row>
    <row r="1815" spans="1:19" customFormat="1">
      <c r="A1815" s="31">
        <v>9780433019381</v>
      </c>
      <c r="B1815" s="31">
        <f>VLOOKUP(A:A,[1]Sheet1!$A:$A,1,FALSE)</f>
        <v>9780433019381</v>
      </c>
      <c r="C1815" s="13" t="s">
        <v>2020</v>
      </c>
      <c r="D1815" s="13" t="s">
        <v>208</v>
      </c>
      <c r="E1815" s="471">
        <f>VLOOKUP(B:B,[1]Sheet1!$A:$D,4,FALSE)</f>
        <v>5.79</v>
      </c>
      <c r="F1815" s="471">
        <f t="shared" si="87"/>
        <v>5.8</v>
      </c>
      <c r="G1815" s="27">
        <v>4.8</v>
      </c>
      <c r="H1815" s="32">
        <f t="shared" si="88"/>
        <v>7.99</v>
      </c>
      <c r="I1815" s="33">
        <f t="shared" si="89"/>
        <v>6.99</v>
      </c>
      <c r="J1815" s="13" t="s">
        <v>1</v>
      </c>
      <c r="K1815" s="13" t="s">
        <v>4</v>
      </c>
      <c r="L1815" s="29">
        <v>138</v>
      </c>
      <c r="M1815" s="13" t="s">
        <v>209</v>
      </c>
      <c r="N1815" s="13" t="s">
        <v>209</v>
      </c>
      <c r="O1815" s="13" t="s">
        <v>80</v>
      </c>
      <c r="P1815" s="13" t="s">
        <v>55</v>
      </c>
      <c r="Q1815" s="14" t="s">
        <v>131</v>
      </c>
      <c r="R1815" s="14" t="s">
        <v>132</v>
      </c>
      <c r="S1815" s="13" t="s">
        <v>1030</v>
      </c>
    </row>
    <row r="1816" spans="1:19" customFormat="1">
      <c r="A1816" s="31">
        <v>9781408260807</v>
      </c>
      <c r="B1816" s="31">
        <f>VLOOKUP(A:A,[1]Sheet1!$A:$A,1,FALSE)</f>
        <v>9781408260807</v>
      </c>
      <c r="C1816" s="13" t="s">
        <v>2021</v>
      </c>
      <c r="D1816" s="13" t="s">
        <v>208</v>
      </c>
      <c r="E1816" s="471">
        <f>VLOOKUP(B:B,[1]Sheet1!$A:$D,4,FALSE)</f>
        <v>5.79</v>
      </c>
      <c r="F1816" s="471">
        <f t="shared" si="87"/>
        <v>5.8</v>
      </c>
      <c r="G1816" s="27">
        <v>4.8</v>
      </c>
      <c r="H1816" s="32">
        <f t="shared" si="88"/>
        <v>7.99</v>
      </c>
      <c r="I1816" s="33">
        <f t="shared" si="89"/>
        <v>6.99</v>
      </c>
      <c r="J1816" s="13" t="s">
        <v>1</v>
      </c>
      <c r="K1816" s="13" t="s">
        <v>4</v>
      </c>
      <c r="L1816" s="29">
        <v>139</v>
      </c>
      <c r="M1816" s="13" t="s">
        <v>209</v>
      </c>
      <c r="N1816" s="13" t="s">
        <v>209</v>
      </c>
      <c r="O1816" s="13" t="s">
        <v>80</v>
      </c>
      <c r="P1816" s="13" t="s">
        <v>55</v>
      </c>
      <c r="Q1816" s="14" t="s">
        <v>131</v>
      </c>
      <c r="R1816" s="14" t="s">
        <v>132</v>
      </c>
      <c r="S1816" s="13" t="s">
        <v>1030</v>
      </c>
    </row>
    <row r="1817" spans="1:19" customFormat="1">
      <c r="A1817" s="31">
        <v>9780433019398</v>
      </c>
      <c r="B1817" s="31">
        <f>VLOOKUP(A:A,[1]Sheet1!$A:$A,1,FALSE)</f>
        <v>9780433019398</v>
      </c>
      <c r="C1817" s="13" t="s">
        <v>2022</v>
      </c>
      <c r="D1817" s="13" t="s">
        <v>208</v>
      </c>
      <c r="E1817" s="471">
        <f>VLOOKUP(B:B,[1]Sheet1!$A:$D,4,FALSE)</f>
        <v>5.79</v>
      </c>
      <c r="F1817" s="471">
        <f t="shared" si="87"/>
        <v>5.8</v>
      </c>
      <c r="G1817" s="27">
        <v>4.8</v>
      </c>
      <c r="H1817" s="32">
        <f t="shared" si="88"/>
        <v>7.99</v>
      </c>
      <c r="I1817" s="33">
        <f t="shared" si="89"/>
        <v>6.99</v>
      </c>
      <c r="J1817" s="13" t="s">
        <v>1</v>
      </c>
      <c r="K1817" s="13" t="s">
        <v>4</v>
      </c>
      <c r="L1817" s="29">
        <v>140</v>
      </c>
      <c r="M1817" s="13" t="s">
        <v>209</v>
      </c>
      <c r="N1817" s="13" t="s">
        <v>209</v>
      </c>
      <c r="O1817" s="13" t="s">
        <v>80</v>
      </c>
      <c r="P1817" s="13" t="s">
        <v>55</v>
      </c>
      <c r="Q1817" s="14" t="s">
        <v>131</v>
      </c>
      <c r="R1817" s="14" t="s">
        <v>132</v>
      </c>
      <c r="S1817" s="13" t="s">
        <v>1030</v>
      </c>
    </row>
    <row r="1818" spans="1:19" customFormat="1">
      <c r="A1818" s="31">
        <v>9781408260920</v>
      </c>
      <c r="B1818" s="31">
        <f>VLOOKUP(A:A,[1]Sheet1!$A:$A,1,FALSE)</f>
        <v>9781408260920</v>
      </c>
      <c r="C1818" s="13" t="s">
        <v>2023</v>
      </c>
      <c r="D1818" s="13" t="s">
        <v>208</v>
      </c>
      <c r="E1818" s="471">
        <f>VLOOKUP(B:B,[1]Sheet1!$A:$D,4,FALSE)</f>
        <v>5.79</v>
      </c>
      <c r="F1818" s="471">
        <f t="shared" ref="F1818:F1881" si="90">ROUND(E1818,1)</f>
        <v>5.8</v>
      </c>
      <c r="G1818" s="27">
        <v>4.8</v>
      </c>
      <c r="H1818" s="32">
        <f t="shared" si="88"/>
        <v>7.99</v>
      </c>
      <c r="I1818" s="33">
        <f t="shared" si="89"/>
        <v>6.99</v>
      </c>
      <c r="J1818" s="13" t="s">
        <v>1</v>
      </c>
      <c r="K1818" s="13" t="s">
        <v>4</v>
      </c>
      <c r="L1818" s="29">
        <v>141</v>
      </c>
      <c r="M1818" s="13" t="s">
        <v>209</v>
      </c>
      <c r="N1818" s="13" t="s">
        <v>209</v>
      </c>
      <c r="O1818" s="13" t="s">
        <v>80</v>
      </c>
      <c r="P1818" s="13" t="s">
        <v>55</v>
      </c>
      <c r="Q1818" s="14" t="s">
        <v>131</v>
      </c>
      <c r="R1818" s="14" t="s">
        <v>132</v>
      </c>
      <c r="S1818" s="13" t="s">
        <v>1030</v>
      </c>
    </row>
    <row r="1819" spans="1:19" customFormat="1">
      <c r="A1819" s="31">
        <v>9780433019404</v>
      </c>
      <c r="B1819" s="31">
        <f>VLOOKUP(A:A,[1]Sheet1!$A:$A,1,FALSE)</f>
        <v>9780433019404</v>
      </c>
      <c r="C1819" s="13" t="s">
        <v>2024</v>
      </c>
      <c r="D1819" s="13" t="s">
        <v>208</v>
      </c>
      <c r="E1819" s="471">
        <f>VLOOKUP(B:B,[1]Sheet1!$A:$D,4,FALSE)</f>
        <v>5.79</v>
      </c>
      <c r="F1819" s="471">
        <f t="shared" si="90"/>
        <v>5.8</v>
      </c>
      <c r="G1819" s="27">
        <v>4.8</v>
      </c>
      <c r="H1819" s="32">
        <f t="shared" si="88"/>
        <v>7.99</v>
      </c>
      <c r="I1819" s="33">
        <f t="shared" si="89"/>
        <v>6.99</v>
      </c>
      <c r="J1819" s="13" t="s">
        <v>1</v>
      </c>
      <c r="K1819" s="13" t="s">
        <v>4</v>
      </c>
      <c r="L1819" s="29">
        <v>142</v>
      </c>
      <c r="M1819" s="13" t="s">
        <v>209</v>
      </c>
      <c r="N1819" s="13" t="s">
        <v>209</v>
      </c>
      <c r="O1819" s="13" t="s">
        <v>80</v>
      </c>
      <c r="P1819" s="13" t="s">
        <v>55</v>
      </c>
      <c r="Q1819" s="14" t="s">
        <v>131</v>
      </c>
      <c r="R1819" s="14" t="s">
        <v>132</v>
      </c>
      <c r="S1819" s="13" t="s">
        <v>1030</v>
      </c>
    </row>
    <row r="1820" spans="1:19" customFormat="1">
      <c r="A1820" s="31">
        <v>9781408260814</v>
      </c>
      <c r="B1820" s="31">
        <f>VLOOKUP(A:A,[1]Sheet1!$A:$A,1,FALSE)</f>
        <v>9781408260814</v>
      </c>
      <c r="C1820" s="13" t="s">
        <v>2025</v>
      </c>
      <c r="D1820" s="13" t="s">
        <v>208</v>
      </c>
      <c r="E1820" s="471">
        <f>VLOOKUP(B:B,[1]Sheet1!$A:$D,4,FALSE)</f>
        <v>5.79</v>
      </c>
      <c r="F1820" s="471">
        <f t="shared" si="90"/>
        <v>5.8</v>
      </c>
      <c r="G1820" s="27">
        <v>4.8</v>
      </c>
      <c r="H1820" s="32">
        <f t="shared" si="88"/>
        <v>7.99</v>
      </c>
      <c r="I1820" s="33">
        <f t="shared" si="89"/>
        <v>6.99</v>
      </c>
      <c r="J1820" s="13" t="s">
        <v>1</v>
      </c>
      <c r="K1820" s="13" t="s">
        <v>4</v>
      </c>
      <c r="L1820" s="29">
        <v>143</v>
      </c>
      <c r="M1820" s="13" t="s">
        <v>209</v>
      </c>
      <c r="N1820" s="13" t="s">
        <v>209</v>
      </c>
      <c r="O1820" s="13" t="s">
        <v>80</v>
      </c>
      <c r="P1820" s="13" t="s">
        <v>55</v>
      </c>
      <c r="Q1820" s="14" t="s">
        <v>131</v>
      </c>
      <c r="R1820" s="14" t="s">
        <v>132</v>
      </c>
      <c r="S1820" s="13" t="s">
        <v>1030</v>
      </c>
    </row>
    <row r="1821" spans="1:19" customFormat="1">
      <c r="A1821" s="31">
        <v>9780433019411</v>
      </c>
      <c r="B1821" s="31">
        <f>VLOOKUP(A:A,[1]Sheet1!$A:$A,1,FALSE)</f>
        <v>9780433019411</v>
      </c>
      <c r="C1821" s="13" t="s">
        <v>2026</v>
      </c>
      <c r="D1821" s="13" t="s">
        <v>208</v>
      </c>
      <c r="E1821" s="471">
        <f>VLOOKUP(B:B,[1]Sheet1!$A:$D,4,FALSE)</f>
        <v>5.79</v>
      </c>
      <c r="F1821" s="471">
        <f t="shared" si="90"/>
        <v>5.8</v>
      </c>
      <c r="G1821" s="27">
        <v>4.8</v>
      </c>
      <c r="H1821" s="32">
        <f t="shared" si="88"/>
        <v>7.99</v>
      </c>
      <c r="I1821" s="33">
        <f t="shared" si="89"/>
        <v>6.99</v>
      </c>
      <c r="J1821" s="13" t="s">
        <v>1</v>
      </c>
      <c r="K1821" s="13" t="s">
        <v>4</v>
      </c>
      <c r="L1821" s="29">
        <v>144</v>
      </c>
      <c r="M1821" s="13" t="s">
        <v>209</v>
      </c>
      <c r="N1821" s="13" t="s">
        <v>209</v>
      </c>
      <c r="O1821" s="13" t="s">
        <v>80</v>
      </c>
      <c r="P1821" s="13" t="s">
        <v>55</v>
      </c>
      <c r="Q1821" s="14" t="s">
        <v>131</v>
      </c>
      <c r="R1821" s="14" t="s">
        <v>132</v>
      </c>
      <c r="S1821" s="13" t="s">
        <v>1030</v>
      </c>
    </row>
    <row r="1822" spans="1:19" customFormat="1">
      <c r="A1822" s="31">
        <v>9781408260937</v>
      </c>
      <c r="B1822" s="31">
        <f>VLOOKUP(A:A,[1]Sheet1!$A:$A,1,FALSE)</f>
        <v>9781408260937</v>
      </c>
      <c r="C1822" s="13" t="s">
        <v>2027</v>
      </c>
      <c r="D1822" s="13" t="s">
        <v>208</v>
      </c>
      <c r="E1822" s="471">
        <f>VLOOKUP(B:B,[1]Sheet1!$A:$D,4,FALSE)</f>
        <v>5.79</v>
      </c>
      <c r="F1822" s="471">
        <f t="shared" si="90"/>
        <v>5.8</v>
      </c>
      <c r="G1822" s="27">
        <v>4.8</v>
      </c>
      <c r="H1822" s="32">
        <f t="shared" si="88"/>
        <v>7.99</v>
      </c>
      <c r="I1822" s="33">
        <f t="shared" si="89"/>
        <v>6.99</v>
      </c>
      <c r="J1822" s="13" t="s">
        <v>1</v>
      </c>
      <c r="K1822" s="13" t="s">
        <v>4</v>
      </c>
      <c r="L1822" s="29">
        <v>145</v>
      </c>
      <c r="M1822" s="13" t="s">
        <v>209</v>
      </c>
      <c r="N1822" s="13" t="s">
        <v>209</v>
      </c>
      <c r="O1822" s="13" t="s">
        <v>80</v>
      </c>
      <c r="P1822" s="13" t="s">
        <v>55</v>
      </c>
      <c r="Q1822" s="14" t="s">
        <v>131</v>
      </c>
      <c r="R1822" s="14" t="s">
        <v>132</v>
      </c>
      <c r="S1822" s="13" t="s">
        <v>1030</v>
      </c>
    </row>
    <row r="1823" spans="1:19" customFormat="1">
      <c r="A1823" s="31">
        <v>9780433019428</v>
      </c>
      <c r="B1823" s="31">
        <f>VLOOKUP(A:A,[1]Sheet1!$A:$A,1,FALSE)</f>
        <v>9780433019428</v>
      </c>
      <c r="C1823" s="13" t="s">
        <v>2028</v>
      </c>
      <c r="D1823" s="13" t="s">
        <v>208</v>
      </c>
      <c r="E1823" s="471">
        <f>VLOOKUP(B:B,[1]Sheet1!$A:$D,4,FALSE)</f>
        <v>5.79</v>
      </c>
      <c r="F1823" s="471">
        <f t="shared" si="90"/>
        <v>5.8</v>
      </c>
      <c r="G1823" s="27">
        <v>4.8</v>
      </c>
      <c r="H1823" s="32">
        <f t="shared" si="88"/>
        <v>7.99</v>
      </c>
      <c r="I1823" s="33">
        <f t="shared" si="89"/>
        <v>6.99</v>
      </c>
      <c r="J1823" s="13" t="s">
        <v>1</v>
      </c>
      <c r="K1823" s="13" t="s">
        <v>4</v>
      </c>
      <c r="L1823" s="29">
        <v>146</v>
      </c>
      <c r="M1823" s="13" t="s">
        <v>209</v>
      </c>
      <c r="N1823" s="13" t="s">
        <v>209</v>
      </c>
      <c r="O1823" s="13" t="s">
        <v>80</v>
      </c>
      <c r="P1823" s="13" t="s">
        <v>55</v>
      </c>
      <c r="Q1823" s="14" t="s">
        <v>131</v>
      </c>
      <c r="R1823" s="14" t="s">
        <v>132</v>
      </c>
      <c r="S1823" s="13" t="s">
        <v>1030</v>
      </c>
    </row>
    <row r="1824" spans="1:19" customFormat="1">
      <c r="A1824" s="31">
        <v>9781408260883</v>
      </c>
      <c r="B1824" s="31">
        <f>VLOOKUP(A:A,[1]Sheet1!$A:$A,1,FALSE)</f>
        <v>9781408260883</v>
      </c>
      <c r="C1824" s="13" t="s">
        <v>2029</v>
      </c>
      <c r="D1824" s="13" t="s">
        <v>208</v>
      </c>
      <c r="E1824" s="471">
        <f>VLOOKUP(B:B,[1]Sheet1!$A:$D,4,FALSE)</f>
        <v>5.79</v>
      </c>
      <c r="F1824" s="471">
        <f t="shared" si="90"/>
        <v>5.8</v>
      </c>
      <c r="G1824" s="27">
        <v>4.8</v>
      </c>
      <c r="H1824" s="32">
        <f t="shared" si="88"/>
        <v>7.99</v>
      </c>
      <c r="I1824" s="33">
        <f t="shared" si="89"/>
        <v>6.99</v>
      </c>
      <c r="J1824" s="13" t="s">
        <v>1</v>
      </c>
      <c r="K1824" s="13" t="s">
        <v>4</v>
      </c>
      <c r="L1824" s="29">
        <v>147</v>
      </c>
      <c r="M1824" s="13" t="s">
        <v>209</v>
      </c>
      <c r="N1824" s="13" t="s">
        <v>209</v>
      </c>
      <c r="O1824" s="13" t="s">
        <v>80</v>
      </c>
      <c r="P1824" s="13" t="s">
        <v>55</v>
      </c>
      <c r="Q1824" s="14" t="s">
        <v>131</v>
      </c>
      <c r="R1824" s="14" t="s">
        <v>132</v>
      </c>
      <c r="S1824" s="13" t="s">
        <v>1030</v>
      </c>
    </row>
    <row r="1825" spans="1:19" customFormat="1">
      <c r="A1825" s="31">
        <v>9780433019435</v>
      </c>
      <c r="B1825" s="31">
        <f>VLOOKUP(A:A,[1]Sheet1!$A:$A,1,FALSE)</f>
        <v>9780433019435</v>
      </c>
      <c r="C1825" s="13" t="s">
        <v>2030</v>
      </c>
      <c r="D1825" s="13" t="s">
        <v>208</v>
      </c>
      <c r="E1825" s="471">
        <f>VLOOKUP(B:B,[1]Sheet1!$A:$D,4,FALSE)</f>
        <v>5.79</v>
      </c>
      <c r="F1825" s="471">
        <f t="shared" si="90"/>
        <v>5.8</v>
      </c>
      <c r="G1825" s="27">
        <v>4.8</v>
      </c>
      <c r="H1825" s="32">
        <f t="shared" si="88"/>
        <v>7.99</v>
      </c>
      <c r="I1825" s="33">
        <f t="shared" si="89"/>
        <v>6.99</v>
      </c>
      <c r="J1825" s="13" t="s">
        <v>1</v>
      </c>
      <c r="K1825" s="13" t="s">
        <v>4</v>
      </c>
      <c r="L1825" s="29">
        <v>148</v>
      </c>
      <c r="M1825" s="13" t="s">
        <v>209</v>
      </c>
      <c r="N1825" s="13" t="s">
        <v>209</v>
      </c>
      <c r="O1825" s="13" t="s">
        <v>80</v>
      </c>
      <c r="P1825" s="13" t="s">
        <v>55</v>
      </c>
      <c r="Q1825" s="14" t="s">
        <v>131</v>
      </c>
      <c r="R1825" s="14" t="s">
        <v>132</v>
      </c>
      <c r="S1825" s="13" t="s">
        <v>1030</v>
      </c>
    </row>
    <row r="1826" spans="1:19" customFormat="1">
      <c r="A1826" s="31">
        <v>9781408260876</v>
      </c>
      <c r="B1826" s="31">
        <f>VLOOKUP(A:A,[1]Sheet1!$A:$A,1,FALSE)</f>
        <v>9781408260876</v>
      </c>
      <c r="C1826" s="13" t="s">
        <v>2031</v>
      </c>
      <c r="D1826" s="13" t="s">
        <v>208</v>
      </c>
      <c r="E1826" s="471">
        <f>VLOOKUP(B:B,[1]Sheet1!$A:$D,4,FALSE)</f>
        <v>5.79</v>
      </c>
      <c r="F1826" s="471">
        <f t="shared" si="90"/>
        <v>5.8</v>
      </c>
      <c r="G1826" s="27">
        <v>4.8</v>
      </c>
      <c r="H1826" s="32">
        <f t="shared" si="88"/>
        <v>7.99</v>
      </c>
      <c r="I1826" s="33">
        <f t="shared" si="89"/>
        <v>6.99</v>
      </c>
      <c r="J1826" s="13" t="s">
        <v>1</v>
      </c>
      <c r="K1826" s="13" t="s">
        <v>4</v>
      </c>
      <c r="L1826" s="29">
        <v>149</v>
      </c>
      <c r="M1826" s="13" t="s">
        <v>209</v>
      </c>
      <c r="N1826" s="13" t="s">
        <v>209</v>
      </c>
      <c r="O1826" s="13" t="s">
        <v>80</v>
      </c>
      <c r="P1826" s="13" t="s">
        <v>55</v>
      </c>
      <c r="Q1826" s="14" t="s">
        <v>131</v>
      </c>
      <c r="R1826" s="14" t="s">
        <v>132</v>
      </c>
      <c r="S1826" s="13" t="s">
        <v>1030</v>
      </c>
    </row>
    <row r="1827" spans="1:19" customFormat="1">
      <c r="A1827" s="31">
        <v>9780433019442</v>
      </c>
      <c r="B1827" s="31">
        <f>VLOOKUP(A:A,[1]Sheet1!$A:$A,1,FALSE)</f>
        <v>9780433019442</v>
      </c>
      <c r="C1827" s="13" t="s">
        <v>2032</v>
      </c>
      <c r="D1827" s="13" t="s">
        <v>208</v>
      </c>
      <c r="E1827" s="471">
        <f>VLOOKUP(B:B,[1]Sheet1!$A:$D,4,FALSE)</f>
        <v>5.79</v>
      </c>
      <c r="F1827" s="471">
        <f t="shared" si="90"/>
        <v>5.8</v>
      </c>
      <c r="G1827" s="27">
        <v>4.8</v>
      </c>
      <c r="H1827" s="32">
        <f t="shared" si="88"/>
        <v>7.99</v>
      </c>
      <c r="I1827" s="33">
        <f t="shared" si="89"/>
        <v>6.99</v>
      </c>
      <c r="J1827" s="13" t="s">
        <v>1</v>
      </c>
      <c r="K1827" s="13" t="s">
        <v>4</v>
      </c>
      <c r="L1827" s="29">
        <v>150</v>
      </c>
      <c r="M1827" s="13" t="s">
        <v>209</v>
      </c>
      <c r="N1827" s="13" t="s">
        <v>209</v>
      </c>
      <c r="O1827" s="13" t="s">
        <v>80</v>
      </c>
      <c r="P1827" s="13" t="s">
        <v>55</v>
      </c>
      <c r="Q1827" s="14" t="s">
        <v>131</v>
      </c>
      <c r="R1827" s="14" t="s">
        <v>132</v>
      </c>
      <c r="S1827" s="13" t="s">
        <v>1030</v>
      </c>
    </row>
    <row r="1828" spans="1:19" customFormat="1">
      <c r="A1828" s="31">
        <v>9781408260913</v>
      </c>
      <c r="B1828" s="31">
        <f>VLOOKUP(A:A,[1]Sheet1!$A:$A,1,FALSE)</f>
        <v>9781408260913</v>
      </c>
      <c r="C1828" s="13" t="s">
        <v>2033</v>
      </c>
      <c r="D1828" s="13" t="s">
        <v>208</v>
      </c>
      <c r="E1828" s="471">
        <f>VLOOKUP(B:B,[1]Sheet1!$A:$D,4,FALSE)</f>
        <v>5.79</v>
      </c>
      <c r="F1828" s="471">
        <f t="shared" si="90"/>
        <v>5.8</v>
      </c>
      <c r="G1828" s="27">
        <v>5.0999999999999996</v>
      </c>
      <c r="H1828" s="32">
        <f t="shared" si="88"/>
        <v>7.99</v>
      </c>
      <c r="I1828" s="33">
        <f t="shared" si="89"/>
        <v>6.99</v>
      </c>
      <c r="J1828" s="13" t="s">
        <v>1</v>
      </c>
      <c r="K1828" s="13" t="s">
        <v>4</v>
      </c>
      <c r="L1828" s="29">
        <v>151</v>
      </c>
      <c r="M1828" s="13" t="s">
        <v>209</v>
      </c>
      <c r="N1828" s="13" t="s">
        <v>209</v>
      </c>
      <c r="O1828" s="13" t="s">
        <v>80</v>
      </c>
      <c r="P1828" s="13" t="s">
        <v>55</v>
      </c>
      <c r="Q1828" s="14" t="s">
        <v>131</v>
      </c>
      <c r="R1828" s="14" t="s">
        <v>132</v>
      </c>
      <c r="S1828" s="13" t="s">
        <v>1030</v>
      </c>
    </row>
    <row r="1829" spans="1:19" customFormat="1">
      <c r="A1829" s="31">
        <v>9781408260289</v>
      </c>
      <c r="B1829" s="31">
        <f>VLOOKUP(A:A,[1]Sheet1!$A:$A,1,FALSE)</f>
        <v>9781408260289</v>
      </c>
      <c r="C1829" s="13" t="s">
        <v>2034</v>
      </c>
      <c r="D1829" s="13" t="s">
        <v>208</v>
      </c>
      <c r="E1829" s="471">
        <f>VLOOKUP(B:B,[1]Sheet1!$A:$D,4,FALSE)</f>
        <v>5.19</v>
      </c>
      <c r="F1829" s="471">
        <f t="shared" si="90"/>
        <v>5.2</v>
      </c>
      <c r="G1829" s="27">
        <v>4.8</v>
      </c>
      <c r="H1829" s="32">
        <f t="shared" si="88"/>
        <v>7.99</v>
      </c>
      <c r="I1829" s="33">
        <f t="shared" si="89"/>
        <v>5.99</v>
      </c>
      <c r="J1829" s="13" t="s">
        <v>1</v>
      </c>
      <c r="K1829" s="13" t="s">
        <v>4</v>
      </c>
      <c r="L1829" s="29">
        <v>152</v>
      </c>
      <c r="M1829" s="13" t="s">
        <v>209</v>
      </c>
      <c r="N1829" s="13" t="s">
        <v>209</v>
      </c>
      <c r="O1829" s="13" t="s">
        <v>80</v>
      </c>
      <c r="P1829" s="13" t="s">
        <v>55</v>
      </c>
      <c r="Q1829" s="14" t="s">
        <v>131</v>
      </c>
      <c r="R1829" s="14" t="s">
        <v>132</v>
      </c>
      <c r="S1829" s="13" t="s">
        <v>1050</v>
      </c>
    </row>
    <row r="1830" spans="1:19" customFormat="1">
      <c r="A1830" s="31">
        <v>9781408260388</v>
      </c>
      <c r="B1830" s="31">
        <f>VLOOKUP(A:A,[1]Sheet1!$A:$A,1,FALSE)</f>
        <v>9781408260388</v>
      </c>
      <c r="C1830" s="13" t="s">
        <v>2035</v>
      </c>
      <c r="D1830" s="13" t="s">
        <v>208</v>
      </c>
      <c r="E1830" s="471">
        <f>VLOOKUP(B:B,[1]Sheet1!$A:$D,4,FALSE)</f>
        <v>5.19</v>
      </c>
      <c r="F1830" s="471">
        <f t="shared" si="90"/>
        <v>5.2</v>
      </c>
      <c r="G1830" s="27">
        <v>4.8</v>
      </c>
      <c r="H1830" s="32">
        <f t="shared" si="88"/>
        <v>7.99</v>
      </c>
      <c r="I1830" s="33">
        <f t="shared" si="89"/>
        <v>5.99</v>
      </c>
      <c r="J1830" s="13" t="s">
        <v>1</v>
      </c>
      <c r="K1830" s="13" t="s">
        <v>4</v>
      </c>
      <c r="L1830" s="29">
        <v>153</v>
      </c>
      <c r="M1830" s="13" t="s">
        <v>209</v>
      </c>
      <c r="N1830" s="13" t="s">
        <v>209</v>
      </c>
      <c r="O1830" s="13" t="s">
        <v>80</v>
      </c>
      <c r="P1830" s="13" t="s">
        <v>55</v>
      </c>
      <c r="Q1830" s="14" t="s">
        <v>131</v>
      </c>
      <c r="R1830" s="14" t="s">
        <v>132</v>
      </c>
      <c r="S1830" s="13" t="s">
        <v>1050</v>
      </c>
    </row>
    <row r="1831" spans="1:19" customFormat="1">
      <c r="A1831" s="31">
        <v>9781408260418</v>
      </c>
      <c r="B1831" s="31">
        <f>VLOOKUP(A:A,[1]Sheet1!$A:$A,1,FALSE)</f>
        <v>9781408260418</v>
      </c>
      <c r="C1831" s="13" t="s">
        <v>2036</v>
      </c>
      <c r="D1831" s="13" t="s">
        <v>208</v>
      </c>
      <c r="E1831" s="471">
        <f>VLOOKUP(B:B,[1]Sheet1!$A:$D,4,FALSE)</f>
        <v>5.19</v>
      </c>
      <c r="F1831" s="471">
        <f t="shared" si="90"/>
        <v>5.2</v>
      </c>
      <c r="G1831" s="27">
        <v>4.8</v>
      </c>
      <c r="H1831" s="32">
        <f t="shared" si="88"/>
        <v>7.99</v>
      </c>
      <c r="I1831" s="33">
        <f t="shared" si="89"/>
        <v>5.99</v>
      </c>
      <c r="J1831" s="13" t="s">
        <v>1</v>
      </c>
      <c r="K1831" s="13" t="s">
        <v>4</v>
      </c>
      <c r="L1831" s="29">
        <v>154</v>
      </c>
      <c r="M1831" s="13" t="s">
        <v>209</v>
      </c>
      <c r="N1831" s="13" t="s">
        <v>209</v>
      </c>
      <c r="O1831" s="13" t="s">
        <v>80</v>
      </c>
      <c r="P1831" s="13" t="s">
        <v>55</v>
      </c>
      <c r="Q1831" s="14" t="s">
        <v>131</v>
      </c>
      <c r="R1831" s="14" t="s">
        <v>132</v>
      </c>
      <c r="S1831" s="13" t="s">
        <v>1050</v>
      </c>
    </row>
    <row r="1832" spans="1:19" customFormat="1">
      <c r="A1832" s="31">
        <v>9781408260319</v>
      </c>
      <c r="B1832" s="31">
        <f>VLOOKUP(A:A,[1]Sheet1!$A:$A,1,FALSE)</f>
        <v>9781408260319</v>
      </c>
      <c r="C1832" s="13" t="s">
        <v>2037</v>
      </c>
      <c r="D1832" s="13" t="s">
        <v>208</v>
      </c>
      <c r="E1832" s="471">
        <f>VLOOKUP(B:B,[1]Sheet1!$A:$D,4,FALSE)</f>
        <v>5.19</v>
      </c>
      <c r="F1832" s="471">
        <f t="shared" si="90"/>
        <v>5.2</v>
      </c>
      <c r="G1832" s="27">
        <v>4.8</v>
      </c>
      <c r="H1832" s="32">
        <f t="shared" si="88"/>
        <v>7.99</v>
      </c>
      <c r="I1832" s="33">
        <f t="shared" si="89"/>
        <v>5.99</v>
      </c>
      <c r="J1832" s="13" t="s">
        <v>1</v>
      </c>
      <c r="K1832" s="13" t="s">
        <v>4</v>
      </c>
      <c r="L1832" s="29">
        <v>155</v>
      </c>
      <c r="M1832" s="13" t="s">
        <v>209</v>
      </c>
      <c r="N1832" s="13" t="s">
        <v>209</v>
      </c>
      <c r="O1832" s="13" t="s">
        <v>80</v>
      </c>
      <c r="P1832" s="13" t="s">
        <v>55</v>
      </c>
      <c r="Q1832" s="14" t="s">
        <v>131</v>
      </c>
      <c r="R1832" s="14" t="s">
        <v>132</v>
      </c>
      <c r="S1832" s="13" t="s">
        <v>1050</v>
      </c>
    </row>
    <row r="1833" spans="1:19" customFormat="1">
      <c r="A1833" s="31">
        <v>9780433019459</v>
      </c>
      <c r="B1833" s="31">
        <f>VLOOKUP(A:A,[1]Sheet1!$A:$A,1,FALSE)</f>
        <v>9780433019459</v>
      </c>
      <c r="C1833" s="13" t="s">
        <v>2038</v>
      </c>
      <c r="D1833" s="13" t="s">
        <v>208</v>
      </c>
      <c r="E1833" s="471">
        <f>VLOOKUP(B:B,[1]Sheet1!$A:$D,4,FALSE)</f>
        <v>5.19</v>
      </c>
      <c r="F1833" s="471">
        <f t="shared" si="90"/>
        <v>5.2</v>
      </c>
      <c r="G1833" s="27">
        <v>4.8</v>
      </c>
      <c r="H1833" s="32">
        <f t="shared" si="88"/>
        <v>7.99</v>
      </c>
      <c r="I1833" s="33">
        <f t="shared" si="89"/>
        <v>5.99</v>
      </c>
      <c r="J1833" s="13" t="s">
        <v>1</v>
      </c>
      <c r="K1833" s="13" t="s">
        <v>4</v>
      </c>
      <c r="L1833" s="29">
        <v>156</v>
      </c>
      <c r="M1833" s="13" t="s">
        <v>209</v>
      </c>
      <c r="N1833" s="13" t="s">
        <v>209</v>
      </c>
      <c r="O1833" s="13" t="s">
        <v>80</v>
      </c>
      <c r="P1833" s="13" t="s">
        <v>55</v>
      </c>
      <c r="Q1833" s="14" t="s">
        <v>131</v>
      </c>
      <c r="R1833" s="14" t="s">
        <v>132</v>
      </c>
      <c r="S1833" s="13" t="s">
        <v>1050</v>
      </c>
    </row>
    <row r="1834" spans="1:19" customFormat="1">
      <c r="A1834" s="31">
        <v>9781408260586</v>
      </c>
      <c r="B1834" s="31">
        <f>VLOOKUP(A:A,[1]Sheet1!$A:$A,1,FALSE)</f>
        <v>9781408260586</v>
      </c>
      <c r="C1834" s="13" t="s">
        <v>2039</v>
      </c>
      <c r="D1834" s="13" t="s">
        <v>208</v>
      </c>
      <c r="E1834" s="471">
        <f>VLOOKUP(B:B,[1]Sheet1!$A:$D,4,FALSE)</f>
        <v>5.19</v>
      </c>
      <c r="F1834" s="471">
        <f t="shared" si="90"/>
        <v>5.2</v>
      </c>
      <c r="G1834" s="27">
        <v>4.8</v>
      </c>
      <c r="H1834" s="32">
        <f t="shared" si="88"/>
        <v>7.99</v>
      </c>
      <c r="I1834" s="33">
        <f t="shared" si="89"/>
        <v>5.99</v>
      </c>
      <c r="J1834" s="13" t="s">
        <v>1</v>
      </c>
      <c r="K1834" s="13" t="s">
        <v>4</v>
      </c>
      <c r="L1834" s="29">
        <v>157</v>
      </c>
      <c r="M1834" s="13" t="s">
        <v>209</v>
      </c>
      <c r="N1834" s="13" t="s">
        <v>209</v>
      </c>
      <c r="O1834" s="13" t="s">
        <v>80</v>
      </c>
      <c r="P1834" s="13" t="s">
        <v>55</v>
      </c>
      <c r="Q1834" s="14" t="s">
        <v>131</v>
      </c>
      <c r="R1834" s="14" t="s">
        <v>132</v>
      </c>
      <c r="S1834" s="13" t="s">
        <v>1050</v>
      </c>
    </row>
    <row r="1835" spans="1:19" customFormat="1">
      <c r="A1835" s="31">
        <v>9781408260609</v>
      </c>
      <c r="B1835" s="31">
        <f>VLOOKUP(A:A,[1]Sheet1!$A:$A,1,FALSE)</f>
        <v>9781408260609</v>
      </c>
      <c r="C1835" s="13" t="s">
        <v>2040</v>
      </c>
      <c r="D1835" s="13" t="s">
        <v>208</v>
      </c>
      <c r="E1835" s="471">
        <f>VLOOKUP(B:B,[1]Sheet1!$A:$D,4,FALSE)</f>
        <v>5.19</v>
      </c>
      <c r="F1835" s="471">
        <f t="shared" si="90"/>
        <v>5.2</v>
      </c>
      <c r="G1835" s="27">
        <v>4.8</v>
      </c>
      <c r="H1835" s="32">
        <f t="shared" si="88"/>
        <v>7.99</v>
      </c>
      <c r="I1835" s="33">
        <f t="shared" si="89"/>
        <v>5.99</v>
      </c>
      <c r="J1835" s="13" t="s">
        <v>1</v>
      </c>
      <c r="K1835" s="13" t="s">
        <v>4</v>
      </c>
      <c r="L1835" s="29">
        <v>158</v>
      </c>
      <c r="M1835" s="13" t="s">
        <v>209</v>
      </c>
      <c r="N1835" s="13" t="s">
        <v>209</v>
      </c>
      <c r="O1835" s="13" t="s">
        <v>80</v>
      </c>
      <c r="P1835" s="13" t="s">
        <v>55</v>
      </c>
      <c r="Q1835" s="14" t="s">
        <v>131</v>
      </c>
      <c r="R1835" s="14" t="s">
        <v>132</v>
      </c>
      <c r="S1835" s="13" t="s">
        <v>1050</v>
      </c>
    </row>
    <row r="1836" spans="1:19" customFormat="1">
      <c r="A1836" s="31">
        <v>9781408260449</v>
      </c>
      <c r="B1836" s="31">
        <f>VLOOKUP(A:A,[1]Sheet1!$A:$A,1,FALSE)</f>
        <v>9781408260449</v>
      </c>
      <c r="C1836" s="13" t="s">
        <v>2041</v>
      </c>
      <c r="D1836" s="13" t="s">
        <v>208</v>
      </c>
      <c r="E1836" s="471">
        <f>VLOOKUP(B:B,[1]Sheet1!$A:$D,4,FALSE)</f>
        <v>5.19</v>
      </c>
      <c r="F1836" s="471">
        <f t="shared" si="90"/>
        <v>5.2</v>
      </c>
      <c r="G1836" s="27">
        <v>4.8</v>
      </c>
      <c r="H1836" s="32">
        <f t="shared" si="88"/>
        <v>7.99</v>
      </c>
      <c r="I1836" s="33">
        <f t="shared" si="89"/>
        <v>5.99</v>
      </c>
      <c r="J1836" s="13" t="s">
        <v>1</v>
      </c>
      <c r="K1836" s="13" t="s">
        <v>4</v>
      </c>
      <c r="L1836" s="29">
        <v>159</v>
      </c>
      <c r="M1836" s="13" t="s">
        <v>209</v>
      </c>
      <c r="N1836" s="13" t="s">
        <v>209</v>
      </c>
      <c r="O1836" s="13" t="s">
        <v>80</v>
      </c>
      <c r="P1836" s="13" t="s">
        <v>55</v>
      </c>
      <c r="Q1836" s="14" t="s">
        <v>131</v>
      </c>
      <c r="R1836" s="14" t="s">
        <v>132</v>
      </c>
      <c r="S1836" s="13" t="s">
        <v>1030</v>
      </c>
    </row>
    <row r="1837" spans="1:19" customFormat="1">
      <c r="A1837" s="31">
        <v>9781408260456</v>
      </c>
      <c r="B1837" s="31">
        <f>VLOOKUP(A:A,[1]Sheet1!$A:$A,1,FALSE)</f>
        <v>9781408260456</v>
      </c>
      <c r="C1837" s="13" t="s">
        <v>2042</v>
      </c>
      <c r="D1837" s="13" t="s">
        <v>208</v>
      </c>
      <c r="E1837" s="471">
        <f>VLOOKUP(B:B,[1]Sheet1!$A:$D,4,FALSE)</f>
        <v>5.19</v>
      </c>
      <c r="F1837" s="471">
        <f t="shared" si="90"/>
        <v>5.2</v>
      </c>
      <c r="G1837" s="27">
        <v>4.8</v>
      </c>
      <c r="H1837" s="32">
        <f t="shared" si="88"/>
        <v>7.99</v>
      </c>
      <c r="I1837" s="33">
        <f t="shared" si="89"/>
        <v>5.99</v>
      </c>
      <c r="J1837" s="13" t="s">
        <v>1</v>
      </c>
      <c r="K1837" s="13" t="s">
        <v>4</v>
      </c>
      <c r="L1837" s="29">
        <v>160</v>
      </c>
      <c r="M1837" s="13" t="s">
        <v>209</v>
      </c>
      <c r="N1837" s="13" t="s">
        <v>209</v>
      </c>
      <c r="O1837" s="13" t="s">
        <v>80</v>
      </c>
      <c r="P1837" s="13" t="s">
        <v>55</v>
      </c>
      <c r="Q1837" s="14" t="s">
        <v>131</v>
      </c>
      <c r="R1837" s="14" t="s">
        <v>132</v>
      </c>
      <c r="S1837" s="13" t="s">
        <v>1030</v>
      </c>
    </row>
    <row r="1838" spans="1:19" customFormat="1">
      <c r="A1838" s="31">
        <v>9781408260531</v>
      </c>
      <c r="B1838" s="31">
        <f>VLOOKUP(A:A,[1]Sheet1!$A:$A,1,FALSE)</f>
        <v>9781408260531</v>
      </c>
      <c r="C1838" s="13" t="s">
        <v>2043</v>
      </c>
      <c r="D1838" s="13" t="s">
        <v>208</v>
      </c>
      <c r="E1838" s="471">
        <f>VLOOKUP(B:B,[1]Sheet1!$A:$D,4,FALSE)</f>
        <v>5.19</v>
      </c>
      <c r="F1838" s="471">
        <f t="shared" si="90"/>
        <v>5.2</v>
      </c>
      <c r="G1838" s="27">
        <v>4.8</v>
      </c>
      <c r="H1838" s="32">
        <f t="shared" si="88"/>
        <v>7.99</v>
      </c>
      <c r="I1838" s="33">
        <f t="shared" si="89"/>
        <v>5.99</v>
      </c>
      <c r="J1838" s="13" t="s">
        <v>1</v>
      </c>
      <c r="K1838" s="13" t="s">
        <v>4</v>
      </c>
      <c r="L1838" s="29">
        <v>161</v>
      </c>
      <c r="M1838" s="13" t="s">
        <v>209</v>
      </c>
      <c r="N1838" s="13" t="s">
        <v>209</v>
      </c>
      <c r="O1838" s="13" t="s">
        <v>80</v>
      </c>
      <c r="P1838" s="13" t="s">
        <v>55</v>
      </c>
      <c r="Q1838" s="14" t="s">
        <v>131</v>
      </c>
      <c r="R1838" s="14" t="s">
        <v>132</v>
      </c>
      <c r="S1838" s="13" t="s">
        <v>1030</v>
      </c>
    </row>
    <row r="1839" spans="1:19" customFormat="1">
      <c r="A1839" s="31">
        <v>9780433019466</v>
      </c>
      <c r="B1839" s="31">
        <f>VLOOKUP(A:A,[1]Sheet1!$A:$A,1,FALSE)</f>
        <v>9780433019466</v>
      </c>
      <c r="C1839" s="13" t="s">
        <v>2044</v>
      </c>
      <c r="D1839" s="13" t="s">
        <v>208</v>
      </c>
      <c r="E1839" s="471">
        <f>VLOOKUP(B:B,[1]Sheet1!$A:$D,4,FALSE)</f>
        <v>5.19</v>
      </c>
      <c r="F1839" s="471">
        <f t="shared" si="90"/>
        <v>5.2</v>
      </c>
      <c r="G1839" s="27">
        <v>4.8</v>
      </c>
      <c r="H1839" s="32">
        <f t="shared" si="88"/>
        <v>7.99</v>
      </c>
      <c r="I1839" s="33">
        <f t="shared" si="89"/>
        <v>5.99</v>
      </c>
      <c r="J1839" s="13" t="s">
        <v>1</v>
      </c>
      <c r="K1839" s="13" t="s">
        <v>4</v>
      </c>
      <c r="L1839" s="29">
        <v>162</v>
      </c>
      <c r="M1839" s="13" t="s">
        <v>209</v>
      </c>
      <c r="N1839" s="13" t="s">
        <v>209</v>
      </c>
      <c r="O1839" s="13" t="s">
        <v>80</v>
      </c>
      <c r="P1839" s="13" t="s">
        <v>55</v>
      </c>
      <c r="Q1839" s="14" t="s">
        <v>131</v>
      </c>
      <c r="R1839" s="14" t="s">
        <v>132</v>
      </c>
      <c r="S1839" s="13" t="s">
        <v>1050</v>
      </c>
    </row>
    <row r="1840" spans="1:19" customFormat="1">
      <c r="A1840" s="31">
        <v>9781408260494</v>
      </c>
      <c r="B1840" s="31">
        <f>VLOOKUP(A:A,[1]Sheet1!$A:$A,1,FALSE)</f>
        <v>9781408260494</v>
      </c>
      <c r="C1840" s="13" t="s">
        <v>2045</v>
      </c>
      <c r="D1840" s="13" t="s">
        <v>208</v>
      </c>
      <c r="E1840" s="471">
        <f>VLOOKUP(B:B,[1]Sheet1!$A:$D,4,FALSE)</f>
        <v>5.19</v>
      </c>
      <c r="F1840" s="471">
        <f t="shared" si="90"/>
        <v>5.2</v>
      </c>
      <c r="G1840" s="27">
        <v>4.8</v>
      </c>
      <c r="H1840" s="32">
        <f t="shared" si="88"/>
        <v>7.99</v>
      </c>
      <c r="I1840" s="33">
        <f t="shared" si="89"/>
        <v>5.99</v>
      </c>
      <c r="J1840" s="13" t="s">
        <v>1</v>
      </c>
      <c r="K1840" s="13" t="s">
        <v>4</v>
      </c>
      <c r="L1840" s="29">
        <v>163</v>
      </c>
      <c r="M1840" s="13" t="s">
        <v>209</v>
      </c>
      <c r="N1840" s="13" t="s">
        <v>209</v>
      </c>
      <c r="O1840" s="13" t="s">
        <v>80</v>
      </c>
      <c r="P1840" s="13" t="s">
        <v>55</v>
      </c>
      <c r="Q1840" s="14" t="s">
        <v>131</v>
      </c>
      <c r="R1840" s="14" t="s">
        <v>132</v>
      </c>
      <c r="S1840" s="13" t="s">
        <v>1050</v>
      </c>
    </row>
    <row r="1841" spans="1:19" customFormat="1">
      <c r="A1841" s="31">
        <v>9781408260524</v>
      </c>
      <c r="B1841" s="31">
        <f>VLOOKUP(A:A,[1]Sheet1!$A:$A,1,FALSE)</f>
        <v>9781408260524</v>
      </c>
      <c r="C1841" s="13" t="s">
        <v>2046</v>
      </c>
      <c r="D1841" s="13" t="s">
        <v>208</v>
      </c>
      <c r="E1841" s="471">
        <f>VLOOKUP(B:B,[1]Sheet1!$A:$D,4,FALSE)</f>
        <v>5.19</v>
      </c>
      <c r="F1841" s="471">
        <f t="shared" si="90"/>
        <v>5.2</v>
      </c>
      <c r="G1841" s="27">
        <v>4.8</v>
      </c>
      <c r="H1841" s="32">
        <f t="shared" si="88"/>
        <v>7.99</v>
      </c>
      <c r="I1841" s="33">
        <f t="shared" si="89"/>
        <v>5.99</v>
      </c>
      <c r="J1841" s="13" t="s">
        <v>1</v>
      </c>
      <c r="K1841" s="13" t="s">
        <v>4</v>
      </c>
      <c r="L1841" s="29">
        <v>164</v>
      </c>
      <c r="M1841" s="13" t="s">
        <v>209</v>
      </c>
      <c r="N1841" s="13" t="s">
        <v>209</v>
      </c>
      <c r="O1841" s="13" t="s">
        <v>80</v>
      </c>
      <c r="P1841" s="13" t="s">
        <v>55</v>
      </c>
      <c r="Q1841" s="14" t="s">
        <v>131</v>
      </c>
      <c r="R1841" s="14" t="s">
        <v>132</v>
      </c>
      <c r="S1841" s="13" t="s">
        <v>1050</v>
      </c>
    </row>
    <row r="1842" spans="1:19" customFormat="1">
      <c r="A1842" s="31">
        <v>9781408260623</v>
      </c>
      <c r="B1842" s="31">
        <f>VLOOKUP(A:A,[1]Sheet1!$A:$A,1,FALSE)</f>
        <v>9781408260623</v>
      </c>
      <c r="C1842" s="13" t="s">
        <v>2047</v>
      </c>
      <c r="D1842" s="13" t="s">
        <v>208</v>
      </c>
      <c r="E1842" s="471">
        <f>VLOOKUP(B:B,[1]Sheet1!$A:$D,4,FALSE)</f>
        <v>5.19</v>
      </c>
      <c r="F1842" s="471">
        <f t="shared" si="90"/>
        <v>5.2</v>
      </c>
      <c r="G1842" s="27">
        <v>4.8</v>
      </c>
      <c r="H1842" s="32">
        <f t="shared" si="88"/>
        <v>7.99</v>
      </c>
      <c r="I1842" s="33">
        <f t="shared" si="89"/>
        <v>5.99</v>
      </c>
      <c r="J1842" s="13" t="s">
        <v>1</v>
      </c>
      <c r="K1842" s="13" t="s">
        <v>4</v>
      </c>
      <c r="L1842" s="29">
        <v>165</v>
      </c>
      <c r="M1842" s="13" t="s">
        <v>209</v>
      </c>
      <c r="N1842" s="13" t="s">
        <v>209</v>
      </c>
      <c r="O1842" s="13" t="s">
        <v>80</v>
      </c>
      <c r="P1842" s="13" t="s">
        <v>55</v>
      </c>
      <c r="Q1842" s="14" t="s">
        <v>131</v>
      </c>
      <c r="R1842" s="14" t="s">
        <v>132</v>
      </c>
      <c r="S1842" s="13" t="s">
        <v>1050</v>
      </c>
    </row>
    <row r="1843" spans="1:19" customFormat="1">
      <c r="A1843" s="31">
        <v>9781408260296</v>
      </c>
      <c r="B1843" s="31">
        <f>VLOOKUP(A:A,[1]Sheet1!$A:$A,1,FALSE)</f>
        <v>9781408260296</v>
      </c>
      <c r="C1843" s="13" t="s">
        <v>2048</v>
      </c>
      <c r="D1843" s="13" t="s">
        <v>208</v>
      </c>
      <c r="E1843" s="471">
        <f>VLOOKUP(B:B,[1]Sheet1!$A:$D,4,FALSE)</f>
        <v>5.19</v>
      </c>
      <c r="F1843" s="471">
        <f t="shared" si="90"/>
        <v>5.2</v>
      </c>
      <c r="G1843" s="27">
        <v>4.8</v>
      </c>
      <c r="H1843" s="32">
        <f t="shared" si="88"/>
        <v>7.99</v>
      </c>
      <c r="I1843" s="33">
        <f t="shared" si="89"/>
        <v>5.99</v>
      </c>
      <c r="J1843" s="13" t="s">
        <v>1</v>
      </c>
      <c r="K1843" s="13" t="s">
        <v>4</v>
      </c>
      <c r="L1843" s="29">
        <v>166</v>
      </c>
      <c r="M1843" s="13" t="s">
        <v>209</v>
      </c>
      <c r="N1843" s="13" t="s">
        <v>209</v>
      </c>
      <c r="O1843" s="13" t="s">
        <v>80</v>
      </c>
      <c r="P1843" s="13" t="s">
        <v>55</v>
      </c>
      <c r="Q1843" s="14" t="s">
        <v>131</v>
      </c>
      <c r="R1843" s="14" t="s">
        <v>132</v>
      </c>
      <c r="S1843" s="13" t="s">
        <v>1050</v>
      </c>
    </row>
    <row r="1844" spans="1:19" customFormat="1">
      <c r="A1844" s="31">
        <v>9781408260401</v>
      </c>
      <c r="B1844" s="31">
        <f>VLOOKUP(A:A,[1]Sheet1!$A:$A,1,FALSE)</f>
        <v>9781408260401</v>
      </c>
      <c r="C1844" s="13" t="s">
        <v>2049</v>
      </c>
      <c r="D1844" s="13" t="s">
        <v>208</v>
      </c>
      <c r="E1844" s="471">
        <f>VLOOKUP(B:B,[1]Sheet1!$A:$D,4,FALSE)</f>
        <v>5.19</v>
      </c>
      <c r="F1844" s="471">
        <f t="shared" si="90"/>
        <v>5.2</v>
      </c>
      <c r="G1844" s="27">
        <v>4.8</v>
      </c>
      <c r="H1844" s="32">
        <f t="shared" si="88"/>
        <v>7.99</v>
      </c>
      <c r="I1844" s="33">
        <f t="shared" si="89"/>
        <v>5.99</v>
      </c>
      <c r="J1844" s="13" t="s">
        <v>1</v>
      </c>
      <c r="K1844" s="13" t="s">
        <v>4</v>
      </c>
      <c r="L1844" s="29">
        <v>167</v>
      </c>
      <c r="M1844" s="13" t="s">
        <v>209</v>
      </c>
      <c r="N1844" s="13" t="s">
        <v>209</v>
      </c>
      <c r="O1844" s="13" t="s">
        <v>80</v>
      </c>
      <c r="P1844" s="13" t="s">
        <v>55</v>
      </c>
      <c r="Q1844" s="14" t="s">
        <v>131</v>
      </c>
      <c r="R1844" s="14" t="s">
        <v>132</v>
      </c>
      <c r="S1844" s="13" t="s">
        <v>1050</v>
      </c>
    </row>
    <row r="1845" spans="1:19" customFormat="1">
      <c r="A1845" s="31">
        <v>9781408260487</v>
      </c>
      <c r="B1845" s="31">
        <f>VLOOKUP(A:A,[1]Sheet1!$A:$A,1,FALSE)</f>
        <v>9781408260487</v>
      </c>
      <c r="C1845" s="13" t="s">
        <v>2050</v>
      </c>
      <c r="D1845" s="13" t="s">
        <v>208</v>
      </c>
      <c r="E1845" s="471">
        <f>VLOOKUP(B:B,[1]Sheet1!$A:$D,4,FALSE)</f>
        <v>5.19</v>
      </c>
      <c r="F1845" s="471">
        <f t="shared" si="90"/>
        <v>5.2</v>
      </c>
      <c r="G1845" s="27">
        <v>4.8</v>
      </c>
      <c r="H1845" s="32">
        <f t="shared" si="88"/>
        <v>7.99</v>
      </c>
      <c r="I1845" s="33">
        <f t="shared" si="89"/>
        <v>5.99</v>
      </c>
      <c r="J1845" s="13" t="s">
        <v>1</v>
      </c>
      <c r="K1845" s="13" t="s">
        <v>4</v>
      </c>
      <c r="L1845" s="29">
        <v>168</v>
      </c>
      <c r="M1845" s="13" t="s">
        <v>209</v>
      </c>
      <c r="N1845" s="13" t="s">
        <v>209</v>
      </c>
      <c r="O1845" s="13" t="s">
        <v>80</v>
      </c>
      <c r="P1845" s="13" t="s">
        <v>55</v>
      </c>
      <c r="Q1845" s="14" t="s">
        <v>131</v>
      </c>
      <c r="R1845" s="14" t="s">
        <v>132</v>
      </c>
      <c r="S1845" s="13" t="s">
        <v>1050</v>
      </c>
    </row>
    <row r="1846" spans="1:19" customFormat="1">
      <c r="A1846" s="31">
        <v>9781408260302</v>
      </c>
      <c r="B1846" s="31">
        <f>VLOOKUP(A:A,[1]Sheet1!$A:$A,1,FALSE)</f>
        <v>9781408260302</v>
      </c>
      <c r="C1846" s="13" t="s">
        <v>2051</v>
      </c>
      <c r="D1846" s="13" t="s">
        <v>208</v>
      </c>
      <c r="E1846" s="471">
        <f>VLOOKUP(B:B,[1]Sheet1!$A:$D,4,FALSE)</f>
        <v>5.19</v>
      </c>
      <c r="F1846" s="471">
        <f t="shared" si="90"/>
        <v>5.2</v>
      </c>
      <c r="G1846" s="27">
        <v>4.8</v>
      </c>
      <c r="H1846" s="32">
        <f t="shared" si="88"/>
        <v>7.99</v>
      </c>
      <c r="I1846" s="33">
        <f t="shared" si="89"/>
        <v>5.99</v>
      </c>
      <c r="J1846" s="13" t="s">
        <v>1</v>
      </c>
      <c r="K1846" s="13" t="s">
        <v>4</v>
      </c>
      <c r="L1846" s="29">
        <v>169</v>
      </c>
      <c r="M1846" s="13" t="s">
        <v>209</v>
      </c>
      <c r="N1846" s="13" t="s">
        <v>209</v>
      </c>
      <c r="O1846" s="13" t="s">
        <v>80</v>
      </c>
      <c r="P1846" s="13" t="s">
        <v>55</v>
      </c>
      <c r="Q1846" s="14" t="s">
        <v>131</v>
      </c>
      <c r="R1846" s="14" t="s">
        <v>132</v>
      </c>
      <c r="S1846" s="13" t="s">
        <v>1050</v>
      </c>
    </row>
    <row r="1847" spans="1:19" customFormat="1">
      <c r="A1847" s="31">
        <v>9781408260395</v>
      </c>
      <c r="B1847" s="31">
        <f>VLOOKUP(A:A,[1]Sheet1!$A:$A,1,FALSE)</f>
        <v>9781408260395</v>
      </c>
      <c r="C1847" s="13" t="s">
        <v>2052</v>
      </c>
      <c r="D1847" s="13" t="s">
        <v>208</v>
      </c>
      <c r="E1847" s="471">
        <f>VLOOKUP(B:B,[1]Sheet1!$A:$D,4,FALSE)</f>
        <v>5.19</v>
      </c>
      <c r="F1847" s="471">
        <f t="shared" si="90"/>
        <v>5.2</v>
      </c>
      <c r="G1847" s="27">
        <v>5.0999999999999996</v>
      </c>
      <c r="H1847" s="32">
        <f t="shared" si="88"/>
        <v>7.99</v>
      </c>
      <c r="I1847" s="33">
        <f t="shared" si="89"/>
        <v>5.99</v>
      </c>
      <c r="J1847" s="13" t="s">
        <v>1</v>
      </c>
      <c r="K1847" s="13" t="s">
        <v>4</v>
      </c>
      <c r="L1847" s="29">
        <v>170</v>
      </c>
      <c r="M1847" s="13" t="s">
        <v>209</v>
      </c>
      <c r="N1847" s="13" t="s">
        <v>209</v>
      </c>
      <c r="O1847" s="13" t="s">
        <v>80</v>
      </c>
      <c r="P1847" s="13" t="s">
        <v>55</v>
      </c>
      <c r="Q1847" s="14" t="s">
        <v>131</v>
      </c>
      <c r="R1847" s="14" t="s">
        <v>132</v>
      </c>
      <c r="S1847" s="13" t="s">
        <v>1050</v>
      </c>
    </row>
    <row r="1848" spans="1:19" customFormat="1">
      <c r="A1848" s="31">
        <v>9781408260593</v>
      </c>
      <c r="B1848" s="31">
        <f>VLOOKUP(A:A,[1]Sheet1!$A:$A,1,FALSE)</f>
        <v>9781408260593</v>
      </c>
      <c r="C1848" s="13" t="s">
        <v>2053</v>
      </c>
      <c r="D1848" s="13" t="s">
        <v>208</v>
      </c>
      <c r="E1848" s="471">
        <f>VLOOKUP(B:B,[1]Sheet1!$A:$D,4,FALSE)</f>
        <v>5.19</v>
      </c>
      <c r="F1848" s="471">
        <f t="shared" si="90"/>
        <v>5.2</v>
      </c>
      <c r="G1848" s="27">
        <v>4.8</v>
      </c>
      <c r="H1848" s="32">
        <f t="shared" si="88"/>
        <v>7.99</v>
      </c>
      <c r="I1848" s="33">
        <f t="shared" si="89"/>
        <v>5.99</v>
      </c>
      <c r="J1848" s="13" t="s">
        <v>1</v>
      </c>
      <c r="K1848" s="13" t="s">
        <v>4</v>
      </c>
      <c r="L1848" s="29">
        <v>171</v>
      </c>
      <c r="M1848" s="13" t="s">
        <v>209</v>
      </c>
      <c r="N1848" s="13" t="s">
        <v>209</v>
      </c>
      <c r="O1848" s="13" t="s">
        <v>80</v>
      </c>
      <c r="P1848" s="13" t="s">
        <v>55</v>
      </c>
      <c r="Q1848" s="14" t="s">
        <v>131</v>
      </c>
      <c r="R1848" s="14" t="s">
        <v>132</v>
      </c>
      <c r="S1848" s="13" t="s">
        <v>1050</v>
      </c>
    </row>
    <row r="1849" spans="1:19" customFormat="1">
      <c r="A1849" s="31">
        <v>9780433019473</v>
      </c>
      <c r="B1849" s="31">
        <f>VLOOKUP(A:A,[1]Sheet1!$A:$A,1,FALSE)</f>
        <v>9780433019473</v>
      </c>
      <c r="C1849" s="13" t="s">
        <v>2054</v>
      </c>
      <c r="D1849" s="13" t="s">
        <v>208</v>
      </c>
      <c r="E1849" s="471">
        <f>VLOOKUP(B:B,[1]Sheet1!$A:$D,4,FALSE)</f>
        <v>5.19</v>
      </c>
      <c r="F1849" s="471">
        <f t="shared" si="90"/>
        <v>5.2</v>
      </c>
      <c r="G1849" s="27">
        <v>4.8</v>
      </c>
      <c r="H1849" s="32">
        <f t="shared" si="88"/>
        <v>7.99</v>
      </c>
      <c r="I1849" s="33">
        <f t="shared" si="89"/>
        <v>5.99</v>
      </c>
      <c r="J1849" s="13" t="s">
        <v>1</v>
      </c>
      <c r="K1849" s="13" t="s">
        <v>4</v>
      </c>
      <c r="L1849" s="29">
        <v>172</v>
      </c>
      <c r="M1849" s="13" t="s">
        <v>209</v>
      </c>
      <c r="N1849" s="13" t="s">
        <v>209</v>
      </c>
      <c r="O1849" s="13" t="s">
        <v>80</v>
      </c>
      <c r="P1849" s="13" t="s">
        <v>55</v>
      </c>
      <c r="Q1849" s="14" t="s">
        <v>131</v>
      </c>
      <c r="R1849" s="14" t="s">
        <v>132</v>
      </c>
      <c r="S1849" s="13" t="s">
        <v>1050</v>
      </c>
    </row>
    <row r="1850" spans="1:19" customFormat="1">
      <c r="A1850" s="31">
        <v>9781408260678</v>
      </c>
      <c r="B1850" s="31">
        <f>VLOOKUP(A:A,[1]Sheet1!$A:$A,1,FALSE)</f>
        <v>9781408260678</v>
      </c>
      <c r="C1850" s="13" t="s">
        <v>2055</v>
      </c>
      <c r="D1850" s="13" t="s">
        <v>208</v>
      </c>
      <c r="E1850" s="471">
        <f>VLOOKUP(B:B,[1]Sheet1!$A:$D,4,FALSE)</f>
        <v>5.59</v>
      </c>
      <c r="F1850" s="471">
        <f t="shared" si="90"/>
        <v>5.6</v>
      </c>
      <c r="G1850" s="27">
        <v>4.8</v>
      </c>
      <c r="H1850" s="32">
        <f t="shared" si="88"/>
        <v>7.99</v>
      </c>
      <c r="I1850" s="33">
        <f t="shared" si="89"/>
        <v>6.99</v>
      </c>
      <c r="J1850" s="13" t="s">
        <v>1</v>
      </c>
      <c r="K1850" s="13" t="s">
        <v>4</v>
      </c>
      <c r="L1850" s="29">
        <v>173</v>
      </c>
      <c r="M1850" s="13" t="s">
        <v>209</v>
      </c>
      <c r="N1850" s="13" t="s">
        <v>209</v>
      </c>
      <c r="O1850" s="13" t="s">
        <v>80</v>
      </c>
      <c r="P1850" s="13" t="s">
        <v>55</v>
      </c>
      <c r="Q1850" s="14" t="s">
        <v>131</v>
      </c>
      <c r="R1850" s="14" t="s">
        <v>132</v>
      </c>
      <c r="S1850" s="13" t="s">
        <v>1050</v>
      </c>
    </row>
    <row r="1851" spans="1:19" customFormat="1">
      <c r="A1851" s="31">
        <v>9781408260685</v>
      </c>
      <c r="B1851" s="31">
        <f>VLOOKUP(A:A,[1]Sheet1!$A:$A,1,FALSE)</f>
        <v>9781408260685</v>
      </c>
      <c r="C1851" s="13" t="s">
        <v>2056</v>
      </c>
      <c r="D1851" s="13" t="s">
        <v>208</v>
      </c>
      <c r="E1851" s="471">
        <f>VLOOKUP(B:B,[1]Sheet1!$A:$D,4,FALSE)</f>
        <v>5.59</v>
      </c>
      <c r="F1851" s="471">
        <f t="shared" si="90"/>
        <v>5.6</v>
      </c>
      <c r="G1851" s="27">
        <v>4.8</v>
      </c>
      <c r="H1851" s="32">
        <f t="shared" si="88"/>
        <v>7.99</v>
      </c>
      <c r="I1851" s="33">
        <f t="shared" si="89"/>
        <v>6.99</v>
      </c>
      <c r="J1851" s="13" t="s">
        <v>1</v>
      </c>
      <c r="K1851" s="13" t="s">
        <v>4</v>
      </c>
      <c r="L1851" s="29">
        <v>174</v>
      </c>
      <c r="M1851" s="13" t="s">
        <v>209</v>
      </c>
      <c r="N1851" s="13" t="s">
        <v>209</v>
      </c>
      <c r="O1851" s="13" t="s">
        <v>80</v>
      </c>
      <c r="P1851" s="13" t="s">
        <v>55</v>
      </c>
      <c r="Q1851" s="14" t="s">
        <v>131</v>
      </c>
      <c r="R1851" s="14" t="s">
        <v>132</v>
      </c>
      <c r="S1851" s="13" t="s">
        <v>1050</v>
      </c>
    </row>
    <row r="1852" spans="1:19" customFormat="1">
      <c r="A1852" s="31">
        <v>9781408260692</v>
      </c>
      <c r="B1852" s="31">
        <f>VLOOKUP(A:A,[1]Sheet1!$A:$A,1,FALSE)</f>
        <v>9781408260692</v>
      </c>
      <c r="C1852" s="13" t="s">
        <v>2057</v>
      </c>
      <c r="D1852" s="13" t="s">
        <v>208</v>
      </c>
      <c r="E1852" s="471">
        <f>VLOOKUP(B:B,[1]Sheet1!$A:$D,4,FALSE)</f>
        <v>5.59</v>
      </c>
      <c r="F1852" s="471">
        <f t="shared" si="90"/>
        <v>5.6</v>
      </c>
      <c r="G1852" s="27">
        <v>4.8</v>
      </c>
      <c r="H1852" s="32">
        <f t="shared" si="88"/>
        <v>7.99</v>
      </c>
      <c r="I1852" s="33">
        <f t="shared" si="89"/>
        <v>6.99</v>
      </c>
      <c r="J1852" s="13" t="s">
        <v>1</v>
      </c>
      <c r="K1852" s="13" t="s">
        <v>4</v>
      </c>
      <c r="L1852" s="29">
        <v>175</v>
      </c>
      <c r="M1852" s="13" t="s">
        <v>209</v>
      </c>
      <c r="N1852" s="13" t="s">
        <v>209</v>
      </c>
      <c r="O1852" s="13" t="s">
        <v>80</v>
      </c>
      <c r="P1852" s="13" t="s">
        <v>55</v>
      </c>
      <c r="Q1852" s="14" t="s">
        <v>131</v>
      </c>
      <c r="R1852" s="14" t="s">
        <v>132</v>
      </c>
      <c r="S1852" s="13" t="s">
        <v>1050</v>
      </c>
    </row>
    <row r="1853" spans="1:19" customFormat="1">
      <c r="A1853" s="31">
        <v>9781408260708</v>
      </c>
      <c r="B1853" s="31">
        <f>VLOOKUP(A:A,[1]Sheet1!$A:$A,1,FALSE)</f>
        <v>9781408260708</v>
      </c>
      <c r="C1853" s="13" t="s">
        <v>2058</v>
      </c>
      <c r="D1853" s="13" t="s">
        <v>208</v>
      </c>
      <c r="E1853" s="471">
        <f>VLOOKUP(B:B,[1]Sheet1!$A:$D,4,FALSE)</f>
        <v>5.59</v>
      </c>
      <c r="F1853" s="471">
        <f t="shared" si="90"/>
        <v>5.6</v>
      </c>
      <c r="G1853" s="27">
        <v>5.0999999999999996</v>
      </c>
      <c r="H1853" s="32">
        <f t="shared" si="88"/>
        <v>7.99</v>
      </c>
      <c r="I1853" s="33">
        <f t="shared" si="89"/>
        <v>6.99</v>
      </c>
      <c r="J1853" s="13" t="s">
        <v>1</v>
      </c>
      <c r="K1853" s="13" t="s">
        <v>4</v>
      </c>
      <c r="L1853" s="29">
        <v>176</v>
      </c>
      <c r="M1853" s="13" t="s">
        <v>209</v>
      </c>
      <c r="N1853" s="13" t="s">
        <v>209</v>
      </c>
      <c r="O1853" s="13" t="s">
        <v>80</v>
      </c>
      <c r="P1853" s="13" t="s">
        <v>55</v>
      </c>
      <c r="Q1853" s="14" t="s">
        <v>131</v>
      </c>
      <c r="R1853" s="14" t="s">
        <v>132</v>
      </c>
      <c r="S1853" s="13" t="s">
        <v>1050</v>
      </c>
    </row>
    <row r="1854" spans="1:19" customFormat="1">
      <c r="A1854" s="31">
        <v>9780433019480</v>
      </c>
      <c r="B1854" s="31">
        <f>VLOOKUP(A:A,[1]Sheet1!$A:$A,1,FALSE)</f>
        <v>9780433019480</v>
      </c>
      <c r="C1854" s="13" t="s">
        <v>2059</v>
      </c>
      <c r="D1854" s="13" t="s">
        <v>208</v>
      </c>
      <c r="E1854" s="471">
        <f>VLOOKUP(B:B,[1]Sheet1!$A:$D,4,FALSE)</f>
        <v>5.59</v>
      </c>
      <c r="F1854" s="471">
        <f t="shared" si="90"/>
        <v>5.6</v>
      </c>
      <c r="G1854" s="27">
        <v>4.8</v>
      </c>
      <c r="H1854" s="32">
        <f t="shared" si="88"/>
        <v>7.99</v>
      </c>
      <c r="I1854" s="33">
        <f t="shared" si="89"/>
        <v>6.99</v>
      </c>
      <c r="J1854" s="13" t="s">
        <v>1</v>
      </c>
      <c r="K1854" s="13" t="s">
        <v>4</v>
      </c>
      <c r="L1854" s="29">
        <v>177</v>
      </c>
      <c r="M1854" s="13" t="s">
        <v>209</v>
      </c>
      <c r="N1854" s="13" t="s">
        <v>209</v>
      </c>
      <c r="O1854" s="13" t="s">
        <v>80</v>
      </c>
      <c r="P1854" s="13" t="s">
        <v>55</v>
      </c>
      <c r="Q1854" s="14" t="s">
        <v>131</v>
      </c>
      <c r="R1854" s="14" t="s">
        <v>132</v>
      </c>
      <c r="S1854" s="13" t="s">
        <v>1050</v>
      </c>
    </row>
    <row r="1855" spans="1:19" customFormat="1">
      <c r="A1855" s="31">
        <v>9780433019497</v>
      </c>
      <c r="B1855" s="31">
        <f>VLOOKUP(A:A,[1]Sheet1!$A:$A,1,FALSE)</f>
        <v>9780433019497</v>
      </c>
      <c r="C1855" s="13" t="s">
        <v>2060</v>
      </c>
      <c r="D1855" s="13" t="s">
        <v>208</v>
      </c>
      <c r="E1855" s="471">
        <f>VLOOKUP(B:B,[1]Sheet1!$A:$D,4,FALSE)</f>
        <v>5.59</v>
      </c>
      <c r="F1855" s="471">
        <f t="shared" si="90"/>
        <v>5.6</v>
      </c>
      <c r="G1855" s="27">
        <v>4.8</v>
      </c>
      <c r="H1855" s="32">
        <f t="shared" si="88"/>
        <v>7.99</v>
      </c>
      <c r="I1855" s="33">
        <f t="shared" si="89"/>
        <v>6.99</v>
      </c>
      <c r="J1855" s="13" t="s">
        <v>1</v>
      </c>
      <c r="K1855" s="13" t="s">
        <v>4</v>
      </c>
      <c r="L1855" s="29">
        <v>178</v>
      </c>
      <c r="M1855" s="13" t="s">
        <v>209</v>
      </c>
      <c r="N1855" s="13" t="s">
        <v>209</v>
      </c>
      <c r="O1855" s="13" t="s">
        <v>80</v>
      </c>
      <c r="P1855" s="13" t="s">
        <v>55</v>
      </c>
      <c r="Q1855" s="14" t="s">
        <v>131</v>
      </c>
      <c r="R1855" s="14" t="s">
        <v>132</v>
      </c>
      <c r="S1855" s="13" t="s">
        <v>1050</v>
      </c>
    </row>
    <row r="1856" spans="1:19" customFormat="1">
      <c r="A1856" s="31">
        <v>9781408260753</v>
      </c>
      <c r="B1856" s="31">
        <f>VLOOKUP(A:A,[1]Sheet1!$A:$A,1,FALSE)</f>
        <v>9781408260753</v>
      </c>
      <c r="C1856" s="13" t="s">
        <v>2061</v>
      </c>
      <c r="D1856" s="13" t="s">
        <v>208</v>
      </c>
      <c r="E1856" s="471">
        <f>VLOOKUP(B:B,[1]Sheet1!$A:$D,4,FALSE)</f>
        <v>5.59</v>
      </c>
      <c r="F1856" s="471">
        <f t="shared" si="90"/>
        <v>5.6</v>
      </c>
      <c r="G1856" s="27">
        <v>4.8</v>
      </c>
      <c r="H1856" s="32">
        <f t="shared" si="88"/>
        <v>7.99</v>
      </c>
      <c r="I1856" s="33">
        <f t="shared" si="89"/>
        <v>6.99</v>
      </c>
      <c r="J1856" s="13" t="s">
        <v>1</v>
      </c>
      <c r="K1856" s="13" t="s">
        <v>4</v>
      </c>
      <c r="L1856" s="29">
        <v>179</v>
      </c>
      <c r="M1856" s="13" t="s">
        <v>209</v>
      </c>
      <c r="N1856" s="13" t="s">
        <v>209</v>
      </c>
      <c r="O1856" s="13" t="s">
        <v>80</v>
      </c>
      <c r="P1856" s="13" t="s">
        <v>55</v>
      </c>
      <c r="Q1856" s="14" t="s">
        <v>131</v>
      </c>
      <c r="R1856" s="14" t="s">
        <v>132</v>
      </c>
      <c r="S1856" s="13" t="s">
        <v>1050</v>
      </c>
    </row>
    <row r="1857" spans="1:19" customFormat="1">
      <c r="A1857" s="31">
        <v>9781408260777</v>
      </c>
      <c r="B1857" s="31">
        <f>VLOOKUP(A:A,[1]Sheet1!$A:$A,1,FALSE)</f>
        <v>9781408260777</v>
      </c>
      <c r="C1857" s="13" t="s">
        <v>2062</v>
      </c>
      <c r="D1857" s="13" t="s">
        <v>208</v>
      </c>
      <c r="E1857" s="471">
        <f>VLOOKUP(B:B,[1]Sheet1!$A:$D,4,FALSE)</f>
        <v>5.59</v>
      </c>
      <c r="F1857" s="471">
        <f t="shared" si="90"/>
        <v>5.6</v>
      </c>
      <c r="G1857" s="27">
        <v>4.8</v>
      </c>
      <c r="H1857" s="32">
        <f t="shared" si="88"/>
        <v>7.99</v>
      </c>
      <c r="I1857" s="33">
        <f t="shared" si="89"/>
        <v>6.99</v>
      </c>
      <c r="J1857" s="13" t="s">
        <v>1</v>
      </c>
      <c r="K1857" s="13" t="s">
        <v>4</v>
      </c>
      <c r="L1857" s="29">
        <v>180</v>
      </c>
      <c r="M1857" s="13" t="s">
        <v>209</v>
      </c>
      <c r="N1857" s="13" t="s">
        <v>209</v>
      </c>
      <c r="O1857" s="13" t="s">
        <v>80</v>
      </c>
      <c r="P1857" s="13" t="s">
        <v>55</v>
      </c>
      <c r="Q1857" s="14" t="s">
        <v>131</v>
      </c>
      <c r="R1857" s="14" t="s">
        <v>132</v>
      </c>
      <c r="S1857" s="13" t="s">
        <v>1050</v>
      </c>
    </row>
    <row r="1858" spans="1:19" customFormat="1">
      <c r="A1858" s="31">
        <v>9780433019503</v>
      </c>
      <c r="B1858" s="31">
        <f>VLOOKUP(A:A,[1]Sheet1!$A:$A,1,FALSE)</f>
        <v>9780433019503</v>
      </c>
      <c r="C1858" s="13" t="s">
        <v>2063</v>
      </c>
      <c r="D1858" s="13" t="s">
        <v>208</v>
      </c>
      <c r="E1858" s="471">
        <f>VLOOKUP(B:B,[1]Sheet1!$A:$D,4,FALSE)</f>
        <v>5.79</v>
      </c>
      <c r="F1858" s="471">
        <f t="shared" si="90"/>
        <v>5.8</v>
      </c>
      <c r="G1858" s="27">
        <v>4.8</v>
      </c>
      <c r="H1858" s="32">
        <f t="shared" si="88"/>
        <v>7.99</v>
      </c>
      <c r="I1858" s="33">
        <f t="shared" si="89"/>
        <v>6.99</v>
      </c>
      <c r="J1858" s="13" t="s">
        <v>1</v>
      </c>
      <c r="K1858" s="13" t="s">
        <v>4</v>
      </c>
      <c r="L1858" s="29">
        <v>181</v>
      </c>
      <c r="M1858" s="13" t="s">
        <v>209</v>
      </c>
      <c r="N1858" s="13" t="s">
        <v>209</v>
      </c>
      <c r="O1858" s="13" t="s">
        <v>80</v>
      </c>
      <c r="P1858" s="13" t="s">
        <v>55</v>
      </c>
      <c r="Q1858" s="14" t="s">
        <v>131</v>
      </c>
      <c r="R1858" s="14" t="s">
        <v>132</v>
      </c>
      <c r="S1858" s="13" t="s">
        <v>1050</v>
      </c>
    </row>
    <row r="1859" spans="1:19" customFormat="1">
      <c r="A1859" s="31">
        <v>9781408260821</v>
      </c>
      <c r="B1859" s="31">
        <f>VLOOKUP(A:A,[1]Sheet1!$A:$A,1,FALSE)</f>
        <v>9781408260821</v>
      </c>
      <c r="C1859" s="13" t="s">
        <v>2064</v>
      </c>
      <c r="D1859" s="13" t="s">
        <v>208</v>
      </c>
      <c r="E1859" s="471">
        <f>VLOOKUP(B:B,[1]Sheet1!$A:$D,4,FALSE)</f>
        <v>5.79</v>
      </c>
      <c r="F1859" s="471">
        <f t="shared" si="90"/>
        <v>5.8</v>
      </c>
      <c r="G1859" s="27">
        <v>4.8</v>
      </c>
      <c r="H1859" s="32">
        <f t="shared" ref="H1859:H1922" si="91">ROUNDUP(E1859*1.35,0)-0.01</f>
        <v>7.99</v>
      </c>
      <c r="I1859" s="33">
        <f t="shared" ref="I1859:I1922" si="92">ROUNDUP(E1859*1.152,0)-0.01</f>
        <v>6.99</v>
      </c>
      <c r="J1859" s="13" t="s">
        <v>1</v>
      </c>
      <c r="K1859" s="13" t="s">
        <v>4</v>
      </c>
      <c r="L1859" s="29">
        <v>182</v>
      </c>
      <c r="M1859" s="13" t="s">
        <v>209</v>
      </c>
      <c r="N1859" s="13" t="s">
        <v>209</v>
      </c>
      <c r="O1859" s="13" t="s">
        <v>80</v>
      </c>
      <c r="P1859" s="13" t="s">
        <v>55</v>
      </c>
      <c r="Q1859" s="14" t="s">
        <v>131</v>
      </c>
      <c r="R1859" s="14" t="s">
        <v>132</v>
      </c>
      <c r="S1859" s="13" t="s">
        <v>1050</v>
      </c>
    </row>
    <row r="1860" spans="1:19" customFormat="1">
      <c r="A1860" s="31">
        <v>9780433019510</v>
      </c>
      <c r="B1860" s="31">
        <f>VLOOKUP(A:A,[1]Sheet1!$A:$A,1,FALSE)</f>
        <v>9780433019510</v>
      </c>
      <c r="C1860" s="13" t="s">
        <v>2065</v>
      </c>
      <c r="D1860" s="13" t="s">
        <v>208</v>
      </c>
      <c r="E1860" s="471">
        <f>VLOOKUP(B:B,[1]Sheet1!$A:$D,4,FALSE)</f>
        <v>5.79</v>
      </c>
      <c r="F1860" s="471">
        <f t="shared" si="90"/>
        <v>5.8</v>
      </c>
      <c r="G1860" s="27">
        <v>4.8</v>
      </c>
      <c r="H1860" s="32">
        <f t="shared" si="91"/>
        <v>7.99</v>
      </c>
      <c r="I1860" s="33">
        <f t="shared" si="92"/>
        <v>6.99</v>
      </c>
      <c r="J1860" s="13" t="s">
        <v>1</v>
      </c>
      <c r="K1860" s="13" t="s">
        <v>4</v>
      </c>
      <c r="L1860" s="29">
        <v>183</v>
      </c>
      <c r="M1860" s="13" t="s">
        <v>209</v>
      </c>
      <c r="N1860" s="13" t="s">
        <v>209</v>
      </c>
      <c r="O1860" s="13" t="s">
        <v>80</v>
      </c>
      <c r="P1860" s="13" t="s">
        <v>55</v>
      </c>
      <c r="Q1860" s="14" t="s">
        <v>131</v>
      </c>
      <c r="R1860" s="14" t="s">
        <v>132</v>
      </c>
      <c r="S1860" s="13" t="s">
        <v>1050</v>
      </c>
    </row>
    <row r="1861" spans="1:19" customFormat="1">
      <c r="A1861" s="31">
        <v>9781408260852</v>
      </c>
      <c r="B1861" s="31">
        <f>VLOOKUP(A:A,[1]Sheet1!$A:$A,1,FALSE)</f>
        <v>9781408260852</v>
      </c>
      <c r="C1861" s="13" t="s">
        <v>2066</v>
      </c>
      <c r="D1861" s="13" t="s">
        <v>208</v>
      </c>
      <c r="E1861" s="471">
        <f>VLOOKUP(B:B,[1]Sheet1!$A:$D,4,FALSE)</f>
        <v>5.79</v>
      </c>
      <c r="F1861" s="471">
        <f t="shared" si="90"/>
        <v>5.8</v>
      </c>
      <c r="G1861" s="27">
        <v>4.8</v>
      </c>
      <c r="H1861" s="32">
        <f t="shared" si="91"/>
        <v>7.99</v>
      </c>
      <c r="I1861" s="33">
        <f t="shared" si="92"/>
        <v>6.99</v>
      </c>
      <c r="J1861" s="13" t="s">
        <v>1</v>
      </c>
      <c r="K1861" s="13" t="s">
        <v>4</v>
      </c>
      <c r="L1861" s="29">
        <v>184</v>
      </c>
      <c r="M1861" s="13" t="s">
        <v>209</v>
      </c>
      <c r="N1861" s="13" t="s">
        <v>209</v>
      </c>
      <c r="O1861" s="13" t="s">
        <v>80</v>
      </c>
      <c r="P1861" s="13" t="s">
        <v>55</v>
      </c>
      <c r="Q1861" s="14" t="s">
        <v>131</v>
      </c>
      <c r="R1861" s="14" t="s">
        <v>132</v>
      </c>
      <c r="S1861" s="13" t="s">
        <v>1050</v>
      </c>
    </row>
    <row r="1862" spans="1:19" customFormat="1">
      <c r="A1862" s="31">
        <v>9780433019527</v>
      </c>
      <c r="B1862" s="31">
        <f>VLOOKUP(A:A,[1]Sheet1!$A:$A,1,FALSE)</f>
        <v>9780433019527</v>
      </c>
      <c r="C1862" s="13" t="s">
        <v>2067</v>
      </c>
      <c r="D1862" s="13" t="s">
        <v>208</v>
      </c>
      <c r="E1862" s="471">
        <f>VLOOKUP(B:B,[1]Sheet1!$A:$D,4,FALSE)</f>
        <v>5.79</v>
      </c>
      <c r="F1862" s="471">
        <f t="shared" si="90"/>
        <v>5.8</v>
      </c>
      <c r="G1862" s="27">
        <v>4.8</v>
      </c>
      <c r="H1862" s="32">
        <f t="shared" si="91"/>
        <v>7.99</v>
      </c>
      <c r="I1862" s="33">
        <f t="shared" si="92"/>
        <v>6.99</v>
      </c>
      <c r="J1862" s="13" t="s">
        <v>1</v>
      </c>
      <c r="K1862" s="13" t="s">
        <v>4</v>
      </c>
      <c r="L1862" s="29">
        <v>185</v>
      </c>
      <c r="M1862" s="13" t="s">
        <v>209</v>
      </c>
      <c r="N1862" s="13" t="s">
        <v>209</v>
      </c>
      <c r="O1862" s="13" t="s">
        <v>80</v>
      </c>
      <c r="P1862" s="13" t="s">
        <v>55</v>
      </c>
      <c r="Q1862" s="14" t="s">
        <v>131</v>
      </c>
      <c r="R1862" s="14" t="s">
        <v>132</v>
      </c>
      <c r="S1862" s="13" t="s">
        <v>1050</v>
      </c>
    </row>
    <row r="1863" spans="1:19" customFormat="1">
      <c r="A1863" s="31">
        <v>9781408260869</v>
      </c>
      <c r="B1863" s="31">
        <f>VLOOKUP(A:A,[1]Sheet1!$A:$A,1,FALSE)</f>
        <v>9781408260869</v>
      </c>
      <c r="C1863" s="13" t="s">
        <v>2068</v>
      </c>
      <c r="D1863" s="13" t="s">
        <v>208</v>
      </c>
      <c r="E1863" s="471">
        <f>VLOOKUP(B:B,[1]Sheet1!$A:$D,4,FALSE)</f>
        <v>5.79</v>
      </c>
      <c r="F1863" s="471">
        <f t="shared" si="90"/>
        <v>5.8</v>
      </c>
      <c r="G1863" s="27">
        <v>4.8</v>
      </c>
      <c r="H1863" s="32">
        <f t="shared" si="91"/>
        <v>7.99</v>
      </c>
      <c r="I1863" s="33">
        <f t="shared" si="92"/>
        <v>6.99</v>
      </c>
      <c r="J1863" s="13" t="s">
        <v>1</v>
      </c>
      <c r="K1863" s="13" t="s">
        <v>4</v>
      </c>
      <c r="L1863" s="29">
        <v>186</v>
      </c>
      <c r="M1863" s="13" t="s">
        <v>209</v>
      </c>
      <c r="N1863" s="13" t="s">
        <v>209</v>
      </c>
      <c r="O1863" s="13" t="s">
        <v>80</v>
      </c>
      <c r="P1863" s="13" t="s">
        <v>55</v>
      </c>
      <c r="Q1863" s="14" t="s">
        <v>131</v>
      </c>
      <c r="R1863" s="14" t="s">
        <v>132</v>
      </c>
      <c r="S1863" s="13" t="s">
        <v>1050</v>
      </c>
    </row>
    <row r="1864" spans="1:19" customFormat="1">
      <c r="A1864" s="31">
        <v>9780433019534</v>
      </c>
      <c r="B1864" s="31">
        <f>VLOOKUP(A:A,[1]Sheet1!$A:$A,1,FALSE)</f>
        <v>9780433019534</v>
      </c>
      <c r="C1864" s="13" t="s">
        <v>2069</v>
      </c>
      <c r="D1864" s="13" t="s">
        <v>208</v>
      </c>
      <c r="E1864" s="471">
        <f>VLOOKUP(B:B,[1]Sheet1!$A:$D,4,FALSE)</f>
        <v>5.79</v>
      </c>
      <c r="F1864" s="471">
        <f t="shared" si="90"/>
        <v>5.8</v>
      </c>
      <c r="G1864" s="27">
        <v>4.8</v>
      </c>
      <c r="H1864" s="32">
        <f t="shared" si="91"/>
        <v>7.99</v>
      </c>
      <c r="I1864" s="33">
        <f t="shared" si="92"/>
        <v>6.99</v>
      </c>
      <c r="J1864" s="13" t="s">
        <v>1</v>
      </c>
      <c r="K1864" s="13" t="s">
        <v>4</v>
      </c>
      <c r="L1864" s="29">
        <v>187</v>
      </c>
      <c r="M1864" s="13" t="s">
        <v>209</v>
      </c>
      <c r="N1864" s="13" t="s">
        <v>209</v>
      </c>
      <c r="O1864" s="13" t="s">
        <v>80</v>
      </c>
      <c r="P1864" s="13" t="s">
        <v>55</v>
      </c>
      <c r="Q1864" s="14" t="s">
        <v>131</v>
      </c>
      <c r="R1864" s="14" t="s">
        <v>132</v>
      </c>
      <c r="S1864" s="13" t="s">
        <v>1050</v>
      </c>
    </row>
    <row r="1865" spans="1:19" customFormat="1">
      <c r="A1865" s="31">
        <v>9781408260906</v>
      </c>
      <c r="B1865" s="31">
        <f>VLOOKUP(A:A,[1]Sheet1!$A:$A,1,FALSE)</f>
        <v>9781408260906</v>
      </c>
      <c r="C1865" s="13" t="s">
        <v>2070</v>
      </c>
      <c r="D1865" s="13" t="s">
        <v>208</v>
      </c>
      <c r="E1865" s="471">
        <f>VLOOKUP(B:B,[1]Sheet1!$A:$D,4,FALSE)</f>
        <v>5.79</v>
      </c>
      <c r="F1865" s="471">
        <f t="shared" si="90"/>
        <v>5.8</v>
      </c>
      <c r="G1865" s="27">
        <v>4.8</v>
      </c>
      <c r="H1865" s="32">
        <f t="shared" si="91"/>
        <v>7.99</v>
      </c>
      <c r="I1865" s="33">
        <f t="shared" si="92"/>
        <v>6.99</v>
      </c>
      <c r="J1865" s="13" t="s">
        <v>1</v>
      </c>
      <c r="K1865" s="13" t="s">
        <v>4</v>
      </c>
      <c r="L1865" s="29">
        <v>188</v>
      </c>
      <c r="M1865" s="13" t="s">
        <v>209</v>
      </c>
      <c r="N1865" s="13" t="s">
        <v>209</v>
      </c>
      <c r="O1865" s="13" t="s">
        <v>80</v>
      </c>
      <c r="P1865" s="13" t="s">
        <v>55</v>
      </c>
      <c r="Q1865" s="14" t="s">
        <v>131</v>
      </c>
      <c r="R1865" s="14" t="s">
        <v>132</v>
      </c>
      <c r="S1865" s="13" t="s">
        <v>1050</v>
      </c>
    </row>
    <row r="1866" spans="1:19" customFormat="1">
      <c r="A1866" s="31">
        <v>9780433019541</v>
      </c>
      <c r="B1866" s="31">
        <f>VLOOKUP(A:A,[1]Sheet1!$A:$A,1,FALSE)</f>
        <v>9780433019541</v>
      </c>
      <c r="C1866" s="13" t="s">
        <v>2071</v>
      </c>
      <c r="D1866" s="13" t="s">
        <v>208</v>
      </c>
      <c r="E1866" s="471">
        <f>VLOOKUP(B:B,[1]Sheet1!$A:$D,4,FALSE)</f>
        <v>5.79</v>
      </c>
      <c r="F1866" s="471">
        <f t="shared" si="90"/>
        <v>5.8</v>
      </c>
      <c r="G1866" s="27">
        <v>4.8</v>
      </c>
      <c r="H1866" s="32">
        <f t="shared" si="91"/>
        <v>7.99</v>
      </c>
      <c r="I1866" s="33">
        <f t="shared" si="92"/>
        <v>6.99</v>
      </c>
      <c r="J1866" s="13" t="s">
        <v>1</v>
      </c>
      <c r="K1866" s="13" t="s">
        <v>4</v>
      </c>
      <c r="L1866" s="29">
        <v>189</v>
      </c>
      <c r="M1866" s="13" t="s">
        <v>209</v>
      </c>
      <c r="N1866" s="13" t="s">
        <v>209</v>
      </c>
      <c r="O1866" s="13" t="s">
        <v>80</v>
      </c>
      <c r="P1866" s="13" t="s">
        <v>55</v>
      </c>
      <c r="Q1866" s="14" t="s">
        <v>131</v>
      </c>
      <c r="R1866" s="14" t="s">
        <v>132</v>
      </c>
      <c r="S1866" s="13" t="s">
        <v>1050</v>
      </c>
    </row>
    <row r="1867" spans="1:19" customFormat="1">
      <c r="A1867" s="31">
        <v>9781408260890</v>
      </c>
      <c r="B1867" s="31">
        <f>VLOOKUP(A:A,[1]Sheet1!$A:$A,1,FALSE)</f>
        <v>9781408260890</v>
      </c>
      <c r="C1867" s="13" t="s">
        <v>2072</v>
      </c>
      <c r="D1867" s="13" t="s">
        <v>208</v>
      </c>
      <c r="E1867" s="471">
        <f>VLOOKUP(B:B,[1]Sheet1!$A:$D,4,FALSE)</f>
        <v>5.79</v>
      </c>
      <c r="F1867" s="471">
        <f t="shared" si="90"/>
        <v>5.8</v>
      </c>
      <c r="G1867" s="27">
        <v>4.8</v>
      </c>
      <c r="H1867" s="32">
        <f t="shared" si="91"/>
        <v>7.99</v>
      </c>
      <c r="I1867" s="33">
        <f t="shared" si="92"/>
        <v>6.99</v>
      </c>
      <c r="J1867" s="13" t="s">
        <v>1</v>
      </c>
      <c r="K1867" s="13" t="s">
        <v>4</v>
      </c>
      <c r="L1867" s="29">
        <v>190</v>
      </c>
      <c r="M1867" s="13" t="s">
        <v>209</v>
      </c>
      <c r="N1867" s="13" t="s">
        <v>209</v>
      </c>
      <c r="O1867" s="13" t="s">
        <v>80</v>
      </c>
      <c r="P1867" s="13" t="s">
        <v>55</v>
      </c>
      <c r="Q1867" s="14" t="s">
        <v>131</v>
      </c>
      <c r="R1867" s="14" t="s">
        <v>132</v>
      </c>
      <c r="S1867" s="13" t="s">
        <v>1050</v>
      </c>
    </row>
    <row r="1868" spans="1:19" customFormat="1">
      <c r="A1868" s="31">
        <v>9780433019558</v>
      </c>
      <c r="B1868" s="31">
        <f>VLOOKUP(A:A,[1]Sheet1!$A:$A,1,FALSE)</f>
        <v>9780433019558</v>
      </c>
      <c r="C1868" s="13" t="s">
        <v>2073</v>
      </c>
      <c r="D1868" s="13" t="s">
        <v>208</v>
      </c>
      <c r="E1868" s="471">
        <f>VLOOKUP(B:B,[1]Sheet1!$A:$D,4,FALSE)</f>
        <v>5.79</v>
      </c>
      <c r="F1868" s="471">
        <f t="shared" si="90"/>
        <v>5.8</v>
      </c>
      <c r="G1868" s="27">
        <v>4.8</v>
      </c>
      <c r="H1868" s="32">
        <f t="shared" si="91"/>
        <v>7.99</v>
      </c>
      <c r="I1868" s="33">
        <f t="shared" si="92"/>
        <v>6.99</v>
      </c>
      <c r="J1868" s="13" t="s">
        <v>1</v>
      </c>
      <c r="K1868" s="13" t="s">
        <v>4</v>
      </c>
      <c r="L1868" s="29">
        <v>191</v>
      </c>
      <c r="M1868" s="13" t="s">
        <v>209</v>
      </c>
      <c r="N1868" s="13" t="s">
        <v>209</v>
      </c>
      <c r="O1868" s="13" t="s">
        <v>80</v>
      </c>
      <c r="P1868" s="13" t="s">
        <v>55</v>
      </c>
      <c r="Q1868" s="14" t="s">
        <v>131</v>
      </c>
      <c r="R1868" s="14" t="s">
        <v>132</v>
      </c>
      <c r="S1868" s="13" t="s">
        <v>1050</v>
      </c>
    </row>
    <row r="1869" spans="1:19" customFormat="1">
      <c r="A1869" s="31">
        <v>9781408260845</v>
      </c>
      <c r="B1869" s="31">
        <f>VLOOKUP(A:A,[1]Sheet1!$A:$A,1,FALSE)</f>
        <v>9781408260845</v>
      </c>
      <c r="C1869" s="13" t="s">
        <v>2074</v>
      </c>
      <c r="D1869" s="13" t="s">
        <v>208</v>
      </c>
      <c r="E1869" s="471">
        <f>VLOOKUP(B:B,[1]Sheet1!$A:$D,4,FALSE)</f>
        <v>5.79</v>
      </c>
      <c r="F1869" s="471">
        <f t="shared" si="90"/>
        <v>5.8</v>
      </c>
      <c r="G1869" s="27">
        <v>4.8</v>
      </c>
      <c r="H1869" s="32">
        <f t="shared" si="91"/>
        <v>7.99</v>
      </c>
      <c r="I1869" s="33">
        <f t="shared" si="92"/>
        <v>6.99</v>
      </c>
      <c r="J1869" s="13" t="s">
        <v>1</v>
      </c>
      <c r="K1869" s="13" t="s">
        <v>4</v>
      </c>
      <c r="L1869" s="29">
        <v>192</v>
      </c>
      <c r="M1869" s="13" t="s">
        <v>209</v>
      </c>
      <c r="N1869" s="13" t="s">
        <v>209</v>
      </c>
      <c r="O1869" s="13" t="s">
        <v>80</v>
      </c>
      <c r="P1869" s="13" t="s">
        <v>55</v>
      </c>
      <c r="Q1869" s="14" t="s">
        <v>131</v>
      </c>
      <c r="R1869" s="14" t="s">
        <v>132</v>
      </c>
      <c r="S1869" s="13" t="s">
        <v>1050</v>
      </c>
    </row>
    <row r="1870" spans="1:19" customFormat="1">
      <c r="A1870" s="31">
        <v>9780433019565</v>
      </c>
      <c r="B1870" s="31">
        <f>VLOOKUP(A:A,[1]Sheet1!$A:$A,1,FALSE)</f>
        <v>9780433019565</v>
      </c>
      <c r="C1870" s="13" t="s">
        <v>2075</v>
      </c>
      <c r="D1870" s="13" t="s">
        <v>208</v>
      </c>
      <c r="E1870" s="471">
        <f>VLOOKUP(B:B,[1]Sheet1!$A:$D,4,FALSE)</f>
        <v>5.79</v>
      </c>
      <c r="F1870" s="471">
        <f t="shared" si="90"/>
        <v>5.8</v>
      </c>
      <c r="G1870" s="27">
        <v>4.8</v>
      </c>
      <c r="H1870" s="32">
        <f t="shared" si="91"/>
        <v>7.99</v>
      </c>
      <c r="I1870" s="33">
        <f t="shared" si="92"/>
        <v>6.99</v>
      </c>
      <c r="J1870" s="13" t="s">
        <v>1</v>
      </c>
      <c r="K1870" s="13" t="s">
        <v>4</v>
      </c>
      <c r="L1870" s="29">
        <v>193</v>
      </c>
      <c r="M1870" s="13" t="s">
        <v>209</v>
      </c>
      <c r="N1870" s="13" t="s">
        <v>209</v>
      </c>
      <c r="O1870" s="13" t="s">
        <v>80</v>
      </c>
      <c r="P1870" s="13" t="s">
        <v>55</v>
      </c>
      <c r="Q1870" s="14" t="s">
        <v>131</v>
      </c>
      <c r="R1870" s="14" t="s">
        <v>132</v>
      </c>
      <c r="S1870" s="13" t="s">
        <v>1050</v>
      </c>
    </row>
    <row r="1871" spans="1:19" customFormat="1">
      <c r="A1871" s="31">
        <v>9781408260838</v>
      </c>
      <c r="B1871" s="31">
        <f>VLOOKUP(A:A,[1]Sheet1!$A:$A,1,FALSE)</f>
        <v>9781408260838</v>
      </c>
      <c r="C1871" s="13" t="s">
        <v>2076</v>
      </c>
      <c r="D1871" s="13" t="s">
        <v>208</v>
      </c>
      <c r="E1871" s="471">
        <f>VLOOKUP(B:B,[1]Sheet1!$A:$D,4,FALSE)</f>
        <v>5.79</v>
      </c>
      <c r="F1871" s="471">
        <f t="shared" si="90"/>
        <v>5.8</v>
      </c>
      <c r="G1871" s="27">
        <v>4.8</v>
      </c>
      <c r="H1871" s="32">
        <f t="shared" si="91"/>
        <v>7.99</v>
      </c>
      <c r="I1871" s="33">
        <f t="shared" si="92"/>
        <v>6.99</v>
      </c>
      <c r="J1871" s="13" t="s">
        <v>1</v>
      </c>
      <c r="K1871" s="13" t="s">
        <v>4</v>
      </c>
      <c r="L1871" s="29">
        <v>194</v>
      </c>
      <c r="M1871" s="13" t="s">
        <v>209</v>
      </c>
      <c r="N1871" s="13" t="s">
        <v>209</v>
      </c>
      <c r="O1871" s="13" t="s">
        <v>80</v>
      </c>
      <c r="P1871" s="13" t="s">
        <v>55</v>
      </c>
      <c r="Q1871" s="14" t="s">
        <v>131</v>
      </c>
      <c r="R1871" s="14" t="s">
        <v>132</v>
      </c>
      <c r="S1871" s="13" t="s">
        <v>1050</v>
      </c>
    </row>
    <row r="1872" spans="1:19" customFormat="1">
      <c r="A1872" s="31">
        <v>9780433019572</v>
      </c>
      <c r="B1872" s="31">
        <f>VLOOKUP(A:A,[1]Sheet1!$A:$A,1,FALSE)</f>
        <v>9780433019572</v>
      </c>
      <c r="C1872" s="13" t="s">
        <v>2077</v>
      </c>
      <c r="D1872" s="13" t="s">
        <v>208</v>
      </c>
      <c r="E1872" s="471">
        <f>VLOOKUP(B:B,[1]Sheet1!$A:$D,4,FALSE)</f>
        <v>5.79</v>
      </c>
      <c r="F1872" s="471">
        <f t="shared" si="90"/>
        <v>5.8</v>
      </c>
      <c r="G1872" s="27">
        <v>4.8</v>
      </c>
      <c r="H1872" s="32">
        <f t="shared" si="91"/>
        <v>7.99</v>
      </c>
      <c r="I1872" s="33">
        <f t="shared" si="92"/>
        <v>6.99</v>
      </c>
      <c r="J1872" s="13" t="s">
        <v>1</v>
      </c>
      <c r="K1872" s="13" t="s">
        <v>4</v>
      </c>
      <c r="L1872" s="29">
        <v>195</v>
      </c>
      <c r="M1872" s="13" t="s">
        <v>209</v>
      </c>
      <c r="N1872" s="13" t="s">
        <v>209</v>
      </c>
      <c r="O1872" s="13" t="s">
        <v>80</v>
      </c>
      <c r="P1872" s="13" t="s">
        <v>55</v>
      </c>
      <c r="Q1872" s="14" t="s">
        <v>131</v>
      </c>
      <c r="R1872" s="14" t="s">
        <v>132</v>
      </c>
      <c r="S1872" s="13" t="s">
        <v>1050</v>
      </c>
    </row>
    <row r="1873" spans="1:19" customFormat="1">
      <c r="A1873" s="31">
        <v>9781292460529</v>
      </c>
      <c r="B1873" s="31">
        <f>VLOOKUP(A:A,[1]Sheet1!$A:$A,1,FALSE)</f>
        <v>9781292460529</v>
      </c>
      <c r="C1873" s="13" t="s">
        <v>2078</v>
      </c>
      <c r="D1873" s="13" t="s">
        <v>2079</v>
      </c>
      <c r="E1873" s="471">
        <f>VLOOKUP(B:B,[1]Sheet1!$A:$D,4,FALSE)</f>
        <v>300</v>
      </c>
      <c r="F1873" s="471">
        <f t="shared" si="90"/>
        <v>300</v>
      </c>
      <c r="G1873" s="27">
        <v>300</v>
      </c>
      <c r="H1873" s="32">
        <f t="shared" si="91"/>
        <v>404.99</v>
      </c>
      <c r="I1873" s="33">
        <f t="shared" si="92"/>
        <v>345.99</v>
      </c>
      <c r="J1873" s="13" t="s">
        <v>18</v>
      </c>
      <c r="K1873" s="13" t="s">
        <v>19</v>
      </c>
      <c r="L1873" s="30"/>
      <c r="M1873" s="13" t="s">
        <v>209</v>
      </c>
      <c r="N1873" s="13" t="s">
        <v>209</v>
      </c>
      <c r="O1873" s="13" t="s">
        <v>80</v>
      </c>
      <c r="P1873" s="13" t="s">
        <v>55</v>
      </c>
      <c r="Q1873" s="14" t="s">
        <v>131</v>
      </c>
      <c r="R1873" s="14" t="s">
        <v>132</v>
      </c>
      <c r="S1873" s="13" t="s">
        <v>1050</v>
      </c>
    </row>
    <row r="1874" spans="1:19" customFormat="1">
      <c r="A1874" s="31">
        <v>9781292460581</v>
      </c>
      <c r="B1874" s="31">
        <f>VLOOKUP(A:A,[1]Sheet1!$A:$A,1,FALSE)</f>
        <v>9781292460581</v>
      </c>
      <c r="C1874" s="13" t="s">
        <v>2080</v>
      </c>
      <c r="D1874" s="13" t="s">
        <v>2079</v>
      </c>
      <c r="E1874" s="471">
        <f>VLOOKUP(B:B,[1]Sheet1!$A:$D,4,FALSE)</f>
        <v>600</v>
      </c>
      <c r="F1874" s="471">
        <f t="shared" si="90"/>
        <v>600</v>
      </c>
      <c r="G1874" s="27">
        <v>600</v>
      </c>
      <c r="H1874" s="32">
        <f t="shared" si="91"/>
        <v>809.99</v>
      </c>
      <c r="I1874" s="33">
        <f t="shared" si="92"/>
        <v>691.99</v>
      </c>
      <c r="J1874" s="13" t="s">
        <v>18</v>
      </c>
      <c r="K1874" s="13" t="s">
        <v>19</v>
      </c>
      <c r="L1874" s="30"/>
      <c r="M1874" s="13" t="s">
        <v>209</v>
      </c>
      <c r="N1874" s="13" t="s">
        <v>209</v>
      </c>
      <c r="O1874" s="13" t="s">
        <v>80</v>
      </c>
      <c r="P1874" s="13" t="s">
        <v>55</v>
      </c>
      <c r="Q1874" s="14" t="s">
        <v>131</v>
      </c>
      <c r="R1874" s="14" t="s">
        <v>132</v>
      </c>
      <c r="S1874" s="13" t="s">
        <v>1050</v>
      </c>
    </row>
    <row r="1875" spans="1:19" customFormat="1">
      <c r="A1875" s="31">
        <v>9781292460697</v>
      </c>
      <c r="B1875" s="31">
        <f>VLOOKUP(A:A,[1]Sheet1!$A:$A,1,FALSE)</f>
        <v>9781292460697</v>
      </c>
      <c r="C1875" s="13" t="s">
        <v>2081</v>
      </c>
      <c r="D1875" s="13" t="s">
        <v>2079</v>
      </c>
      <c r="E1875" s="471">
        <f>VLOOKUP(B:B,[1]Sheet1!$A:$D,4,FALSE)</f>
        <v>1200</v>
      </c>
      <c r="F1875" s="471">
        <f t="shared" si="90"/>
        <v>1200</v>
      </c>
      <c r="G1875" s="27">
        <v>1200</v>
      </c>
      <c r="H1875" s="32">
        <f t="shared" si="91"/>
        <v>1619.99</v>
      </c>
      <c r="I1875" s="33">
        <f t="shared" si="92"/>
        <v>1382.99</v>
      </c>
      <c r="J1875" s="13" t="s">
        <v>18</v>
      </c>
      <c r="K1875" s="13" t="s">
        <v>19</v>
      </c>
      <c r="L1875" s="30"/>
      <c r="M1875" s="13" t="s">
        <v>209</v>
      </c>
      <c r="N1875" s="13" t="s">
        <v>209</v>
      </c>
      <c r="O1875" s="13" t="s">
        <v>80</v>
      </c>
      <c r="P1875" s="13" t="s">
        <v>55</v>
      </c>
      <c r="Q1875" s="14" t="s">
        <v>131</v>
      </c>
      <c r="R1875" s="14" t="s">
        <v>132</v>
      </c>
      <c r="S1875" s="13" t="s">
        <v>1050</v>
      </c>
    </row>
    <row r="1876" spans="1:19" customFormat="1">
      <c r="A1876" s="31">
        <v>9781292728612</v>
      </c>
      <c r="B1876" s="31">
        <f>VLOOKUP(A:A,[1]Sheet1!$A:$A,1,FALSE)</f>
        <v>9781292728612</v>
      </c>
      <c r="C1876" s="13" t="s">
        <v>2082</v>
      </c>
      <c r="D1876" s="13" t="s">
        <v>2079</v>
      </c>
      <c r="E1876" s="471">
        <f>VLOOKUP(B:B,[1]Sheet1!$A:$D,4,FALSE)</f>
        <v>2250</v>
      </c>
      <c r="F1876" s="471">
        <f t="shared" si="90"/>
        <v>2250</v>
      </c>
      <c r="G1876" s="27">
        <v>2250</v>
      </c>
      <c r="H1876" s="32">
        <f t="shared" si="91"/>
        <v>3037.99</v>
      </c>
      <c r="I1876" s="33">
        <f t="shared" si="92"/>
        <v>2591.9899999999998</v>
      </c>
      <c r="J1876" s="13" t="s">
        <v>18</v>
      </c>
      <c r="K1876" s="13" t="s">
        <v>19</v>
      </c>
      <c r="L1876" s="30"/>
      <c r="M1876" s="13" t="s">
        <v>209</v>
      </c>
      <c r="N1876" s="13" t="s">
        <v>209</v>
      </c>
      <c r="O1876" s="13" t="s">
        <v>80</v>
      </c>
      <c r="P1876" s="13" t="s">
        <v>55</v>
      </c>
      <c r="Q1876" s="14" t="s">
        <v>131</v>
      </c>
      <c r="R1876" s="14" t="s">
        <v>132</v>
      </c>
      <c r="S1876" s="13" t="s">
        <v>1050</v>
      </c>
    </row>
    <row r="1877" spans="1:19" customFormat="1">
      <c r="A1877" s="31">
        <v>9781292728599</v>
      </c>
      <c r="B1877" s="31">
        <f>VLOOKUP(A:A,[1]Sheet1!$A:$A,1,FALSE)</f>
        <v>9781292728599</v>
      </c>
      <c r="C1877" s="13" t="s">
        <v>2083</v>
      </c>
      <c r="D1877" s="13" t="s">
        <v>2079</v>
      </c>
      <c r="E1877" s="471">
        <f>VLOOKUP(B:B,[1]Sheet1!$A:$D,4,FALSE)</f>
        <v>3000</v>
      </c>
      <c r="F1877" s="471">
        <f t="shared" si="90"/>
        <v>3000</v>
      </c>
      <c r="G1877" s="27">
        <v>3000</v>
      </c>
      <c r="H1877" s="32">
        <f t="shared" si="91"/>
        <v>4049.99</v>
      </c>
      <c r="I1877" s="33">
        <f t="shared" si="92"/>
        <v>3455.99</v>
      </c>
      <c r="J1877" s="13" t="s">
        <v>18</v>
      </c>
      <c r="K1877" s="13" t="s">
        <v>19</v>
      </c>
      <c r="L1877" s="30"/>
      <c r="M1877" s="13" t="s">
        <v>209</v>
      </c>
      <c r="N1877" s="13" t="s">
        <v>209</v>
      </c>
      <c r="O1877" s="13" t="s">
        <v>80</v>
      </c>
      <c r="P1877" s="13" t="s">
        <v>55</v>
      </c>
      <c r="Q1877" s="14" t="s">
        <v>131</v>
      </c>
      <c r="R1877" s="14" t="s">
        <v>132</v>
      </c>
      <c r="S1877" s="13" t="s">
        <v>1050</v>
      </c>
    </row>
    <row r="1878" spans="1:19" customFormat="1">
      <c r="A1878" s="31">
        <v>9781292460383</v>
      </c>
      <c r="B1878" s="31">
        <f>VLOOKUP(A:A,[1]Sheet1!$A:$A,1,FALSE)</f>
        <v>9781292460383</v>
      </c>
      <c r="C1878" s="13" t="s">
        <v>2084</v>
      </c>
      <c r="D1878" s="13" t="s">
        <v>2079</v>
      </c>
      <c r="E1878" s="471">
        <f>VLOOKUP(B:B,[1]Sheet1!$A:$D,4,FALSE)</f>
        <v>300</v>
      </c>
      <c r="F1878" s="471">
        <f t="shared" si="90"/>
        <v>300</v>
      </c>
      <c r="G1878" s="27">
        <v>300</v>
      </c>
      <c r="H1878" s="32">
        <f t="shared" si="91"/>
        <v>404.99</v>
      </c>
      <c r="I1878" s="33">
        <f t="shared" si="92"/>
        <v>345.99</v>
      </c>
      <c r="J1878" s="13" t="s">
        <v>18</v>
      </c>
      <c r="K1878" s="13" t="s">
        <v>19</v>
      </c>
      <c r="L1878" s="30"/>
      <c r="M1878" s="13" t="s">
        <v>209</v>
      </c>
      <c r="N1878" s="13" t="s">
        <v>209</v>
      </c>
      <c r="O1878" s="13" t="s">
        <v>80</v>
      </c>
      <c r="P1878" s="13" t="s">
        <v>63</v>
      </c>
      <c r="S1878" s="13" t="s">
        <v>1050</v>
      </c>
    </row>
    <row r="1879" spans="1:19" customFormat="1">
      <c r="A1879" s="31">
        <v>9781292728711</v>
      </c>
      <c r="B1879" s="31">
        <f>VLOOKUP(A:A,[1]Sheet1!$A:$A,1,FALSE)</f>
        <v>9781292728711</v>
      </c>
      <c r="C1879" s="13" t="s">
        <v>2085</v>
      </c>
      <c r="D1879" s="13" t="s">
        <v>2079</v>
      </c>
      <c r="E1879" s="471">
        <f>VLOOKUP(B:B,[1]Sheet1!$A:$D,4,FALSE)</f>
        <v>600</v>
      </c>
      <c r="F1879" s="471">
        <f t="shared" si="90"/>
        <v>600</v>
      </c>
      <c r="G1879" s="27">
        <v>600</v>
      </c>
      <c r="H1879" s="32">
        <f t="shared" si="91"/>
        <v>809.99</v>
      </c>
      <c r="I1879" s="33">
        <f t="shared" si="92"/>
        <v>691.99</v>
      </c>
      <c r="J1879" s="13" t="s">
        <v>18</v>
      </c>
      <c r="K1879" s="13" t="s">
        <v>19</v>
      </c>
      <c r="L1879" s="30"/>
      <c r="M1879" s="13" t="s">
        <v>209</v>
      </c>
      <c r="N1879" s="13" t="s">
        <v>209</v>
      </c>
      <c r="O1879" s="13" t="s">
        <v>80</v>
      </c>
      <c r="P1879" s="13" t="s">
        <v>63</v>
      </c>
      <c r="S1879" s="13" t="s">
        <v>1050</v>
      </c>
    </row>
    <row r="1880" spans="1:19" customFormat="1">
      <c r="A1880" s="31">
        <v>9781292728704</v>
      </c>
      <c r="B1880" s="31">
        <f>VLOOKUP(A:A,[1]Sheet1!$A:$A,1,FALSE)</f>
        <v>9781292728704</v>
      </c>
      <c r="C1880" s="13" t="s">
        <v>2086</v>
      </c>
      <c r="D1880" s="13" t="s">
        <v>2079</v>
      </c>
      <c r="E1880" s="471">
        <f>VLOOKUP(B:B,[1]Sheet1!$A:$D,4,FALSE)</f>
        <v>1200</v>
      </c>
      <c r="F1880" s="471">
        <f t="shared" si="90"/>
        <v>1200</v>
      </c>
      <c r="G1880" s="27">
        <v>1200</v>
      </c>
      <c r="H1880" s="32">
        <f t="shared" si="91"/>
        <v>1619.99</v>
      </c>
      <c r="I1880" s="33">
        <f t="shared" si="92"/>
        <v>1382.99</v>
      </c>
      <c r="J1880" s="13" t="s">
        <v>18</v>
      </c>
      <c r="K1880" s="13" t="s">
        <v>19</v>
      </c>
      <c r="L1880" s="30"/>
      <c r="M1880" s="13" t="s">
        <v>209</v>
      </c>
      <c r="N1880" s="13" t="s">
        <v>209</v>
      </c>
      <c r="O1880" s="13" t="s">
        <v>80</v>
      </c>
      <c r="P1880" s="13" t="s">
        <v>63</v>
      </c>
      <c r="S1880" s="13" t="s">
        <v>1050</v>
      </c>
    </row>
    <row r="1881" spans="1:19" customFormat="1">
      <c r="A1881" s="31">
        <v>9781292460536</v>
      </c>
      <c r="B1881" s="31">
        <f>VLOOKUP(A:A,[1]Sheet1!$A:$A,1,FALSE)</f>
        <v>9781292460536</v>
      </c>
      <c r="C1881" s="13" t="s">
        <v>2087</v>
      </c>
      <c r="D1881" s="13" t="s">
        <v>2079</v>
      </c>
      <c r="E1881" s="471">
        <f>VLOOKUP(B:B,[1]Sheet1!$A:$D,4,FALSE)</f>
        <v>2250</v>
      </c>
      <c r="F1881" s="471">
        <f t="shared" si="90"/>
        <v>2250</v>
      </c>
      <c r="G1881" s="27">
        <v>2250</v>
      </c>
      <c r="H1881" s="32">
        <f t="shared" si="91"/>
        <v>3037.99</v>
      </c>
      <c r="I1881" s="33">
        <f t="shared" si="92"/>
        <v>2591.9899999999998</v>
      </c>
      <c r="J1881" s="13" t="s">
        <v>18</v>
      </c>
      <c r="K1881" s="13" t="s">
        <v>19</v>
      </c>
      <c r="L1881" s="30"/>
      <c r="M1881" s="13" t="s">
        <v>209</v>
      </c>
      <c r="N1881" s="13" t="s">
        <v>209</v>
      </c>
      <c r="O1881" s="13" t="s">
        <v>80</v>
      </c>
      <c r="P1881" s="13" t="s">
        <v>63</v>
      </c>
      <c r="S1881" s="13" t="s">
        <v>1050</v>
      </c>
    </row>
    <row r="1882" spans="1:19" customFormat="1">
      <c r="A1882" s="31">
        <v>9781292728810</v>
      </c>
      <c r="B1882" s="31">
        <f>VLOOKUP(A:A,[1]Sheet1!$A:$A,1,FALSE)</f>
        <v>9781292728810</v>
      </c>
      <c r="C1882" s="13" t="s">
        <v>2088</v>
      </c>
      <c r="D1882" s="13" t="s">
        <v>2079</v>
      </c>
      <c r="E1882" s="471">
        <f>VLOOKUP(B:B,[1]Sheet1!$A:$D,4,FALSE)</f>
        <v>3000</v>
      </c>
      <c r="F1882" s="471">
        <f t="shared" ref="F1882:F1904" si="93">ROUND(E1882,1)</f>
        <v>3000</v>
      </c>
      <c r="G1882" s="27">
        <v>3000</v>
      </c>
      <c r="H1882" s="32">
        <f t="shared" si="91"/>
        <v>4049.99</v>
      </c>
      <c r="I1882" s="33">
        <f t="shared" si="92"/>
        <v>3455.99</v>
      </c>
      <c r="J1882" s="13" t="s">
        <v>18</v>
      </c>
      <c r="K1882" s="13" t="s">
        <v>19</v>
      </c>
      <c r="L1882" s="30"/>
      <c r="M1882" s="13" t="s">
        <v>209</v>
      </c>
      <c r="N1882" s="13" t="s">
        <v>209</v>
      </c>
      <c r="O1882" s="13" t="s">
        <v>80</v>
      </c>
      <c r="P1882" s="13" t="s">
        <v>63</v>
      </c>
      <c r="S1882" s="13" t="s">
        <v>1050</v>
      </c>
    </row>
    <row r="1883" spans="1:19" customFormat="1">
      <c r="A1883" s="31">
        <v>9781292460611</v>
      </c>
      <c r="B1883" s="31">
        <f>VLOOKUP(A:A,[1]Sheet1!$A:$A,1,FALSE)</f>
        <v>9781292460611</v>
      </c>
      <c r="C1883" s="469" t="s">
        <v>2089</v>
      </c>
      <c r="D1883" s="13" t="s">
        <v>2079</v>
      </c>
      <c r="E1883" s="471">
        <f>VLOOKUP(B:B,[1]Sheet1!$A:$D,4,FALSE)</f>
        <v>300</v>
      </c>
      <c r="F1883" s="471">
        <f t="shared" si="93"/>
        <v>300</v>
      </c>
      <c r="G1883" s="27">
        <v>300</v>
      </c>
      <c r="H1883" s="32">
        <f t="shared" si="91"/>
        <v>404.99</v>
      </c>
      <c r="I1883" s="33">
        <f t="shared" si="92"/>
        <v>345.99</v>
      </c>
      <c r="J1883" s="13" t="s">
        <v>18</v>
      </c>
      <c r="K1883" s="13" t="s">
        <v>19</v>
      </c>
      <c r="L1883" s="30"/>
      <c r="M1883" s="13" t="s">
        <v>209</v>
      </c>
      <c r="N1883" s="13" t="s">
        <v>209</v>
      </c>
      <c r="O1883" s="13" t="s">
        <v>80</v>
      </c>
      <c r="P1883" s="13" t="s">
        <v>63</v>
      </c>
      <c r="S1883" s="13" t="s">
        <v>1050</v>
      </c>
    </row>
    <row r="1884" spans="1:19" customFormat="1">
      <c r="A1884" s="31">
        <v>9781292460390</v>
      </c>
      <c r="B1884" s="31">
        <f>VLOOKUP(A:A,[1]Sheet1!$A:$A,1,FALSE)</f>
        <v>9781292460390</v>
      </c>
      <c r="C1884" s="469" t="s">
        <v>2090</v>
      </c>
      <c r="D1884" s="13" t="s">
        <v>2079</v>
      </c>
      <c r="E1884" s="471">
        <f>VLOOKUP(B:B,[1]Sheet1!$A:$D,4,FALSE)</f>
        <v>600</v>
      </c>
      <c r="F1884" s="471">
        <f t="shared" si="93"/>
        <v>600</v>
      </c>
      <c r="G1884" s="27">
        <v>600</v>
      </c>
      <c r="H1884" s="32">
        <f t="shared" si="91"/>
        <v>809.99</v>
      </c>
      <c r="I1884" s="33">
        <f t="shared" si="92"/>
        <v>691.99</v>
      </c>
      <c r="J1884" s="13" t="s">
        <v>18</v>
      </c>
      <c r="K1884" s="13" t="s">
        <v>19</v>
      </c>
      <c r="L1884" s="30"/>
      <c r="M1884" s="13" t="s">
        <v>209</v>
      </c>
      <c r="N1884" s="13" t="s">
        <v>209</v>
      </c>
      <c r="O1884" s="13" t="s">
        <v>80</v>
      </c>
      <c r="P1884" s="13" t="s">
        <v>63</v>
      </c>
      <c r="S1884" s="13" t="s">
        <v>1050</v>
      </c>
    </row>
    <row r="1885" spans="1:19" customFormat="1">
      <c r="A1885" s="31">
        <v>9781292728698</v>
      </c>
      <c r="B1885" s="31">
        <f>VLOOKUP(A:A,[1]Sheet1!$A:$A,1,FALSE)</f>
        <v>9781292728698</v>
      </c>
      <c r="C1885" s="469" t="s">
        <v>2091</v>
      </c>
      <c r="D1885" s="13" t="s">
        <v>2079</v>
      </c>
      <c r="E1885" s="471">
        <f>VLOOKUP(B:B,[1]Sheet1!$A:$D,4,FALSE)</f>
        <v>1200</v>
      </c>
      <c r="F1885" s="471">
        <f t="shared" si="93"/>
        <v>1200</v>
      </c>
      <c r="G1885" s="27">
        <v>1200</v>
      </c>
      <c r="H1885" s="32">
        <f t="shared" si="91"/>
        <v>1619.99</v>
      </c>
      <c r="I1885" s="33">
        <f t="shared" si="92"/>
        <v>1382.99</v>
      </c>
      <c r="J1885" s="13" t="s">
        <v>18</v>
      </c>
      <c r="K1885" s="13" t="s">
        <v>19</v>
      </c>
      <c r="L1885" s="30"/>
      <c r="M1885" s="13" t="s">
        <v>209</v>
      </c>
      <c r="N1885" s="13" t="s">
        <v>209</v>
      </c>
      <c r="O1885" s="13" t="s">
        <v>80</v>
      </c>
      <c r="P1885" s="13" t="s">
        <v>63</v>
      </c>
      <c r="S1885" s="13" t="s">
        <v>1050</v>
      </c>
    </row>
    <row r="1886" spans="1:19" customFormat="1">
      <c r="A1886" s="31">
        <v>9781292460512</v>
      </c>
      <c r="B1886" s="31">
        <f>VLOOKUP(A:A,[1]Sheet1!$A:$A,1,FALSE)</f>
        <v>9781292460512</v>
      </c>
      <c r="C1886" s="469" t="s">
        <v>2092</v>
      </c>
      <c r="D1886" s="13" t="s">
        <v>2079</v>
      </c>
      <c r="E1886" s="471">
        <f>VLOOKUP(B:B,[1]Sheet1!$A:$D,4,FALSE)</f>
        <v>2250</v>
      </c>
      <c r="F1886" s="471">
        <f t="shared" si="93"/>
        <v>2250</v>
      </c>
      <c r="G1886" s="27">
        <v>2250</v>
      </c>
      <c r="H1886" s="32">
        <f t="shared" si="91"/>
        <v>3037.99</v>
      </c>
      <c r="I1886" s="33">
        <f t="shared" si="92"/>
        <v>2591.9899999999998</v>
      </c>
      <c r="J1886" s="13" t="s">
        <v>18</v>
      </c>
      <c r="K1886" s="13" t="s">
        <v>19</v>
      </c>
      <c r="L1886" s="30"/>
      <c r="M1886" s="13" t="s">
        <v>209</v>
      </c>
      <c r="N1886" s="13" t="s">
        <v>209</v>
      </c>
      <c r="O1886" s="13" t="s">
        <v>80</v>
      </c>
      <c r="P1886" s="13" t="s">
        <v>63</v>
      </c>
      <c r="S1886" s="13" t="s">
        <v>1050</v>
      </c>
    </row>
    <row r="1887" spans="1:19" customFormat="1">
      <c r="A1887" s="31">
        <v>9781292460277</v>
      </c>
      <c r="B1887" s="31">
        <f>VLOOKUP(A:A,[1]Sheet1!$A:$A,1,FALSE)</f>
        <v>9781292460277</v>
      </c>
      <c r="C1887" s="469" t="s">
        <v>2093</v>
      </c>
      <c r="D1887" s="13" t="s">
        <v>2079</v>
      </c>
      <c r="E1887" s="471">
        <f>VLOOKUP(B:B,[1]Sheet1!$A:$D,4,FALSE)</f>
        <v>3000</v>
      </c>
      <c r="F1887" s="471">
        <f t="shared" si="93"/>
        <v>3000</v>
      </c>
      <c r="G1887" s="27">
        <v>3000</v>
      </c>
      <c r="H1887" s="32">
        <f t="shared" si="91"/>
        <v>4049.99</v>
      </c>
      <c r="I1887" s="33">
        <f t="shared" si="92"/>
        <v>3455.99</v>
      </c>
      <c r="J1887" s="13" t="s">
        <v>18</v>
      </c>
      <c r="K1887" s="13" t="s">
        <v>19</v>
      </c>
      <c r="L1887" s="30"/>
      <c r="M1887" s="13" t="s">
        <v>209</v>
      </c>
      <c r="N1887" s="13" t="s">
        <v>209</v>
      </c>
      <c r="O1887" s="13" t="s">
        <v>80</v>
      </c>
      <c r="P1887" s="13" t="s">
        <v>63</v>
      </c>
      <c r="S1887" s="13" t="s">
        <v>1050</v>
      </c>
    </row>
    <row r="1888" spans="1:19" customFormat="1">
      <c r="A1888" s="31">
        <v>9781292729251</v>
      </c>
      <c r="B1888" s="31">
        <f>VLOOKUP(A:A,[1]Sheet1!$A:$A,1,FALSE)</f>
        <v>9781292729251</v>
      </c>
      <c r="C1888" s="13" t="s">
        <v>2094</v>
      </c>
      <c r="D1888" s="13" t="s">
        <v>2095</v>
      </c>
      <c r="E1888" s="471">
        <f>VLOOKUP(B:B,[1]Sheet1!$A:$D,4,FALSE)</f>
        <v>250</v>
      </c>
      <c r="F1888" s="471">
        <f t="shared" si="93"/>
        <v>250</v>
      </c>
      <c r="G1888" s="27">
        <v>250</v>
      </c>
      <c r="H1888" s="32">
        <f t="shared" si="91"/>
        <v>337.99</v>
      </c>
      <c r="I1888" s="33">
        <f t="shared" si="92"/>
        <v>287.99</v>
      </c>
      <c r="J1888" s="13" t="s">
        <v>18</v>
      </c>
      <c r="K1888" s="13" t="s">
        <v>19</v>
      </c>
      <c r="L1888" s="30"/>
      <c r="M1888" s="13" t="s">
        <v>209</v>
      </c>
      <c r="N1888" s="13" t="s">
        <v>209</v>
      </c>
      <c r="O1888" s="13" t="s">
        <v>80</v>
      </c>
      <c r="P1888" s="13" t="s">
        <v>55</v>
      </c>
      <c r="S1888" s="13" t="s">
        <v>1050</v>
      </c>
    </row>
    <row r="1889" spans="1:19" customFormat="1">
      <c r="A1889" s="31">
        <v>9781292729244</v>
      </c>
      <c r="B1889" s="31">
        <f>VLOOKUP(A:A,[1]Sheet1!$A:$A,1,FALSE)</f>
        <v>9781292729244</v>
      </c>
      <c r="C1889" s="13" t="s">
        <v>2096</v>
      </c>
      <c r="D1889" s="13" t="s">
        <v>2095</v>
      </c>
      <c r="E1889" s="471">
        <f>VLOOKUP(B:B,[1]Sheet1!$A:$D,4,FALSE)</f>
        <v>250</v>
      </c>
      <c r="F1889" s="471">
        <f t="shared" si="93"/>
        <v>250</v>
      </c>
      <c r="G1889" s="27">
        <v>250</v>
      </c>
      <c r="H1889" s="32">
        <f t="shared" si="91"/>
        <v>337.99</v>
      </c>
      <c r="I1889" s="33">
        <f t="shared" si="92"/>
        <v>287.99</v>
      </c>
      <c r="J1889" s="13" t="s">
        <v>18</v>
      </c>
      <c r="K1889" s="13" t="s">
        <v>19</v>
      </c>
      <c r="L1889" s="30"/>
      <c r="M1889" s="13" t="s">
        <v>209</v>
      </c>
      <c r="N1889" s="13" t="s">
        <v>209</v>
      </c>
      <c r="O1889" s="13" t="s">
        <v>80</v>
      </c>
      <c r="P1889" s="13" t="s">
        <v>63</v>
      </c>
      <c r="S1889" s="13" t="s">
        <v>1050</v>
      </c>
    </row>
    <row r="1890" spans="1:19" customFormat="1">
      <c r="A1890" s="31">
        <v>9781292461045</v>
      </c>
      <c r="B1890" s="31">
        <f>VLOOKUP(A:A,[1]Sheet1!$A:$A,1,FALSE)</f>
        <v>9781292461045</v>
      </c>
      <c r="C1890" s="13" t="s">
        <v>2097</v>
      </c>
      <c r="D1890" s="13" t="s">
        <v>2095</v>
      </c>
      <c r="E1890" s="471">
        <f>VLOOKUP(B:B,[1]Sheet1!$A:$D,4,FALSE)</f>
        <v>250</v>
      </c>
      <c r="F1890" s="471">
        <f t="shared" si="93"/>
        <v>250</v>
      </c>
      <c r="G1890" s="27">
        <v>250</v>
      </c>
      <c r="H1890" s="32">
        <f t="shared" si="91"/>
        <v>337.99</v>
      </c>
      <c r="I1890" s="33">
        <f t="shared" si="92"/>
        <v>287.99</v>
      </c>
      <c r="J1890" s="13" t="s">
        <v>18</v>
      </c>
      <c r="K1890" s="13" t="s">
        <v>19</v>
      </c>
      <c r="L1890" s="30"/>
      <c r="M1890" s="13" t="s">
        <v>209</v>
      </c>
      <c r="N1890" s="13" t="s">
        <v>209</v>
      </c>
      <c r="O1890" s="13" t="s">
        <v>80</v>
      </c>
      <c r="P1890" s="13" t="s">
        <v>63</v>
      </c>
      <c r="S1890" s="13" t="s">
        <v>1050</v>
      </c>
    </row>
    <row r="1891" spans="1:19" customFormat="1">
      <c r="A1891" s="31">
        <v>9781292433424</v>
      </c>
      <c r="B1891" s="31">
        <f>VLOOKUP(A:A,[1]Sheet1!$A:$A,1,FALSE)</f>
        <v>9781292433424</v>
      </c>
      <c r="C1891" s="13" t="s">
        <v>2098</v>
      </c>
      <c r="D1891" s="13" t="s">
        <v>2099</v>
      </c>
      <c r="E1891" s="471">
        <f>VLOOKUP(B:B,[1]Sheet1!$A:$D,4,FALSE)</f>
        <v>20</v>
      </c>
      <c r="F1891" s="471">
        <f t="shared" si="93"/>
        <v>20</v>
      </c>
      <c r="G1891" s="27">
        <v>20</v>
      </c>
      <c r="H1891" s="32">
        <f t="shared" si="91"/>
        <v>26.99</v>
      </c>
      <c r="I1891" s="33">
        <f t="shared" si="92"/>
        <v>23.99</v>
      </c>
      <c r="J1891" s="13" t="s">
        <v>18</v>
      </c>
      <c r="K1891" s="13" t="s">
        <v>19</v>
      </c>
      <c r="L1891" s="30"/>
      <c r="M1891" s="13" t="s">
        <v>79</v>
      </c>
      <c r="N1891" s="13" t="s">
        <v>79</v>
      </c>
      <c r="O1891" s="13" t="s">
        <v>80</v>
      </c>
      <c r="S1891" s="13" t="s">
        <v>1050</v>
      </c>
    </row>
    <row r="1892" spans="1:19" customFormat="1">
      <c r="A1892" s="31">
        <v>9781292433318</v>
      </c>
      <c r="B1892" s="31">
        <f>VLOOKUP(A:A,[1]Sheet1!$A:$A,1,FALSE)</f>
        <v>9781292433318</v>
      </c>
      <c r="C1892" s="13" t="s">
        <v>2100</v>
      </c>
      <c r="D1892" s="13" t="s">
        <v>2099</v>
      </c>
      <c r="E1892" s="471">
        <f>VLOOKUP(B:B,[1]Sheet1!$A:$D,4,FALSE)</f>
        <v>20</v>
      </c>
      <c r="F1892" s="471">
        <f t="shared" si="93"/>
        <v>20</v>
      </c>
      <c r="G1892" s="27">
        <v>20</v>
      </c>
      <c r="H1892" s="32">
        <f t="shared" si="91"/>
        <v>26.99</v>
      </c>
      <c r="I1892" s="33">
        <f t="shared" si="92"/>
        <v>23.99</v>
      </c>
      <c r="J1892" s="13" t="s">
        <v>18</v>
      </c>
      <c r="K1892" s="13" t="s">
        <v>19</v>
      </c>
      <c r="L1892" s="30"/>
      <c r="M1892" s="13" t="s">
        <v>79</v>
      </c>
      <c r="N1892" s="13" t="s">
        <v>79</v>
      </c>
      <c r="O1892" s="13" t="s">
        <v>80</v>
      </c>
      <c r="S1892" s="13" t="s">
        <v>1050</v>
      </c>
    </row>
    <row r="1893" spans="1:19" customFormat="1">
      <c r="A1893" s="31">
        <v>9781292433325</v>
      </c>
      <c r="B1893" s="31">
        <f>VLOOKUP(A:A,[1]Sheet1!$A:$A,1,FALSE)</f>
        <v>9781292433325</v>
      </c>
      <c r="C1893" s="13" t="s">
        <v>2101</v>
      </c>
      <c r="D1893" s="13" t="s">
        <v>2099</v>
      </c>
      <c r="E1893" s="471">
        <f>VLOOKUP(B:B,[1]Sheet1!$A:$D,4,FALSE)</f>
        <v>20</v>
      </c>
      <c r="F1893" s="471">
        <f t="shared" si="93"/>
        <v>20</v>
      </c>
      <c r="G1893" s="27">
        <v>20</v>
      </c>
      <c r="H1893" s="32">
        <f t="shared" si="91"/>
        <v>26.99</v>
      </c>
      <c r="I1893" s="33">
        <f t="shared" si="92"/>
        <v>23.99</v>
      </c>
      <c r="J1893" s="13" t="s">
        <v>18</v>
      </c>
      <c r="K1893" s="13" t="s">
        <v>19</v>
      </c>
      <c r="L1893" s="30"/>
      <c r="M1893" s="13" t="s">
        <v>79</v>
      </c>
      <c r="N1893" s="13" t="s">
        <v>79</v>
      </c>
      <c r="O1893" s="13" t="s">
        <v>80</v>
      </c>
      <c r="S1893" s="13" t="s">
        <v>1050</v>
      </c>
    </row>
    <row r="1894" spans="1:19" customFormat="1">
      <c r="A1894" s="31">
        <v>9781292433417</v>
      </c>
      <c r="B1894" s="31">
        <f>VLOOKUP(A:A,[1]Sheet1!$A:$A,1,FALSE)</f>
        <v>9781292433417</v>
      </c>
      <c r="C1894" s="13" t="s">
        <v>2102</v>
      </c>
      <c r="D1894" s="13" t="s">
        <v>2099</v>
      </c>
      <c r="E1894" s="471">
        <f>VLOOKUP(B:B,[1]Sheet1!$A:$D,4,FALSE)</f>
        <v>20</v>
      </c>
      <c r="F1894" s="471">
        <f t="shared" si="93"/>
        <v>20</v>
      </c>
      <c r="G1894" s="27">
        <v>20</v>
      </c>
      <c r="H1894" s="32">
        <f t="shared" si="91"/>
        <v>26.99</v>
      </c>
      <c r="I1894" s="33">
        <f t="shared" si="92"/>
        <v>23.99</v>
      </c>
      <c r="J1894" s="13" t="s">
        <v>18</v>
      </c>
      <c r="K1894" s="13" t="s">
        <v>19</v>
      </c>
      <c r="L1894" s="30"/>
      <c r="M1894" s="13" t="s">
        <v>79</v>
      </c>
      <c r="N1894" s="13" t="s">
        <v>79</v>
      </c>
      <c r="O1894" s="13" t="s">
        <v>80</v>
      </c>
      <c r="S1894" s="13" t="s">
        <v>1050</v>
      </c>
    </row>
    <row r="1895" spans="1:19" customFormat="1">
      <c r="A1895" s="31">
        <v>9781292433301</v>
      </c>
      <c r="B1895" s="31">
        <f>VLOOKUP(A:A,[1]Sheet1!$A:$A,1,FALSE)</f>
        <v>9781292433301</v>
      </c>
      <c r="C1895" s="13" t="s">
        <v>2103</v>
      </c>
      <c r="D1895" s="13" t="s">
        <v>2099</v>
      </c>
      <c r="E1895" s="471">
        <f>VLOOKUP(B:B,[1]Sheet1!$A:$D,4,FALSE)</f>
        <v>20</v>
      </c>
      <c r="F1895" s="471">
        <f t="shared" si="93"/>
        <v>20</v>
      </c>
      <c r="G1895" s="27">
        <v>20</v>
      </c>
      <c r="H1895" s="32">
        <f t="shared" si="91"/>
        <v>26.99</v>
      </c>
      <c r="I1895" s="33">
        <f t="shared" si="92"/>
        <v>23.99</v>
      </c>
      <c r="J1895" s="13" t="s">
        <v>18</v>
      </c>
      <c r="K1895" s="13" t="s">
        <v>19</v>
      </c>
      <c r="L1895" s="30"/>
      <c r="M1895" s="13" t="s">
        <v>79</v>
      </c>
      <c r="N1895" s="13" t="s">
        <v>79</v>
      </c>
      <c r="O1895" s="13" t="s">
        <v>80</v>
      </c>
      <c r="S1895" s="13" t="s">
        <v>1050</v>
      </c>
    </row>
    <row r="1896" spans="1:19" customFormat="1">
      <c r="A1896" s="31">
        <v>9781292433271</v>
      </c>
      <c r="B1896" s="31">
        <f>VLOOKUP(A:A,[1]Sheet1!$A:$A,1,FALSE)</f>
        <v>9781292433271</v>
      </c>
      <c r="C1896" s="13" t="s">
        <v>2104</v>
      </c>
      <c r="D1896" s="13" t="s">
        <v>2099</v>
      </c>
      <c r="E1896" s="471">
        <f>VLOOKUP(B:B,[1]Sheet1!$A:$D,4,FALSE)</f>
        <v>20</v>
      </c>
      <c r="F1896" s="471">
        <f t="shared" si="93"/>
        <v>20</v>
      </c>
      <c r="G1896" s="27">
        <v>20</v>
      </c>
      <c r="H1896" s="32">
        <f t="shared" si="91"/>
        <v>26.99</v>
      </c>
      <c r="I1896" s="33">
        <f t="shared" si="92"/>
        <v>23.99</v>
      </c>
      <c r="J1896" s="13" t="s">
        <v>18</v>
      </c>
      <c r="K1896" s="13" t="s">
        <v>19</v>
      </c>
      <c r="L1896" s="30"/>
      <c r="M1896" s="13" t="s">
        <v>79</v>
      </c>
      <c r="N1896" s="13" t="s">
        <v>79</v>
      </c>
      <c r="O1896" s="13" t="s">
        <v>80</v>
      </c>
      <c r="S1896" s="13" t="s">
        <v>1050</v>
      </c>
    </row>
    <row r="1897" spans="1:19" customFormat="1">
      <c r="A1897" s="31">
        <v>9781292433288</v>
      </c>
      <c r="B1897" s="31">
        <f>VLOOKUP(A:A,[1]Sheet1!$A:$A,1,FALSE)</f>
        <v>9781292433288</v>
      </c>
      <c r="C1897" s="13" t="s">
        <v>2105</v>
      </c>
      <c r="D1897" s="13" t="s">
        <v>2106</v>
      </c>
      <c r="E1897" s="471">
        <f>VLOOKUP(B:B,[1]Sheet1!$A:$D,4,FALSE)</f>
        <v>10</v>
      </c>
      <c r="F1897" s="471">
        <f t="shared" si="93"/>
        <v>10</v>
      </c>
      <c r="G1897" s="27">
        <v>10</v>
      </c>
      <c r="H1897" s="32">
        <f t="shared" si="91"/>
        <v>13.99</v>
      </c>
      <c r="I1897" s="33">
        <f t="shared" si="92"/>
        <v>11.99</v>
      </c>
      <c r="J1897" s="13" t="s">
        <v>18</v>
      </c>
      <c r="K1897" s="13" t="s">
        <v>19</v>
      </c>
      <c r="L1897" s="30"/>
      <c r="M1897" s="13" t="s">
        <v>79</v>
      </c>
      <c r="N1897" s="13" t="s">
        <v>79</v>
      </c>
      <c r="O1897" s="13" t="s">
        <v>80</v>
      </c>
      <c r="S1897" s="13" t="s">
        <v>1050</v>
      </c>
    </row>
    <row r="1898" spans="1:19" customFormat="1">
      <c r="A1898" s="31">
        <v>9781292433295</v>
      </c>
      <c r="B1898" s="31">
        <f>VLOOKUP(A:A,[1]Sheet1!$A:$A,1,FALSE)</f>
        <v>9781292433295</v>
      </c>
      <c r="C1898" s="13" t="s">
        <v>2107</v>
      </c>
      <c r="D1898" s="13" t="s">
        <v>2106</v>
      </c>
      <c r="E1898" s="471">
        <f>VLOOKUP(B:B,[1]Sheet1!$A:$D,4,FALSE)</f>
        <v>10</v>
      </c>
      <c r="F1898" s="471">
        <f t="shared" si="93"/>
        <v>10</v>
      </c>
      <c r="G1898" s="27">
        <v>10</v>
      </c>
      <c r="H1898" s="32">
        <f t="shared" si="91"/>
        <v>13.99</v>
      </c>
      <c r="I1898" s="33">
        <f t="shared" si="92"/>
        <v>11.99</v>
      </c>
      <c r="J1898" s="13" t="s">
        <v>18</v>
      </c>
      <c r="K1898" s="13" t="s">
        <v>19</v>
      </c>
      <c r="L1898" s="30"/>
      <c r="M1898" s="13" t="s">
        <v>79</v>
      </c>
      <c r="N1898" s="13" t="s">
        <v>79</v>
      </c>
      <c r="O1898" s="13" t="s">
        <v>80</v>
      </c>
      <c r="S1898" s="13" t="s">
        <v>1050</v>
      </c>
    </row>
    <row r="1899" spans="1:19" customFormat="1">
      <c r="A1899" s="31">
        <v>9781292433257</v>
      </c>
      <c r="B1899" s="31">
        <f>VLOOKUP(A:A,[1]Sheet1!$A:$A,1,FALSE)</f>
        <v>9781292433257</v>
      </c>
      <c r="C1899" s="13" t="s">
        <v>2108</v>
      </c>
      <c r="D1899" s="13" t="s">
        <v>2106</v>
      </c>
      <c r="E1899" s="471">
        <f>VLOOKUP(B:B,[1]Sheet1!$A:$D,4,FALSE)</f>
        <v>10</v>
      </c>
      <c r="F1899" s="471">
        <f t="shared" si="93"/>
        <v>10</v>
      </c>
      <c r="G1899" s="27">
        <v>10</v>
      </c>
      <c r="H1899" s="32">
        <f t="shared" si="91"/>
        <v>13.99</v>
      </c>
      <c r="I1899" s="33">
        <f t="shared" si="92"/>
        <v>11.99</v>
      </c>
      <c r="J1899" s="13" t="s">
        <v>18</v>
      </c>
      <c r="K1899" s="13" t="s">
        <v>19</v>
      </c>
      <c r="L1899" s="30"/>
      <c r="M1899" s="13" t="s">
        <v>79</v>
      </c>
      <c r="N1899" s="13" t="s">
        <v>79</v>
      </c>
      <c r="O1899" s="13" t="s">
        <v>80</v>
      </c>
      <c r="S1899" s="13" t="s">
        <v>1050</v>
      </c>
    </row>
    <row r="1900" spans="1:19" customFormat="1">
      <c r="A1900" s="31">
        <v>9781292433264</v>
      </c>
      <c r="B1900" s="31">
        <f>VLOOKUP(A:A,[1]Sheet1!$A:$A,1,FALSE)</f>
        <v>9781292433264</v>
      </c>
      <c r="C1900" s="13" t="s">
        <v>2109</v>
      </c>
      <c r="D1900" s="13" t="s">
        <v>2106</v>
      </c>
      <c r="E1900" s="471">
        <f>VLOOKUP(B:B,[1]Sheet1!$A:$D,4,FALSE)</f>
        <v>10</v>
      </c>
      <c r="F1900" s="471">
        <f t="shared" si="93"/>
        <v>10</v>
      </c>
      <c r="G1900" s="27">
        <v>10</v>
      </c>
      <c r="H1900" s="32">
        <f t="shared" si="91"/>
        <v>13.99</v>
      </c>
      <c r="I1900" s="33">
        <f t="shared" si="92"/>
        <v>11.99</v>
      </c>
      <c r="J1900" s="13" t="s">
        <v>18</v>
      </c>
      <c r="K1900" s="13" t="s">
        <v>19</v>
      </c>
      <c r="L1900" s="30"/>
      <c r="M1900" s="13" t="s">
        <v>79</v>
      </c>
      <c r="N1900" s="13" t="s">
        <v>79</v>
      </c>
      <c r="O1900" s="13" t="s">
        <v>80</v>
      </c>
      <c r="S1900" s="13" t="s">
        <v>1050</v>
      </c>
    </row>
    <row r="1901" spans="1:19" customFormat="1">
      <c r="A1901" s="31">
        <v>9781292433394</v>
      </c>
      <c r="B1901" s="31">
        <f>VLOOKUP(A:A,[1]Sheet1!$A:$A,1,FALSE)</f>
        <v>9781292433394</v>
      </c>
      <c r="C1901" s="13" t="s">
        <v>2110</v>
      </c>
      <c r="D1901" s="13" t="s">
        <v>2106</v>
      </c>
      <c r="E1901" s="471">
        <f>VLOOKUP(B:B,[1]Sheet1!$A:$D,4,FALSE)</f>
        <v>10</v>
      </c>
      <c r="F1901" s="471">
        <f t="shared" si="93"/>
        <v>10</v>
      </c>
      <c r="G1901" s="27">
        <v>10</v>
      </c>
      <c r="H1901" s="32">
        <f t="shared" si="91"/>
        <v>13.99</v>
      </c>
      <c r="I1901" s="33">
        <f t="shared" si="92"/>
        <v>11.99</v>
      </c>
      <c r="J1901" s="13" t="s">
        <v>18</v>
      </c>
      <c r="K1901" s="13" t="s">
        <v>19</v>
      </c>
      <c r="L1901" s="30"/>
      <c r="M1901" s="13" t="s">
        <v>79</v>
      </c>
      <c r="N1901" s="13" t="s">
        <v>79</v>
      </c>
      <c r="O1901" s="13" t="s">
        <v>80</v>
      </c>
      <c r="S1901" s="13" t="s">
        <v>1050</v>
      </c>
    </row>
    <row r="1902" spans="1:19" customFormat="1">
      <c r="A1902" s="31">
        <v>9781292433400</v>
      </c>
      <c r="B1902" s="31">
        <f>VLOOKUP(A:A,[1]Sheet1!$A:$A,1,FALSE)</f>
        <v>9781292433400</v>
      </c>
      <c r="C1902" s="13" t="s">
        <v>2111</v>
      </c>
      <c r="D1902" s="13" t="s">
        <v>2106</v>
      </c>
      <c r="E1902" s="471">
        <f>VLOOKUP(B:B,[1]Sheet1!$A:$D,4,FALSE)</f>
        <v>10</v>
      </c>
      <c r="F1902" s="471">
        <f t="shared" si="93"/>
        <v>10</v>
      </c>
      <c r="G1902" s="27">
        <v>10</v>
      </c>
      <c r="H1902" s="32">
        <f t="shared" si="91"/>
        <v>13.99</v>
      </c>
      <c r="I1902" s="33">
        <f t="shared" si="92"/>
        <v>11.99</v>
      </c>
      <c r="J1902" s="13" t="s">
        <v>18</v>
      </c>
      <c r="K1902" s="13" t="s">
        <v>19</v>
      </c>
      <c r="L1902" s="30"/>
      <c r="M1902" s="13" t="s">
        <v>79</v>
      </c>
      <c r="N1902" s="13" t="s">
        <v>79</v>
      </c>
      <c r="O1902" s="13" t="s">
        <v>80</v>
      </c>
      <c r="S1902" s="13" t="s">
        <v>1050</v>
      </c>
    </row>
    <row r="1903" spans="1:19" customFormat="1">
      <c r="A1903" s="31">
        <v>9781292296036</v>
      </c>
      <c r="B1903" s="31">
        <f>VLOOKUP(A:A,[1]Sheet1!$A:$A,1,FALSE)</f>
        <v>9781292296036</v>
      </c>
      <c r="C1903" s="13" t="s">
        <v>2112</v>
      </c>
      <c r="D1903" s="13" t="s">
        <v>2106</v>
      </c>
      <c r="E1903" s="471">
        <v>1.19</v>
      </c>
      <c r="F1903" s="471">
        <f t="shared" si="93"/>
        <v>1.2</v>
      </c>
      <c r="G1903" s="27">
        <v>1.99</v>
      </c>
      <c r="H1903" s="32">
        <f t="shared" si="91"/>
        <v>1.99</v>
      </c>
      <c r="I1903" s="33">
        <f t="shared" si="92"/>
        <v>1.99</v>
      </c>
      <c r="J1903" s="13" t="s">
        <v>18</v>
      </c>
      <c r="K1903" s="13" t="s">
        <v>20</v>
      </c>
      <c r="L1903" s="30"/>
      <c r="M1903" s="13" t="s">
        <v>79</v>
      </c>
      <c r="N1903" s="13" t="s">
        <v>79</v>
      </c>
      <c r="O1903" s="13" t="s">
        <v>80</v>
      </c>
      <c r="P1903" s="13" t="s">
        <v>55</v>
      </c>
      <c r="Q1903" s="15" t="s">
        <v>183</v>
      </c>
      <c r="S1903" s="13" t="s">
        <v>1050</v>
      </c>
    </row>
    <row r="1904" spans="1:19" customFormat="1">
      <c r="A1904" s="31">
        <v>9781292295961</v>
      </c>
      <c r="B1904" s="31">
        <v>9781292295961</v>
      </c>
      <c r="C1904" s="13" t="s">
        <v>2113</v>
      </c>
      <c r="D1904" s="13" t="s">
        <v>2106</v>
      </c>
      <c r="E1904" s="471">
        <v>3.09</v>
      </c>
      <c r="F1904" s="471">
        <f t="shared" si="93"/>
        <v>3.1</v>
      </c>
      <c r="G1904" s="27">
        <v>3.99</v>
      </c>
      <c r="H1904" s="32">
        <f t="shared" si="91"/>
        <v>4.99</v>
      </c>
      <c r="I1904" s="33">
        <f t="shared" si="92"/>
        <v>3.99</v>
      </c>
      <c r="J1904" s="13" t="s">
        <v>18</v>
      </c>
      <c r="K1904" s="13" t="s">
        <v>20</v>
      </c>
      <c r="L1904" s="30"/>
      <c r="M1904" s="13" t="s">
        <v>79</v>
      </c>
      <c r="N1904" s="13" t="s">
        <v>79</v>
      </c>
      <c r="O1904" s="13" t="s">
        <v>80</v>
      </c>
      <c r="P1904" s="13" t="s">
        <v>63</v>
      </c>
      <c r="Q1904" s="15" t="s">
        <v>93</v>
      </c>
      <c r="S1904" s="13" t="s">
        <v>1050</v>
      </c>
    </row>
    <row r="1905" spans="1:9" ht="15" customHeight="1">
      <c r="A1905" s="496">
        <v>9781292738222</v>
      </c>
      <c r="B1905" s="31" t="e">
        <f>VLOOKUP(A:A,[1]Sheet1!$A:$A,1,FALSE)</f>
        <v>#N/A</v>
      </c>
      <c r="C1905" s="495" t="s">
        <v>2114</v>
      </c>
      <c r="D1905" s="13"/>
      <c r="E1905" s="497">
        <f>'[2]PRINT Bug Club Complete KS1'!$D$7</f>
        <v>2128</v>
      </c>
      <c r="F1905" s="471">
        <f t="shared" ref="F1905:F1923" si="94">ROUND(E1905,1)</f>
        <v>2128</v>
      </c>
      <c r="G1905" s="27"/>
      <c r="H1905" s="32">
        <f t="shared" si="91"/>
        <v>2872.99</v>
      </c>
      <c r="I1905" s="33">
        <f t="shared" si="92"/>
        <v>2451.9899999999998</v>
      </c>
    </row>
    <row r="1906" spans="1:9" ht="15" customHeight="1">
      <c r="A1906" s="498">
        <v>9781292738239</v>
      </c>
      <c r="B1906" s="31" t="e">
        <f>VLOOKUP(A:A,[1]Sheet1!$A:$A,1,FALSE)</f>
        <v>#N/A</v>
      </c>
      <c r="C1906" s="495" t="s">
        <v>2115</v>
      </c>
      <c r="D1906" s="13"/>
      <c r="E1906" s="499">
        <f>'[2]PRINT BC Core Rec'!$D$7</f>
        <v>353.9</v>
      </c>
      <c r="F1906" s="471">
        <f t="shared" si="94"/>
        <v>353.9</v>
      </c>
      <c r="G1906" s="27"/>
      <c r="H1906" s="32">
        <f t="shared" si="91"/>
        <v>477.99</v>
      </c>
      <c r="I1906" s="33">
        <f t="shared" si="92"/>
        <v>407.99</v>
      </c>
    </row>
    <row r="1907" spans="1:9" ht="15" customHeight="1">
      <c r="A1907" s="498">
        <v>9781292470207</v>
      </c>
      <c r="B1907" s="31" t="e">
        <f>VLOOKUP(A:A,[1]Sheet1!$A:$A,1,FALSE)</f>
        <v>#N/A</v>
      </c>
      <c r="C1907" s="500" t="s">
        <v>2116</v>
      </c>
      <c r="D1907" s="13"/>
      <c r="E1907" s="499">
        <f>'[2]PRINT BC Core Y1'!$D$7</f>
        <v>449</v>
      </c>
      <c r="F1907" s="471">
        <f t="shared" si="94"/>
        <v>449</v>
      </c>
      <c r="G1907" s="27"/>
      <c r="H1907" s="32">
        <f t="shared" si="91"/>
        <v>606.99</v>
      </c>
      <c r="I1907" s="33">
        <f t="shared" si="92"/>
        <v>517.99</v>
      </c>
    </row>
    <row r="1908" spans="1:9" ht="15" customHeight="1">
      <c r="A1908" s="498">
        <v>9781292738246</v>
      </c>
      <c r="B1908" s="31" t="e">
        <f>VLOOKUP(A:A,[1]Sheet1!$A:$A,1,FALSE)</f>
        <v>#N/A</v>
      </c>
      <c r="C1908" s="501" t="s">
        <v>2117</v>
      </c>
      <c r="D1908" s="13"/>
      <c r="E1908" s="499">
        <f>'[2]PRINT BC Core Y2 +BB'!$D$7</f>
        <v>764</v>
      </c>
      <c r="F1908" s="471">
        <f t="shared" si="94"/>
        <v>764</v>
      </c>
      <c r="G1908" s="27"/>
      <c r="H1908" s="32">
        <f t="shared" si="91"/>
        <v>1031.99</v>
      </c>
      <c r="I1908" s="33">
        <f t="shared" si="92"/>
        <v>880.99</v>
      </c>
    </row>
    <row r="1909" spans="1:9" ht="15" customHeight="1">
      <c r="A1909" s="498">
        <v>9781292470214</v>
      </c>
      <c r="B1909" s="31" t="e">
        <f>VLOOKUP(A:A,[1]Sheet1!$A:$A,1,FALSE)</f>
        <v>#N/A</v>
      </c>
      <c r="C1909" s="502" t="s">
        <v>2118</v>
      </c>
      <c r="D1909" s="13"/>
      <c r="E1909" s="499">
        <f>'[2]PRINT BC Core Y3'!$D$7</f>
        <v>195</v>
      </c>
      <c r="F1909" s="471">
        <f t="shared" si="94"/>
        <v>195</v>
      </c>
      <c r="G1909" s="27"/>
      <c r="H1909" s="32">
        <f t="shared" si="91"/>
        <v>263.99</v>
      </c>
      <c r="I1909" s="33">
        <f t="shared" si="92"/>
        <v>224.99</v>
      </c>
    </row>
    <row r="1910" spans="1:9" ht="15" customHeight="1">
      <c r="A1910" s="498">
        <v>9781292738253</v>
      </c>
      <c r="B1910" s="31" t="e">
        <f>VLOOKUP(A:A,[1]Sheet1!$A:$A,1,FALSE)</f>
        <v>#N/A</v>
      </c>
      <c r="C1910" s="503" t="s">
        <v>2119</v>
      </c>
      <c r="D1910" s="13"/>
      <c r="E1910" s="499">
        <f>'[2]PRINT BC Core Y4'!$D$7</f>
        <v>215</v>
      </c>
      <c r="F1910" s="471">
        <f t="shared" si="94"/>
        <v>215</v>
      </c>
      <c r="G1910" s="27"/>
      <c r="H1910" s="32">
        <f t="shared" si="91"/>
        <v>290.99</v>
      </c>
      <c r="I1910" s="33">
        <f t="shared" si="92"/>
        <v>247.99</v>
      </c>
    </row>
    <row r="1911" spans="1:9" ht="15" customHeight="1">
      <c r="A1911" s="498">
        <v>9781292738260</v>
      </c>
      <c r="B1911" s="31" t="e">
        <f>VLOOKUP(A:A,[1]Sheet1!$A:$A,1,FALSE)</f>
        <v>#N/A</v>
      </c>
      <c r="C1911" s="504" t="s">
        <v>2120</v>
      </c>
      <c r="D1911" s="13"/>
      <c r="E1911" s="499">
        <f>'[2]PRINT BC Core Y5'!$D$7</f>
        <v>205</v>
      </c>
      <c r="F1911" s="471">
        <f t="shared" si="94"/>
        <v>205</v>
      </c>
      <c r="G1911" s="27"/>
      <c r="H1911" s="32">
        <f t="shared" si="91"/>
        <v>276.99</v>
      </c>
      <c r="I1911" s="33">
        <f t="shared" si="92"/>
        <v>236.99</v>
      </c>
    </row>
    <row r="1912" spans="1:9" ht="15" customHeight="1">
      <c r="A1912" s="498">
        <v>9781292470238</v>
      </c>
      <c r="B1912" s="31" t="e">
        <f>VLOOKUP(A:A,[1]Sheet1!$A:$A,1,FALSE)</f>
        <v>#N/A</v>
      </c>
      <c r="C1912" s="505" t="s">
        <v>2121</v>
      </c>
      <c r="D1912" s="13"/>
      <c r="E1912" s="499">
        <f>'[2]PRINT BC Core Y6'!$D$7</f>
        <v>293</v>
      </c>
      <c r="F1912" s="471">
        <f t="shared" si="94"/>
        <v>293</v>
      </c>
      <c r="G1912" s="27"/>
      <c r="H1912" s="32">
        <f t="shared" si="91"/>
        <v>395.99</v>
      </c>
      <c r="I1912" s="33">
        <f t="shared" si="92"/>
        <v>337.99</v>
      </c>
    </row>
    <row r="1913" spans="1:9" ht="15" customHeight="1">
      <c r="A1913" s="498">
        <v>9781292738277</v>
      </c>
      <c r="B1913" s="31" t="e">
        <f>VLOOKUP(A:A,[1]Sheet1!$A:$A,1,FALSE)</f>
        <v>#N/A</v>
      </c>
      <c r="C1913" s="506" t="s">
        <v>2122</v>
      </c>
      <c r="D1913" s="13"/>
      <c r="E1913" s="499">
        <f>'[2]PRINT Reading Corner KS1'!$D$7</f>
        <v>282</v>
      </c>
      <c r="F1913" s="471">
        <f t="shared" si="94"/>
        <v>282</v>
      </c>
      <c r="G1913" s="27"/>
      <c r="H1913" s="32">
        <f t="shared" si="91"/>
        <v>380.99</v>
      </c>
      <c r="I1913" s="33">
        <f t="shared" si="92"/>
        <v>324.99</v>
      </c>
    </row>
    <row r="1914" spans="1:9" ht="15" customHeight="1">
      <c r="A1914" s="3">
        <v>9781292470191</v>
      </c>
      <c r="B1914" s="31" t="e">
        <f>VLOOKUP(A:A,[1]Sheet1!$A:$A,1,FALSE)</f>
        <v>#N/A</v>
      </c>
      <c r="C1914" s="506" t="s">
        <v>2123</v>
      </c>
      <c r="D1914" s="13"/>
      <c r="E1914" s="499">
        <f>'[2]PRINT KS1 top-up pack'!$D$7</f>
        <v>428</v>
      </c>
      <c r="F1914" s="471">
        <f t="shared" si="94"/>
        <v>428</v>
      </c>
      <c r="G1914" s="27"/>
      <c r="H1914" s="32">
        <f t="shared" si="91"/>
        <v>577.99</v>
      </c>
      <c r="I1914" s="33">
        <f t="shared" si="92"/>
        <v>493.99</v>
      </c>
    </row>
    <row r="1915" spans="1:9" ht="15" customHeight="1">
      <c r="A1915" s="508">
        <v>9781292453415</v>
      </c>
      <c r="B1915" s="31">
        <f>VLOOKUP(A:A,[1]Sheet1!$A:$A,1,FALSE)</f>
        <v>9781292453415</v>
      </c>
      <c r="C1915" s="507" t="s">
        <v>2124</v>
      </c>
      <c r="D1915" s="13"/>
      <c r="E1915" s="499">
        <v>68.290000000000006</v>
      </c>
      <c r="F1915" s="471">
        <f t="shared" si="94"/>
        <v>68.3</v>
      </c>
      <c r="G1915" s="27"/>
      <c r="H1915" s="32">
        <f t="shared" si="91"/>
        <v>92.99</v>
      </c>
      <c r="I1915" s="33">
        <f t="shared" si="92"/>
        <v>78.989999999999995</v>
      </c>
    </row>
    <row r="1916" spans="1:9" ht="15" customHeight="1">
      <c r="A1916" s="508">
        <v>9781292720562</v>
      </c>
      <c r="B1916" s="31">
        <f>VLOOKUP(A:A,[1]Sheet1!$A:$A,1,FALSE)</f>
        <v>9781292720562</v>
      </c>
      <c r="C1916" s="507" t="s">
        <v>2125</v>
      </c>
      <c r="D1916" s="13"/>
      <c r="E1916" s="27">
        <v>119.69</v>
      </c>
      <c r="F1916" s="471">
        <f t="shared" si="94"/>
        <v>119.7</v>
      </c>
      <c r="G1916" s="27"/>
      <c r="H1916" s="32">
        <f t="shared" si="91"/>
        <v>161.99</v>
      </c>
      <c r="I1916" s="33">
        <f t="shared" si="92"/>
        <v>137.99</v>
      </c>
    </row>
    <row r="1917" spans="1:9" ht="15" customHeight="1">
      <c r="A1917" s="508">
        <v>9781292452258</v>
      </c>
      <c r="B1917" s="31">
        <f>VLOOKUP(A:A,[1]Sheet1!$A:$A,1,FALSE)</f>
        <v>9781292452258</v>
      </c>
      <c r="C1917" s="507" t="s">
        <v>2126</v>
      </c>
      <c r="D1917" s="13"/>
      <c r="E1917" s="27">
        <v>166.59</v>
      </c>
      <c r="F1917" s="471">
        <f t="shared" si="94"/>
        <v>166.6</v>
      </c>
      <c r="G1917" s="27"/>
      <c r="H1917" s="32">
        <f t="shared" si="91"/>
        <v>224.99</v>
      </c>
      <c r="I1917" s="33">
        <f t="shared" si="92"/>
        <v>191.99</v>
      </c>
    </row>
    <row r="1918" spans="1:9" ht="15" customHeight="1">
      <c r="A1918" s="496">
        <v>9781292738222</v>
      </c>
      <c r="B1918" s="31" t="e">
        <f>VLOOKUP(A:A,[1]Sheet1!$A:$A,1,FALSE)</f>
        <v>#N/A</v>
      </c>
      <c r="C1918" s="509" t="s">
        <v>2127</v>
      </c>
      <c r="D1918" s="13"/>
      <c r="E1918" s="497">
        <f>'[2]PRINT Bug Club Complete KS2'!$D$7</f>
        <v>3809</v>
      </c>
      <c r="F1918" s="471">
        <f t="shared" si="94"/>
        <v>3809</v>
      </c>
      <c r="G1918" s="27"/>
      <c r="H1918" s="32">
        <f t="shared" si="91"/>
        <v>5142.99</v>
      </c>
      <c r="I1918" s="33">
        <f t="shared" si="92"/>
        <v>4387.99</v>
      </c>
    </row>
    <row r="1919" spans="1:9" ht="15" customHeight="1">
      <c r="A1919" s="498">
        <v>9781292470221</v>
      </c>
      <c r="B1919" s="31" t="e">
        <f>VLOOKUP(A:A,[1]Sheet1!$A:$A,1,FALSE)</f>
        <v>#N/A</v>
      </c>
      <c r="C1919" s="510" t="s">
        <v>2128</v>
      </c>
      <c r="D1919" s="13"/>
      <c r="E1919" s="499">
        <f>'[2]PRINT Reading Corner KS2'!$D$7</f>
        <v>206</v>
      </c>
      <c r="F1919" s="471">
        <f t="shared" si="94"/>
        <v>206</v>
      </c>
      <c r="G1919" s="27"/>
      <c r="H1919" s="32">
        <f t="shared" si="91"/>
        <v>278.99</v>
      </c>
      <c r="I1919" s="33">
        <f t="shared" si="92"/>
        <v>237.99</v>
      </c>
    </row>
    <row r="1920" spans="1:9" ht="15" customHeight="1">
      <c r="A1920" s="3">
        <v>9781292736075</v>
      </c>
      <c r="B1920" s="31">
        <f>VLOOKUP(A:A,[1]Sheet1!$A:$A,1,FALSE)</f>
        <v>9781292736075</v>
      </c>
      <c r="C1920" s="13" t="s">
        <v>2129</v>
      </c>
      <c r="D1920" s="13"/>
      <c r="E1920" s="27">
        <f>VLOOKUP(B:B,[1]Sheet1!$A:$D,4,FALSE)</f>
        <v>248</v>
      </c>
      <c r="F1920" s="471">
        <f t="shared" si="94"/>
        <v>248</v>
      </c>
      <c r="G1920" s="27"/>
      <c r="H1920" s="32">
        <f t="shared" si="91"/>
        <v>334.99</v>
      </c>
      <c r="I1920" s="33">
        <f t="shared" si="92"/>
        <v>285.99</v>
      </c>
    </row>
    <row r="1921" spans="1:9" ht="15" customHeight="1">
      <c r="A1921" s="511">
        <v>9781292224022</v>
      </c>
      <c r="B1921" s="31">
        <f>VLOOKUP(A:A,[1]Sheet1!$A:$A,1,FALSE)</f>
        <v>9781292224022</v>
      </c>
      <c r="C1921" s="510" t="s">
        <v>2130</v>
      </c>
      <c r="D1921" s="13"/>
      <c r="E1921" s="27">
        <v>2524.9899999999998</v>
      </c>
      <c r="F1921" s="471">
        <f t="shared" si="94"/>
        <v>2525</v>
      </c>
      <c r="G1921" s="27"/>
      <c r="H1921" s="32">
        <f t="shared" si="91"/>
        <v>3408.99</v>
      </c>
      <c r="I1921" s="33">
        <f t="shared" si="92"/>
        <v>2908.99</v>
      </c>
    </row>
    <row r="1922" spans="1:9" ht="15" customHeight="1">
      <c r="A1922" s="498">
        <v>9780435181345</v>
      </c>
      <c r="B1922" s="31">
        <f>VLOOKUP(A:A,[1]Sheet1!$A:$A,1,FALSE)</f>
        <v>9780435181345</v>
      </c>
      <c r="C1922" s="512" t="s">
        <v>2131</v>
      </c>
      <c r="D1922" s="13"/>
      <c r="E1922" s="27">
        <f>VLOOKUP(B:B,[1]Sheet1!$A:$D,4,FALSE)</f>
        <v>629.99</v>
      </c>
      <c r="F1922" s="471">
        <f t="shared" si="94"/>
        <v>630</v>
      </c>
      <c r="G1922" s="27"/>
      <c r="H1922" s="32">
        <f t="shared" si="91"/>
        <v>850.99</v>
      </c>
      <c r="I1922" s="33">
        <f t="shared" si="92"/>
        <v>725.99</v>
      </c>
    </row>
    <row r="1923" spans="1:9" ht="15" customHeight="1">
      <c r="A1923" s="498">
        <v>9780435181352</v>
      </c>
      <c r="B1923" s="31">
        <f>VLOOKUP(A:A,[1]Sheet1!$A:$A,1,FALSE)</f>
        <v>9780435181352</v>
      </c>
      <c r="C1923" s="512" t="s">
        <v>2132</v>
      </c>
      <c r="D1923" s="13"/>
      <c r="E1923" s="27">
        <f>VLOOKUP(B:B,[1]Sheet1!$A:$D,4,FALSE)</f>
        <v>661.49</v>
      </c>
      <c r="F1923" s="471">
        <f t="shared" si="94"/>
        <v>661.5</v>
      </c>
      <c r="G1923" s="27"/>
      <c r="H1923" s="32">
        <f t="shared" ref="H1923:H1986" si="95">ROUNDUP(E1923*1.35,0)-0.01</f>
        <v>893.99</v>
      </c>
      <c r="I1923" s="33">
        <f t="shared" ref="I1923:I1949" si="96">ROUNDUP(E1923*1.152,0)-0.01</f>
        <v>762.99</v>
      </c>
    </row>
    <row r="1924" spans="1:9" ht="15" customHeight="1">
      <c r="A1924" s="516">
        <v>9780435181192</v>
      </c>
      <c r="B1924" s="31">
        <f>VLOOKUP(A:A,[1]Sheet1!$A:$A,1,FALSE)</f>
        <v>9780435181192</v>
      </c>
      <c r="C1924" s="513" t="s">
        <v>2133</v>
      </c>
      <c r="D1924" s="13"/>
      <c r="E1924" s="26">
        <v>86.39</v>
      </c>
      <c r="F1924" s="471">
        <f t="shared" ref="F1924:F1947" si="97">ROUND(E1924,1)</f>
        <v>86.4</v>
      </c>
      <c r="G1924" s="27"/>
      <c r="H1924" s="32">
        <f t="shared" si="95"/>
        <v>116.99</v>
      </c>
      <c r="I1924" s="33">
        <f t="shared" si="96"/>
        <v>99.99</v>
      </c>
    </row>
    <row r="1925" spans="1:9" ht="15" customHeight="1">
      <c r="A1925" s="517">
        <v>9780435187897</v>
      </c>
      <c r="B1925" s="31">
        <f>VLOOKUP(A:A,[1]Sheet1!$A:$A,1,FALSE)</f>
        <v>9780435187897</v>
      </c>
      <c r="C1925" s="514" t="s">
        <v>2134</v>
      </c>
      <c r="D1925" s="13"/>
      <c r="E1925" s="26">
        <v>101.89</v>
      </c>
      <c r="F1925" s="471">
        <f t="shared" si="97"/>
        <v>101.9</v>
      </c>
      <c r="G1925" s="27"/>
      <c r="H1925" s="32">
        <f t="shared" si="95"/>
        <v>137.99</v>
      </c>
      <c r="I1925" s="33">
        <f t="shared" si="96"/>
        <v>117.99</v>
      </c>
    </row>
    <row r="1926" spans="1:9" ht="15" customHeight="1">
      <c r="A1926" s="517">
        <v>9780435181178</v>
      </c>
      <c r="B1926" s="31">
        <f>VLOOKUP(A:A,[1]Sheet1!$A:$A,1,FALSE)</f>
        <v>9780435181178</v>
      </c>
      <c r="C1926" s="514" t="s">
        <v>2135</v>
      </c>
      <c r="D1926" s="13"/>
      <c r="E1926" s="26">
        <v>83.39</v>
      </c>
      <c r="F1926" s="471">
        <f t="shared" si="97"/>
        <v>83.4</v>
      </c>
      <c r="G1926" s="27"/>
      <c r="H1926" s="32">
        <f t="shared" si="95"/>
        <v>112.99</v>
      </c>
      <c r="I1926" s="33">
        <f t="shared" si="96"/>
        <v>96.99</v>
      </c>
    </row>
    <row r="1927" spans="1:9" ht="15" customHeight="1">
      <c r="A1927" s="517">
        <v>9780435187880</v>
      </c>
      <c r="B1927" s="31">
        <f>VLOOKUP(A:A,[1]Sheet1!$A:$A,1,FALSE)</f>
        <v>9780435187880</v>
      </c>
      <c r="C1927" s="514" t="s">
        <v>2136</v>
      </c>
      <c r="D1927" s="13"/>
      <c r="E1927" s="26">
        <v>82.09</v>
      </c>
      <c r="F1927" s="471">
        <f t="shared" si="97"/>
        <v>82.1</v>
      </c>
      <c r="G1927" s="27"/>
      <c r="H1927" s="32">
        <f t="shared" si="95"/>
        <v>110.99</v>
      </c>
      <c r="I1927" s="33">
        <f t="shared" si="96"/>
        <v>94.99</v>
      </c>
    </row>
    <row r="1928" spans="1:9" ht="15" customHeight="1">
      <c r="A1928" s="517">
        <v>9780435181253</v>
      </c>
      <c r="B1928" s="31">
        <f>VLOOKUP(A:A,[1]Sheet1!$A:$A,1,FALSE)</f>
        <v>9780435181253</v>
      </c>
      <c r="C1928" s="514" t="s">
        <v>2137</v>
      </c>
      <c r="D1928" s="13"/>
      <c r="E1928" s="26">
        <v>97.09</v>
      </c>
      <c r="F1928" s="471">
        <f t="shared" si="97"/>
        <v>97.1</v>
      </c>
      <c r="G1928" s="27"/>
      <c r="H1928" s="32">
        <f t="shared" si="95"/>
        <v>131.99</v>
      </c>
      <c r="I1928" s="33">
        <f t="shared" si="96"/>
        <v>111.99</v>
      </c>
    </row>
    <row r="1929" spans="1:9" ht="15" customHeight="1">
      <c r="A1929" s="517">
        <v>9780435181284</v>
      </c>
      <c r="B1929" s="31">
        <f>VLOOKUP(A:A,[1]Sheet1!$A:$A,1,FALSE)</f>
        <v>9780435181284</v>
      </c>
      <c r="C1929" s="514" t="s">
        <v>2138</v>
      </c>
      <c r="D1929" s="13"/>
      <c r="E1929" s="26">
        <v>90.29</v>
      </c>
      <c r="F1929" s="471">
        <f t="shared" si="97"/>
        <v>90.3</v>
      </c>
      <c r="G1929" s="27"/>
      <c r="H1929" s="32">
        <f t="shared" si="95"/>
        <v>121.99</v>
      </c>
      <c r="I1929" s="33">
        <f t="shared" si="96"/>
        <v>104.99</v>
      </c>
    </row>
    <row r="1930" spans="1:9" ht="15" customHeight="1">
      <c r="A1930" s="517">
        <v>9780435187835</v>
      </c>
      <c r="B1930" s="31">
        <f>VLOOKUP(A:A,[1]Sheet1!$A:$A,1,FALSE)</f>
        <v>9780435187835</v>
      </c>
      <c r="C1930" s="514" t="s">
        <v>2139</v>
      </c>
      <c r="D1930" s="13"/>
      <c r="E1930" s="26">
        <v>83.29</v>
      </c>
      <c r="F1930" s="471">
        <f t="shared" si="97"/>
        <v>83.3</v>
      </c>
      <c r="G1930" s="27"/>
      <c r="H1930" s="32">
        <f t="shared" si="95"/>
        <v>112.99</v>
      </c>
      <c r="I1930" s="33">
        <f t="shared" si="96"/>
        <v>95.99</v>
      </c>
    </row>
    <row r="1931" spans="1:9" ht="15" customHeight="1">
      <c r="A1931" s="517">
        <v>9780435187927</v>
      </c>
      <c r="B1931" s="31">
        <f>VLOOKUP(A:A,[1]Sheet1!$A:$A,1,FALSE)</f>
        <v>9780435187927</v>
      </c>
      <c r="C1931" s="514" t="s">
        <v>2140</v>
      </c>
      <c r="D1931" s="13"/>
      <c r="E1931" s="26">
        <v>101.69</v>
      </c>
      <c r="F1931" s="471">
        <f t="shared" si="97"/>
        <v>101.7</v>
      </c>
      <c r="G1931" s="27"/>
      <c r="H1931" s="32">
        <f t="shared" si="95"/>
        <v>137.99</v>
      </c>
      <c r="I1931" s="33">
        <f t="shared" si="96"/>
        <v>117.99</v>
      </c>
    </row>
    <row r="1932" spans="1:9" ht="15" customHeight="1">
      <c r="A1932" s="517">
        <v>9780435181239</v>
      </c>
      <c r="B1932" s="31">
        <f>VLOOKUP(A:A,[1]Sheet1!$A:$A,1,FALSE)</f>
        <v>9780435181239</v>
      </c>
      <c r="C1932" s="514" t="s">
        <v>2141</v>
      </c>
      <c r="D1932" s="13"/>
      <c r="E1932" s="26">
        <v>94.99</v>
      </c>
      <c r="F1932" s="471">
        <f t="shared" si="97"/>
        <v>95</v>
      </c>
      <c r="G1932" s="27"/>
      <c r="H1932" s="32">
        <f t="shared" si="95"/>
        <v>128.99</v>
      </c>
      <c r="I1932" s="33">
        <f t="shared" si="96"/>
        <v>109.99</v>
      </c>
    </row>
    <row r="1933" spans="1:9" ht="15" customHeight="1">
      <c r="A1933" s="518">
        <v>9780435181208</v>
      </c>
      <c r="B1933" s="31">
        <f>VLOOKUP(A:A,[1]Sheet1!$A:$A,1,FALSE)</f>
        <v>9780435181208</v>
      </c>
      <c r="C1933" s="515" t="s">
        <v>2142</v>
      </c>
      <c r="D1933" s="13"/>
      <c r="E1933" s="26">
        <v>99.49</v>
      </c>
      <c r="F1933" s="471">
        <f t="shared" si="97"/>
        <v>99.5</v>
      </c>
      <c r="G1933" s="27"/>
      <c r="H1933" s="32">
        <f t="shared" si="95"/>
        <v>134.99</v>
      </c>
      <c r="I1933" s="33">
        <f t="shared" si="96"/>
        <v>114.99</v>
      </c>
    </row>
    <row r="1934" spans="1:9" ht="15" customHeight="1">
      <c r="A1934" s="516">
        <v>9780435187873</v>
      </c>
      <c r="B1934" s="31">
        <f>VLOOKUP(A:A,[1]Sheet1!$A:$A,1,FALSE)</f>
        <v>9780435187873</v>
      </c>
      <c r="C1934" s="513" t="s">
        <v>2143</v>
      </c>
      <c r="D1934" s="13"/>
      <c r="E1934" s="26">
        <v>83.49</v>
      </c>
      <c r="F1934" s="471">
        <f t="shared" si="97"/>
        <v>83.5</v>
      </c>
      <c r="G1934" s="27"/>
      <c r="H1934" s="32">
        <f t="shared" si="95"/>
        <v>112.99</v>
      </c>
      <c r="I1934" s="33">
        <f t="shared" si="96"/>
        <v>96.99</v>
      </c>
    </row>
    <row r="1935" spans="1:9" ht="15" customHeight="1">
      <c r="A1935" s="517">
        <v>9780435181246</v>
      </c>
      <c r="B1935" s="31">
        <f>VLOOKUP(A:A,[1]Sheet1!$A:$A,1,FALSE)</f>
        <v>9780435181246</v>
      </c>
      <c r="C1935" s="514" t="s">
        <v>2144</v>
      </c>
      <c r="D1935" s="13"/>
      <c r="E1935" s="26">
        <v>82.09</v>
      </c>
      <c r="F1935" s="471">
        <f t="shared" si="97"/>
        <v>82.1</v>
      </c>
      <c r="G1935" s="27"/>
      <c r="H1935" s="32">
        <f t="shared" si="95"/>
        <v>110.99</v>
      </c>
      <c r="I1935" s="33">
        <f t="shared" si="96"/>
        <v>94.99</v>
      </c>
    </row>
    <row r="1936" spans="1:9" ht="15" customHeight="1">
      <c r="A1936" s="517">
        <v>9780435181185</v>
      </c>
      <c r="B1936" s="31">
        <f>VLOOKUP(A:A,[1]Sheet1!$A:$A,1,FALSE)</f>
        <v>9780435181185</v>
      </c>
      <c r="C1936" s="514" t="s">
        <v>2145</v>
      </c>
      <c r="D1936" s="13"/>
      <c r="E1936" s="26">
        <v>82.09</v>
      </c>
      <c r="F1936" s="471">
        <f t="shared" si="97"/>
        <v>82.1</v>
      </c>
      <c r="G1936" s="27"/>
      <c r="H1936" s="32">
        <f t="shared" si="95"/>
        <v>110.99</v>
      </c>
      <c r="I1936" s="33">
        <f t="shared" si="96"/>
        <v>94.99</v>
      </c>
    </row>
    <row r="1937" spans="1:9" ht="15" customHeight="1">
      <c r="A1937" s="517">
        <v>9780435187583</v>
      </c>
      <c r="B1937" s="31">
        <f>VLOOKUP(A:A,[1]Sheet1!$A:$A,1,FALSE)</f>
        <v>9780435187583</v>
      </c>
      <c r="C1937" s="514" t="s">
        <v>2146</v>
      </c>
      <c r="D1937" s="13"/>
      <c r="E1937" s="26">
        <v>86.39</v>
      </c>
      <c r="F1937" s="471">
        <f t="shared" si="97"/>
        <v>86.4</v>
      </c>
      <c r="G1937" s="27"/>
      <c r="H1937" s="32">
        <f t="shared" si="95"/>
        <v>116.99</v>
      </c>
      <c r="I1937" s="33">
        <f t="shared" si="96"/>
        <v>99.99</v>
      </c>
    </row>
    <row r="1938" spans="1:9" ht="15" customHeight="1">
      <c r="A1938" s="517">
        <v>9780435181277</v>
      </c>
      <c r="B1938" s="31">
        <f>VLOOKUP(A:A,[1]Sheet1!$A:$A,1,FALSE)</f>
        <v>9780435181277</v>
      </c>
      <c r="C1938" s="514" t="s">
        <v>2147</v>
      </c>
      <c r="D1938" s="13"/>
      <c r="E1938" s="26">
        <v>97.09</v>
      </c>
      <c r="F1938" s="471">
        <f t="shared" si="97"/>
        <v>97.1</v>
      </c>
      <c r="G1938" s="27"/>
      <c r="H1938" s="32">
        <f t="shared" si="95"/>
        <v>131.99</v>
      </c>
      <c r="I1938" s="33">
        <f t="shared" si="96"/>
        <v>111.99</v>
      </c>
    </row>
    <row r="1939" spans="1:9" ht="15" customHeight="1">
      <c r="A1939" s="517">
        <v>9780435181222</v>
      </c>
      <c r="B1939" s="31">
        <f>VLOOKUP(A:A,[1]Sheet1!$A:$A,1,FALSE)</f>
        <v>9780435181222</v>
      </c>
      <c r="C1939" s="514" t="s">
        <v>2148</v>
      </c>
      <c r="D1939" s="13"/>
      <c r="E1939" s="26">
        <v>92.79</v>
      </c>
      <c r="F1939" s="471">
        <f t="shared" si="97"/>
        <v>92.8</v>
      </c>
      <c r="G1939" s="27"/>
      <c r="H1939" s="32">
        <f t="shared" si="95"/>
        <v>125.99</v>
      </c>
      <c r="I1939" s="33">
        <f t="shared" si="96"/>
        <v>106.99</v>
      </c>
    </row>
    <row r="1940" spans="1:9" ht="15" customHeight="1">
      <c r="A1940" s="517">
        <v>9780435187934</v>
      </c>
      <c r="B1940" s="31">
        <f>VLOOKUP(A:A,[1]Sheet1!$A:$A,1,FALSE)</f>
        <v>9780435187934</v>
      </c>
      <c r="C1940" s="514" t="s">
        <v>2149</v>
      </c>
      <c r="D1940" s="13"/>
      <c r="E1940" s="26">
        <v>106.49</v>
      </c>
      <c r="F1940" s="471">
        <f t="shared" si="97"/>
        <v>106.5</v>
      </c>
      <c r="G1940" s="27"/>
      <c r="H1940" s="32">
        <f t="shared" si="95"/>
        <v>143.99</v>
      </c>
      <c r="I1940" s="33">
        <f t="shared" si="96"/>
        <v>122.99</v>
      </c>
    </row>
    <row r="1941" spans="1:9" ht="15" customHeight="1">
      <c r="A1941" s="517">
        <v>9780435187859</v>
      </c>
      <c r="B1941" s="31">
        <f>VLOOKUP(A:A,[1]Sheet1!$A:$A,1,FALSE)</f>
        <v>9780435187859</v>
      </c>
      <c r="C1941" s="514" t="s">
        <v>2150</v>
      </c>
      <c r="D1941" s="13"/>
      <c r="E1941" s="26">
        <v>99.59</v>
      </c>
      <c r="F1941" s="471">
        <f t="shared" si="97"/>
        <v>99.6</v>
      </c>
      <c r="G1941" s="27"/>
      <c r="H1941" s="32">
        <f t="shared" si="95"/>
        <v>134.99</v>
      </c>
      <c r="I1941" s="33">
        <f t="shared" si="96"/>
        <v>114.99</v>
      </c>
    </row>
    <row r="1942" spans="1:9" ht="15" customHeight="1">
      <c r="A1942" s="517">
        <v>9780435187842</v>
      </c>
      <c r="B1942" s="31">
        <f>VLOOKUP(A:A,[1]Sheet1!$A:$A,1,FALSE)</f>
        <v>9780435187842</v>
      </c>
      <c r="C1942" s="514" t="s">
        <v>2151</v>
      </c>
      <c r="D1942" s="13"/>
      <c r="E1942" s="26">
        <v>93.49</v>
      </c>
      <c r="F1942" s="471">
        <f t="shared" si="97"/>
        <v>93.5</v>
      </c>
      <c r="G1942" s="27"/>
      <c r="H1942" s="32">
        <f t="shared" si="95"/>
        <v>126.99</v>
      </c>
      <c r="I1942" s="33">
        <f t="shared" si="96"/>
        <v>107.99</v>
      </c>
    </row>
    <row r="1943" spans="1:9" ht="15" customHeight="1">
      <c r="A1943" s="517">
        <v>9780435187910</v>
      </c>
      <c r="B1943" s="31">
        <f>VLOOKUP(A:A,[1]Sheet1!$A:$A,1,FALSE)</f>
        <v>9780435187910</v>
      </c>
      <c r="C1943" s="514" t="s">
        <v>2152</v>
      </c>
      <c r="D1943" s="13"/>
      <c r="E1943" s="26">
        <v>99.49</v>
      </c>
      <c r="F1943" s="471">
        <f t="shared" si="97"/>
        <v>99.5</v>
      </c>
      <c r="G1943" s="27"/>
      <c r="H1943" s="32">
        <f t="shared" si="95"/>
        <v>134.99</v>
      </c>
      <c r="I1943" s="33">
        <f t="shared" si="96"/>
        <v>114.99</v>
      </c>
    </row>
    <row r="1944" spans="1:9" ht="15" customHeight="1">
      <c r="A1944" s="517">
        <v>9780435181260</v>
      </c>
      <c r="B1944" s="31">
        <f>VLOOKUP(A:A,[1]Sheet1!$A:$A,1,FALSE)</f>
        <v>9780435181260</v>
      </c>
      <c r="C1944" s="514" t="s">
        <v>2153</v>
      </c>
      <c r="D1944" s="13"/>
      <c r="E1944" s="26">
        <v>99.49</v>
      </c>
      <c r="F1944" s="471">
        <f t="shared" si="97"/>
        <v>99.5</v>
      </c>
      <c r="G1944" s="27"/>
      <c r="H1944" s="32">
        <f t="shared" si="95"/>
        <v>134.99</v>
      </c>
      <c r="I1944" s="33">
        <f t="shared" si="96"/>
        <v>114.99</v>
      </c>
    </row>
    <row r="1945" spans="1:9" ht="15" customHeight="1">
      <c r="A1945" s="517">
        <v>9780435187637</v>
      </c>
      <c r="B1945" s="31">
        <f>VLOOKUP(A:A,[1]Sheet1!$A:$A,1,FALSE)</f>
        <v>9780435187637</v>
      </c>
      <c r="C1945" s="514" t="s">
        <v>2154</v>
      </c>
      <c r="D1945" s="13"/>
      <c r="E1945" s="26">
        <v>82.19</v>
      </c>
      <c r="F1945" s="471">
        <f t="shared" si="97"/>
        <v>82.2</v>
      </c>
      <c r="G1945" s="27"/>
      <c r="H1945" s="32">
        <f t="shared" si="95"/>
        <v>110.99</v>
      </c>
      <c r="I1945" s="33">
        <f t="shared" si="96"/>
        <v>94.99</v>
      </c>
    </row>
    <row r="1946" spans="1:9" ht="15" customHeight="1">
      <c r="A1946" s="517">
        <v>9780435181215</v>
      </c>
      <c r="B1946" s="31">
        <f>VLOOKUP(A:A,[1]Sheet1!$A:$A,1,FALSE)</f>
        <v>9780435181215</v>
      </c>
      <c r="C1946" s="514" t="s">
        <v>2155</v>
      </c>
      <c r="D1946" s="13"/>
      <c r="E1946" s="26">
        <v>86.39</v>
      </c>
      <c r="F1946" s="471">
        <f t="shared" si="97"/>
        <v>86.4</v>
      </c>
      <c r="G1946" s="27"/>
      <c r="H1946" s="32">
        <f t="shared" si="95"/>
        <v>116.99</v>
      </c>
      <c r="I1946" s="33">
        <f t="shared" si="96"/>
        <v>99.99</v>
      </c>
    </row>
    <row r="1947" spans="1:9" ht="15" customHeight="1">
      <c r="A1947" s="518">
        <v>9780435187866</v>
      </c>
      <c r="B1947" s="31">
        <f>VLOOKUP(A:A,[1]Sheet1!$A:$A,1,FALSE)</f>
        <v>9780435187866</v>
      </c>
      <c r="C1947" s="514" t="s">
        <v>2156</v>
      </c>
      <c r="D1947" s="13"/>
      <c r="E1947" s="26">
        <v>95.39</v>
      </c>
      <c r="F1947" s="471">
        <f t="shared" si="97"/>
        <v>95.4</v>
      </c>
      <c r="G1947" s="27"/>
      <c r="H1947" s="32">
        <f t="shared" si="95"/>
        <v>128.99</v>
      </c>
      <c r="I1947" s="33">
        <f t="shared" si="96"/>
        <v>109.99</v>
      </c>
    </row>
    <row r="1948" spans="1:9" ht="15" customHeight="1">
      <c r="A1948" s="3">
        <v>9781292467580</v>
      </c>
      <c r="B1948" s="31">
        <f>VLOOKUP(A:A,[1]Sheet1!$A:$A,1,FALSE)</f>
        <v>9781292467580</v>
      </c>
      <c r="C1948" s="13" t="s">
        <v>2157</v>
      </c>
      <c r="D1948" s="13"/>
      <c r="E1948" s="27">
        <v>157.43700000000004</v>
      </c>
      <c r="F1948" s="471">
        <f>ROUND(E1948,1)</f>
        <v>157.4</v>
      </c>
      <c r="G1948" s="27"/>
      <c r="H1948" s="32">
        <f t="shared" si="95"/>
        <v>212.99</v>
      </c>
      <c r="I1948" s="33">
        <f t="shared" si="96"/>
        <v>181.99</v>
      </c>
    </row>
    <row r="1949" spans="1:9" ht="15" customHeight="1">
      <c r="A1949" s="3">
        <v>9781292736075</v>
      </c>
      <c r="B1949" s="31">
        <f>VLOOKUP(A:A,[1]Sheet1!$A:$A,1,FALSE)</f>
        <v>9781292736075</v>
      </c>
      <c r="C1949" s="528" t="s">
        <v>2129</v>
      </c>
      <c r="D1949" s="13"/>
      <c r="E1949" s="27">
        <f>VLOOKUP(B:B,[1]Sheet1!$A:$D,4,FALSE)</f>
        <v>248</v>
      </c>
      <c r="F1949" s="471">
        <f>ROUND(E1949,1)</f>
        <v>248</v>
      </c>
      <c r="G1949" s="27"/>
      <c r="H1949" s="32">
        <f t="shared" si="95"/>
        <v>334.99</v>
      </c>
      <c r="I1949" s="33">
        <f t="shared" si="96"/>
        <v>285.99</v>
      </c>
    </row>
    <row r="1950" spans="1:9" ht="15" customHeight="1">
      <c r="A1950" s="3">
        <v>9781292731018</v>
      </c>
      <c r="B1950" s="31">
        <f>VLOOKUP(A:A,[1]Sheet1!$A:$A,1,FALSE)</f>
        <v>9781292731018</v>
      </c>
      <c r="C1950" s="550" t="s">
        <v>2158</v>
      </c>
      <c r="D1950" s="13"/>
      <c r="E1950" s="27">
        <v>1000</v>
      </c>
      <c r="F1950" s="471">
        <f>ROUND(E1950,1)</f>
        <v>1000</v>
      </c>
      <c r="G1950" s="27"/>
      <c r="H1950" s="32">
        <f t="shared" si="95"/>
        <v>1349.99</v>
      </c>
      <c r="I1950" s="33">
        <f>ROUNDUP(E1950*1.152,0)-0.01</f>
        <v>1151.99</v>
      </c>
    </row>
    <row r="1951" spans="1:9" ht="15" customHeight="1">
      <c r="A1951" s="536">
        <v>9781292404219</v>
      </c>
      <c r="B1951" s="31">
        <f>VLOOKUP(A:A,[1]Sheet1!$A:$A,1,FALSE)</f>
        <v>9781292404219</v>
      </c>
      <c r="C1951" s="551" t="s">
        <v>2159</v>
      </c>
      <c r="D1951" s="13"/>
      <c r="E1951" s="27">
        <v>15</v>
      </c>
      <c r="F1951" s="471">
        <f t="shared" ref="F1951:F1955" si="98">ROUND(E1951,1)</f>
        <v>15</v>
      </c>
      <c r="G1951" s="27"/>
      <c r="H1951" s="32">
        <f t="shared" si="95"/>
        <v>20.99</v>
      </c>
      <c r="I1951" s="33">
        <f t="shared" ref="I1951:I1955" si="99">ROUNDUP(E1951*1.152,0)-0.01</f>
        <v>17.989999999999998</v>
      </c>
    </row>
    <row r="1952" spans="1:9" ht="15" customHeight="1">
      <c r="A1952" s="540">
        <v>9781292404226</v>
      </c>
      <c r="B1952" s="31">
        <f>VLOOKUP(A:A,[1]Sheet1!$A:$A,1,FALSE)</f>
        <v>9781292404226</v>
      </c>
      <c r="C1952" s="552" t="s">
        <v>2160</v>
      </c>
      <c r="D1952" s="13"/>
      <c r="E1952" s="27">
        <v>15</v>
      </c>
      <c r="F1952" s="471">
        <f t="shared" si="98"/>
        <v>15</v>
      </c>
      <c r="G1952" s="27"/>
      <c r="H1952" s="32">
        <f t="shared" si="95"/>
        <v>20.99</v>
      </c>
      <c r="I1952" s="33">
        <f t="shared" si="99"/>
        <v>17.989999999999998</v>
      </c>
    </row>
    <row r="1953" spans="1:9" ht="15" customHeight="1">
      <c r="A1953" s="542">
        <v>9781292404233</v>
      </c>
      <c r="B1953" s="31">
        <f>VLOOKUP(A:A,[1]Sheet1!$A:$A,1,FALSE)</f>
        <v>9781292404233</v>
      </c>
      <c r="C1953" s="553" t="s">
        <v>2161</v>
      </c>
      <c r="D1953" s="13"/>
      <c r="E1953" s="27">
        <v>15</v>
      </c>
      <c r="F1953" s="471">
        <f t="shared" si="98"/>
        <v>15</v>
      </c>
      <c r="G1953" s="27"/>
      <c r="H1953" s="32">
        <f t="shared" si="95"/>
        <v>20.99</v>
      </c>
      <c r="I1953" s="33">
        <f t="shared" si="99"/>
        <v>17.989999999999998</v>
      </c>
    </row>
    <row r="1954" spans="1:9" ht="15" customHeight="1">
      <c r="A1954" s="547">
        <v>9781292404257</v>
      </c>
      <c r="B1954" s="31">
        <f>VLOOKUP(A:A,[1]Sheet1!$A:$A,1,FALSE)</f>
        <v>9781292404257</v>
      </c>
      <c r="C1954" s="554" t="s">
        <v>2162</v>
      </c>
      <c r="D1954" s="13"/>
      <c r="E1954" s="27">
        <v>15</v>
      </c>
      <c r="F1954" s="471">
        <f t="shared" si="98"/>
        <v>15</v>
      </c>
      <c r="G1954" s="27"/>
      <c r="H1954" s="32">
        <f t="shared" si="95"/>
        <v>20.99</v>
      </c>
      <c r="I1954" s="33">
        <f t="shared" si="99"/>
        <v>17.989999999999998</v>
      </c>
    </row>
    <row r="1955" spans="1:9" ht="15" customHeight="1">
      <c r="A1955" s="549">
        <v>9781292404264</v>
      </c>
      <c r="B1955" s="31">
        <f>VLOOKUP(A:A,[1]Sheet1!$A:$A,1,FALSE)</f>
        <v>9781292404264</v>
      </c>
      <c r="C1955" s="555" t="s">
        <v>2163</v>
      </c>
      <c r="D1955" s="13"/>
      <c r="E1955" s="27">
        <v>15</v>
      </c>
      <c r="F1955" s="471">
        <f t="shared" si="98"/>
        <v>15</v>
      </c>
      <c r="G1955" s="27"/>
      <c r="H1955" s="32">
        <f t="shared" si="95"/>
        <v>20.99</v>
      </c>
      <c r="I1955" s="33">
        <f t="shared" si="99"/>
        <v>17.989999999999998</v>
      </c>
    </row>
    <row r="1956" spans="1:9" ht="15" customHeight="1">
      <c r="A1956" s="536">
        <v>9781292404301</v>
      </c>
      <c r="B1956" s="31">
        <f>VLOOKUP(A:A,[1]Sheet1!$A:$A,1,FALSE)</f>
        <v>9781292404301</v>
      </c>
      <c r="C1956" s="551" t="s">
        <v>2164</v>
      </c>
      <c r="D1956" s="13"/>
      <c r="E1956" s="27">
        <v>9</v>
      </c>
      <c r="F1956" s="471">
        <f t="shared" ref="F1956:F1961" si="100">ROUND(E1956,1)</f>
        <v>9</v>
      </c>
      <c r="G1956" s="27"/>
      <c r="H1956" s="32">
        <f t="shared" si="95"/>
        <v>12.99</v>
      </c>
      <c r="I1956" s="33">
        <f t="shared" ref="I1956:I1961" si="101">ROUNDUP(E1956*1.152,0)-0.01</f>
        <v>10.99</v>
      </c>
    </row>
    <row r="1957" spans="1:9" ht="15" customHeight="1">
      <c r="A1957" s="540">
        <v>9781292404318</v>
      </c>
      <c r="B1957" s="31">
        <f>VLOOKUP(A:A,[1]Sheet1!$A:$A,1,FALSE)</f>
        <v>9781292404318</v>
      </c>
      <c r="C1957" s="552" t="s">
        <v>2165</v>
      </c>
      <c r="D1957" s="13"/>
      <c r="E1957" s="27">
        <v>9</v>
      </c>
      <c r="F1957" s="471">
        <f t="shared" si="100"/>
        <v>9</v>
      </c>
      <c r="G1957" s="27"/>
      <c r="H1957" s="32">
        <f t="shared" si="95"/>
        <v>12.99</v>
      </c>
      <c r="I1957" s="33">
        <f t="shared" si="101"/>
        <v>10.99</v>
      </c>
    </row>
    <row r="1958" spans="1:9" ht="15" customHeight="1">
      <c r="A1958" s="542">
        <v>9781292404325</v>
      </c>
      <c r="B1958" s="31">
        <f>VLOOKUP(A:A,[1]Sheet1!$A:$A,1,FALSE)</f>
        <v>9781292404325</v>
      </c>
      <c r="C1958" s="553" t="s">
        <v>2166</v>
      </c>
      <c r="D1958" s="13"/>
      <c r="E1958" s="27">
        <v>9</v>
      </c>
      <c r="F1958" s="471">
        <f t="shared" si="100"/>
        <v>9</v>
      </c>
      <c r="G1958" s="27"/>
      <c r="H1958" s="32">
        <f t="shared" si="95"/>
        <v>12.99</v>
      </c>
      <c r="I1958" s="33">
        <f t="shared" si="101"/>
        <v>10.99</v>
      </c>
    </row>
    <row r="1959" spans="1:9" ht="15" customHeight="1">
      <c r="A1959" s="545">
        <v>9781292404332</v>
      </c>
      <c r="B1959" s="31">
        <f>VLOOKUP(A:A,[1]Sheet1!$A:$A,1,FALSE)</f>
        <v>9781292404332</v>
      </c>
      <c r="C1959" s="556" t="s">
        <v>2167</v>
      </c>
      <c r="D1959" s="13"/>
      <c r="E1959" s="27">
        <v>9</v>
      </c>
      <c r="F1959" s="471">
        <f t="shared" si="100"/>
        <v>9</v>
      </c>
      <c r="G1959" s="27"/>
      <c r="H1959" s="32">
        <f t="shared" si="95"/>
        <v>12.99</v>
      </c>
      <c r="I1959" s="33">
        <f t="shared" si="101"/>
        <v>10.99</v>
      </c>
    </row>
    <row r="1960" spans="1:9" ht="15" customHeight="1">
      <c r="A1960" s="547">
        <v>9781292404349</v>
      </c>
      <c r="B1960" s="31">
        <f>VLOOKUP(A:A,[1]Sheet1!$A:$A,1,FALSE)</f>
        <v>9781292404349</v>
      </c>
      <c r="C1960" s="554" t="s">
        <v>2168</v>
      </c>
      <c r="D1960" s="13"/>
      <c r="E1960" s="27">
        <v>9</v>
      </c>
      <c r="F1960" s="471">
        <f t="shared" si="100"/>
        <v>9</v>
      </c>
      <c r="G1960" s="27"/>
      <c r="H1960" s="32">
        <f t="shared" si="95"/>
        <v>12.99</v>
      </c>
      <c r="I1960" s="33">
        <f t="shared" si="101"/>
        <v>10.99</v>
      </c>
    </row>
    <row r="1961" spans="1:9" ht="15" customHeight="1">
      <c r="A1961" s="549">
        <v>9781292404356</v>
      </c>
      <c r="B1961" s="31">
        <f>VLOOKUP(A:A,[1]Sheet1!$A:$A,1,FALSE)</f>
        <v>9781292404356</v>
      </c>
      <c r="C1961" s="555" t="s">
        <v>2169</v>
      </c>
      <c r="D1961" s="13"/>
      <c r="E1961" s="27">
        <v>9</v>
      </c>
      <c r="F1961" s="471">
        <f t="shared" si="100"/>
        <v>9</v>
      </c>
      <c r="G1961" s="27"/>
      <c r="H1961" s="32">
        <f t="shared" si="95"/>
        <v>12.99</v>
      </c>
      <c r="I1961" s="33">
        <f t="shared" si="101"/>
        <v>10.99</v>
      </c>
    </row>
    <row r="1962" spans="1:9" ht="15" customHeight="1">
      <c r="A1962" s="590">
        <v>9781292286068</v>
      </c>
      <c r="B1962" s="31">
        <f>VLOOKUP(A:A,[1]Sheet1!$A:$A,1,FALSE)</f>
        <v>9781292286068</v>
      </c>
      <c r="C1962" s="592" t="s">
        <v>917</v>
      </c>
      <c r="D1962" s="13"/>
      <c r="E1962" s="27">
        <f>VLOOKUP(B:B,[1]Sheet1!$A:$D,4,FALSE)</f>
        <v>181.69</v>
      </c>
      <c r="F1962" s="471">
        <f t="shared" ref="F1962:F1965" si="102">ROUND(E1962,1)</f>
        <v>181.7</v>
      </c>
      <c r="G1962" s="27"/>
      <c r="H1962" s="32">
        <f t="shared" si="95"/>
        <v>245.99</v>
      </c>
      <c r="I1962" s="33">
        <f t="shared" ref="I1962:I1965" si="103">ROUNDUP(E1962*1.152,0)-0.01</f>
        <v>209.99</v>
      </c>
    </row>
    <row r="1963" spans="1:9" ht="15" customHeight="1">
      <c r="A1963" s="590">
        <v>9780435193942</v>
      </c>
      <c r="B1963" s="31">
        <f>VLOOKUP(A:A,[1]Sheet1!$A:$A,1,FALSE)</f>
        <v>9780435193942</v>
      </c>
      <c r="C1963" s="592" t="s">
        <v>919</v>
      </c>
      <c r="D1963" s="13"/>
      <c r="E1963" s="27">
        <f>VLOOKUP(B:B,[1]Sheet1!$A:$D,4,FALSE)</f>
        <v>356.99</v>
      </c>
      <c r="F1963" s="471">
        <f t="shared" si="102"/>
        <v>357</v>
      </c>
      <c r="G1963" s="27"/>
      <c r="H1963" s="32">
        <f t="shared" si="95"/>
        <v>481.99</v>
      </c>
      <c r="I1963" s="33">
        <f t="shared" si="103"/>
        <v>411.99</v>
      </c>
    </row>
    <row r="1964" spans="1:9" ht="15" customHeight="1">
      <c r="A1964" s="590">
        <v>9780435193959</v>
      </c>
      <c r="B1964" s="31">
        <f>VLOOKUP(A:A,[1]Sheet1!$A:$A,1,FALSE)</f>
        <v>9780435193959</v>
      </c>
      <c r="C1964" s="592" t="s">
        <v>922</v>
      </c>
      <c r="D1964" s="13"/>
      <c r="E1964" s="27">
        <f>VLOOKUP(B:B,[1]Sheet1!$A:$D,4,FALSE)</f>
        <v>356.99</v>
      </c>
      <c r="F1964" s="471">
        <f t="shared" si="102"/>
        <v>357</v>
      </c>
      <c r="G1964" s="27"/>
      <c r="H1964" s="32">
        <f t="shared" si="95"/>
        <v>481.99</v>
      </c>
      <c r="I1964" s="33">
        <f t="shared" si="103"/>
        <v>411.99</v>
      </c>
    </row>
    <row r="1965" spans="1:9" ht="15" customHeight="1">
      <c r="A1965" s="591">
        <v>9780435193966</v>
      </c>
      <c r="B1965" s="31">
        <f>VLOOKUP(A:A,[1]Sheet1!$A:$A,1,FALSE)</f>
        <v>9780435193966</v>
      </c>
      <c r="C1965" s="592" t="s">
        <v>924</v>
      </c>
      <c r="D1965" s="13"/>
      <c r="E1965" s="27">
        <f>VLOOKUP(B:B,[1]Sheet1!$A:$D,4,FALSE)</f>
        <v>356.99</v>
      </c>
      <c r="F1965" s="471">
        <f t="shared" si="102"/>
        <v>357</v>
      </c>
      <c r="G1965" s="27"/>
      <c r="H1965" s="32">
        <f t="shared" si="95"/>
        <v>481.99</v>
      </c>
      <c r="I1965" s="33">
        <f t="shared" si="103"/>
        <v>411.99</v>
      </c>
    </row>
    <row r="1966" spans="1:9" ht="15" customHeight="1">
      <c r="A1966" s="595" t="s">
        <v>2170</v>
      </c>
      <c r="B1966" s="31" t="e">
        <f>VLOOKUP(A:A,[1]Sheet1!$A:$A,1,FALSE)</f>
        <v>#N/A</v>
      </c>
      <c r="C1966" s="593" t="s">
        <v>926</v>
      </c>
      <c r="D1966" s="13"/>
      <c r="E1966" s="27">
        <v>7.69</v>
      </c>
      <c r="F1966" s="471">
        <f t="shared" ref="F1966:F1983" si="104">ROUND(E1966,1)</f>
        <v>7.7</v>
      </c>
      <c r="G1966" s="27"/>
      <c r="H1966" s="32">
        <f t="shared" si="95"/>
        <v>10.99</v>
      </c>
      <c r="I1966" s="33">
        <f t="shared" ref="I1966:I1983" si="105">ROUNDUP(E1966*1.152,0)-0.01</f>
        <v>8.99</v>
      </c>
    </row>
    <row r="1967" spans="1:9" ht="15" customHeight="1">
      <c r="A1967" s="595" t="s">
        <v>2171</v>
      </c>
      <c r="B1967" s="31" t="e">
        <f>VLOOKUP(A:A,[1]Sheet1!$A:$A,1,FALSE)</f>
        <v>#N/A</v>
      </c>
      <c r="C1967" s="593" t="s">
        <v>928</v>
      </c>
      <c r="D1967" s="13"/>
      <c r="E1967" s="27">
        <v>7.69</v>
      </c>
      <c r="F1967" s="471">
        <f t="shared" si="104"/>
        <v>7.7</v>
      </c>
      <c r="G1967" s="27"/>
      <c r="H1967" s="32">
        <f t="shared" si="95"/>
        <v>10.99</v>
      </c>
      <c r="I1967" s="33">
        <f t="shared" si="105"/>
        <v>8.99</v>
      </c>
    </row>
    <row r="1968" spans="1:9" ht="15" customHeight="1">
      <c r="A1968" s="595" t="s">
        <v>2172</v>
      </c>
      <c r="B1968" s="31" t="e">
        <f>VLOOKUP(A:A,[1]Sheet1!$A:$A,1,FALSE)</f>
        <v>#N/A</v>
      </c>
      <c r="C1968" s="593" t="s">
        <v>930</v>
      </c>
      <c r="D1968" s="13"/>
      <c r="E1968" s="27">
        <v>7.69</v>
      </c>
      <c r="F1968" s="471">
        <f t="shared" si="104"/>
        <v>7.7</v>
      </c>
      <c r="G1968" s="27"/>
      <c r="H1968" s="32">
        <f t="shared" si="95"/>
        <v>10.99</v>
      </c>
      <c r="I1968" s="33">
        <f t="shared" si="105"/>
        <v>8.99</v>
      </c>
    </row>
    <row r="1969" spans="1:9" ht="15" customHeight="1">
      <c r="A1969" s="595" t="s">
        <v>2173</v>
      </c>
      <c r="B1969" s="31" t="e">
        <f>VLOOKUP(A:A,[1]Sheet1!$A:$A,1,FALSE)</f>
        <v>#N/A</v>
      </c>
      <c r="C1969" s="593" t="s">
        <v>2174</v>
      </c>
      <c r="D1969" s="13"/>
      <c r="E1969" s="27">
        <v>7.69</v>
      </c>
      <c r="F1969" s="471">
        <f t="shared" si="104"/>
        <v>7.7</v>
      </c>
      <c r="G1969" s="27"/>
      <c r="H1969" s="32">
        <f t="shared" si="95"/>
        <v>10.99</v>
      </c>
      <c r="I1969" s="33">
        <f t="shared" si="105"/>
        <v>8.99</v>
      </c>
    </row>
    <row r="1970" spans="1:9" ht="15" customHeight="1">
      <c r="A1970" s="595" t="s">
        <v>2175</v>
      </c>
      <c r="B1970" s="31" t="e">
        <f>VLOOKUP(A:A,[1]Sheet1!$A:$A,1,FALSE)</f>
        <v>#N/A</v>
      </c>
      <c r="C1970" s="593" t="s">
        <v>933</v>
      </c>
      <c r="D1970" s="13"/>
      <c r="E1970" s="27">
        <v>7.69</v>
      </c>
      <c r="F1970" s="471">
        <f t="shared" si="104"/>
        <v>7.7</v>
      </c>
      <c r="G1970" s="27"/>
      <c r="H1970" s="32">
        <f t="shared" si="95"/>
        <v>10.99</v>
      </c>
      <c r="I1970" s="33">
        <f t="shared" si="105"/>
        <v>8.99</v>
      </c>
    </row>
    <row r="1971" spans="1:9" ht="15" customHeight="1">
      <c r="A1971" s="595" t="s">
        <v>2176</v>
      </c>
      <c r="B1971" s="31" t="e">
        <f>VLOOKUP(A:A,[1]Sheet1!$A:$A,1,FALSE)</f>
        <v>#N/A</v>
      </c>
      <c r="C1971" s="593" t="s">
        <v>934</v>
      </c>
      <c r="D1971" s="13"/>
      <c r="E1971" s="27">
        <v>7.69</v>
      </c>
      <c r="F1971" s="471">
        <f t="shared" si="104"/>
        <v>7.7</v>
      </c>
      <c r="G1971" s="27"/>
      <c r="H1971" s="32">
        <f t="shared" si="95"/>
        <v>10.99</v>
      </c>
      <c r="I1971" s="33">
        <f t="shared" si="105"/>
        <v>8.99</v>
      </c>
    </row>
    <row r="1972" spans="1:9" ht="15" customHeight="1">
      <c r="A1972" s="595" t="s">
        <v>2177</v>
      </c>
      <c r="B1972" s="31" t="e">
        <f>VLOOKUP(A:A,[1]Sheet1!$A:$A,1,FALSE)</f>
        <v>#N/A</v>
      </c>
      <c r="C1972" s="593" t="s">
        <v>935</v>
      </c>
      <c r="D1972" s="13"/>
      <c r="E1972" s="27">
        <v>7.69</v>
      </c>
      <c r="F1972" s="471">
        <f t="shared" si="104"/>
        <v>7.7</v>
      </c>
      <c r="G1972" s="27"/>
      <c r="H1972" s="32">
        <f t="shared" si="95"/>
        <v>10.99</v>
      </c>
      <c r="I1972" s="33">
        <f t="shared" si="105"/>
        <v>8.99</v>
      </c>
    </row>
    <row r="1973" spans="1:9" ht="15" customHeight="1">
      <c r="A1973" s="595" t="s">
        <v>2178</v>
      </c>
      <c r="B1973" s="31" t="e">
        <f>VLOOKUP(A:A,[1]Sheet1!$A:$A,1,FALSE)</f>
        <v>#N/A</v>
      </c>
      <c r="C1973" s="593" t="s">
        <v>2179</v>
      </c>
      <c r="D1973" s="13"/>
      <c r="E1973" s="27">
        <v>7.69</v>
      </c>
      <c r="F1973" s="471">
        <f t="shared" si="104"/>
        <v>7.7</v>
      </c>
      <c r="G1973" s="27"/>
      <c r="H1973" s="32">
        <f t="shared" si="95"/>
        <v>10.99</v>
      </c>
      <c r="I1973" s="33">
        <f t="shared" si="105"/>
        <v>8.99</v>
      </c>
    </row>
    <row r="1974" spans="1:9" ht="15" customHeight="1">
      <c r="A1974" s="595" t="s">
        <v>2180</v>
      </c>
      <c r="B1974" s="31" t="e">
        <f>VLOOKUP(A:A,[1]Sheet1!$A:$A,1,FALSE)</f>
        <v>#N/A</v>
      </c>
      <c r="C1974" s="593" t="s">
        <v>937</v>
      </c>
      <c r="D1974" s="13"/>
      <c r="E1974" s="27">
        <v>7.69</v>
      </c>
      <c r="F1974" s="471">
        <f t="shared" si="104"/>
        <v>7.7</v>
      </c>
      <c r="G1974" s="27"/>
      <c r="H1974" s="32">
        <f t="shared" si="95"/>
        <v>10.99</v>
      </c>
      <c r="I1974" s="33">
        <f t="shared" si="105"/>
        <v>8.99</v>
      </c>
    </row>
    <row r="1975" spans="1:9" ht="15" customHeight="1">
      <c r="A1975" s="595" t="s">
        <v>2181</v>
      </c>
      <c r="B1975" s="31" t="e">
        <f>VLOOKUP(A:A,[1]Sheet1!$A:$A,1,FALSE)</f>
        <v>#N/A</v>
      </c>
      <c r="C1975" s="593" t="s">
        <v>938</v>
      </c>
      <c r="D1975" s="13"/>
      <c r="E1975" s="27">
        <v>7.69</v>
      </c>
      <c r="F1975" s="471">
        <f t="shared" si="104"/>
        <v>7.7</v>
      </c>
      <c r="G1975" s="27"/>
      <c r="H1975" s="32">
        <f t="shared" si="95"/>
        <v>10.99</v>
      </c>
      <c r="I1975" s="33">
        <f t="shared" si="105"/>
        <v>8.99</v>
      </c>
    </row>
    <row r="1976" spans="1:9" ht="15" customHeight="1">
      <c r="A1976" s="595" t="s">
        <v>2182</v>
      </c>
      <c r="B1976" s="31" t="e">
        <f>VLOOKUP(A:A,[1]Sheet1!$A:$A,1,FALSE)</f>
        <v>#N/A</v>
      </c>
      <c r="C1976" s="593" t="s">
        <v>939</v>
      </c>
      <c r="D1976" s="13"/>
      <c r="E1976" s="27">
        <v>7.69</v>
      </c>
      <c r="F1976" s="471">
        <f t="shared" si="104"/>
        <v>7.7</v>
      </c>
      <c r="G1976" s="27"/>
      <c r="H1976" s="32">
        <f t="shared" si="95"/>
        <v>10.99</v>
      </c>
      <c r="I1976" s="33">
        <f t="shared" si="105"/>
        <v>8.99</v>
      </c>
    </row>
    <row r="1977" spans="1:9" ht="15" customHeight="1">
      <c r="A1977" s="595" t="s">
        <v>2183</v>
      </c>
      <c r="B1977" s="31" t="e">
        <f>VLOOKUP(A:A,[1]Sheet1!$A:$A,1,FALSE)</f>
        <v>#N/A</v>
      </c>
      <c r="C1977" s="593" t="s">
        <v>2184</v>
      </c>
      <c r="D1977" s="13"/>
      <c r="E1977" s="27">
        <v>7.69</v>
      </c>
      <c r="F1977" s="471">
        <f t="shared" si="104"/>
        <v>7.7</v>
      </c>
      <c r="G1977" s="27"/>
      <c r="H1977" s="32">
        <f t="shared" si="95"/>
        <v>10.99</v>
      </c>
      <c r="I1977" s="33">
        <f t="shared" si="105"/>
        <v>8.99</v>
      </c>
    </row>
    <row r="1978" spans="1:9" ht="15" customHeight="1">
      <c r="A1978" s="595" t="s">
        <v>2185</v>
      </c>
      <c r="B1978" s="31" t="e">
        <f>VLOOKUP(A:A,[1]Sheet1!$A:$A,1,FALSE)</f>
        <v>#N/A</v>
      </c>
      <c r="C1978" s="593" t="s">
        <v>941</v>
      </c>
      <c r="D1978" s="13"/>
      <c r="E1978" s="27">
        <v>7.69</v>
      </c>
      <c r="F1978" s="471">
        <f t="shared" si="104"/>
        <v>7.7</v>
      </c>
      <c r="G1978" s="27"/>
      <c r="H1978" s="32">
        <f t="shared" si="95"/>
        <v>10.99</v>
      </c>
      <c r="I1978" s="33">
        <f t="shared" si="105"/>
        <v>8.99</v>
      </c>
    </row>
    <row r="1979" spans="1:9" ht="15" customHeight="1">
      <c r="A1979" s="595" t="s">
        <v>2186</v>
      </c>
      <c r="B1979" s="31" t="e">
        <f>VLOOKUP(A:A,[1]Sheet1!$A:$A,1,FALSE)</f>
        <v>#N/A</v>
      </c>
      <c r="C1979" s="593" t="s">
        <v>2187</v>
      </c>
      <c r="D1979" s="13"/>
      <c r="E1979" s="27">
        <v>7.69</v>
      </c>
      <c r="F1979" s="471">
        <f t="shared" si="104"/>
        <v>7.7</v>
      </c>
      <c r="G1979" s="27"/>
      <c r="H1979" s="32">
        <f t="shared" si="95"/>
        <v>10.99</v>
      </c>
      <c r="I1979" s="33">
        <f t="shared" si="105"/>
        <v>8.99</v>
      </c>
    </row>
    <row r="1980" spans="1:9" ht="15" customHeight="1">
      <c r="A1980" s="589">
        <v>9781292419596</v>
      </c>
      <c r="B1980" s="31">
        <f>VLOOKUP(A:A,[1]Sheet1!$A:$A,1,FALSE)</f>
        <v>9781292419596</v>
      </c>
      <c r="C1980" s="593" t="s">
        <v>943</v>
      </c>
      <c r="D1980" s="13"/>
      <c r="E1980" s="27">
        <v>7.69</v>
      </c>
      <c r="F1980" s="471">
        <f t="shared" si="104"/>
        <v>7.7</v>
      </c>
      <c r="G1980" s="27"/>
      <c r="H1980" s="32">
        <f t="shared" si="95"/>
        <v>10.99</v>
      </c>
      <c r="I1980" s="33">
        <f t="shared" si="105"/>
        <v>8.99</v>
      </c>
    </row>
    <row r="1981" spans="1:9" ht="15" customHeight="1">
      <c r="A1981" s="595" t="s">
        <v>2188</v>
      </c>
      <c r="B1981" s="31" t="e">
        <f>VLOOKUP(A:A,[1]Sheet1!$A:$A,1,FALSE)</f>
        <v>#N/A</v>
      </c>
      <c r="C1981" s="593" t="s">
        <v>944</v>
      </c>
      <c r="D1981" s="13"/>
      <c r="E1981" s="27">
        <v>7.69</v>
      </c>
      <c r="F1981" s="471">
        <f t="shared" si="104"/>
        <v>7.7</v>
      </c>
      <c r="G1981" s="27"/>
      <c r="H1981" s="32">
        <f t="shared" si="95"/>
        <v>10.99</v>
      </c>
      <c r="I1981" s="33">
        <f t="shared" si="105"/>
        <v>8.99</v>
      </c>
    </row>
    <row r="1982" spans="1:9" ht="15" customHeight="1">
      <c r="A1982" s="595" t="s">
        <v>2189</v>
      </c>
      <c r="B1982" s="31" t="e">
        <f>VLOOKUP(A:A,[1]Sheet1!$A:$A,1,FALSE)</f>
        <v>#N/A</v>
      </c>
      <c r="C1982" s="593" t="s">
        <v>945</v>
      </c>
      <c r="D1982" s="13"/>
      <c r="E1982" s="27">
        <v>7.69</v>
      </c>
      <c r="F1982" s="471">
        <f t="shared" si="104"/>
        <v>7.7</v>
      </c>
      <c r="G1982" s="27"/>
      <c r="H1982" s="32">
        <f t="shared" si="95"/>
        <v>10.99</v>
      </c>
      <c r="I1982" s="33">
        <f t="shared" si="105"/>
        <v>8.99</v>
      </c>
    </row>
    <row r="1983" spans="1:9" ht="15" customHeight="1">
      <c r="A1983" s="595" t="s">
        <v>2190</v>
      </c>
      <c r="B1983" s="31" t="e">
        <f>VLOOKUP(A:A,[1]Sheet1!$A:$A,1,FALSE)</f>
        <v>#N/A</v>
      </c>
      <c r="C1983" s="594" t="s">
        <v>946</v>
      </c>
      <c r="D1983" s="13"/>
      <c r="E1983" s="27">
        <v>7.69</v>
      </c>
      <c r="F1983" s="471">
        <f t="shared" si="104"/>
        <v>7.7</v>
      </c>
      <c r="G1983" s="27"/>
      <c r="H1983" s="32">
        <f t="shared" si="95"/>
        <v>10.99</v>
      </c>
      <c r="I1983" s="33">
        <f t="shared" si="105"/>
        <v>8.99</v>
      </c>
    </row>
    <row r="1984" spans="1:9" ht="15" customHeight="1">
      <c r="A1984" s="589">
        <v>9781292403212</v>
      </c>
      <c r="B1984" s="31">
        <f>VLOOKUP(A:A,[1]Sheet1!$A:$A,1,FALSE)</f>
        <v>9781292403212</v>
      </c>
      <c r="C1984" s="593" t="s">
        <v>920</v>
      </c>
      <c r="D1984" s="13"/>
      <c r="E1984" s="27">
        <f>VLOOKUP(B:B,[1]Sheet1!$A:$D,4,FALSE)</f>
        <v>1.19</v>
      </c>
      <c r="F1984" s="471">
        <f t="shared" ref="F1984:F2004" si="106">ROUND(E1984,1)</f>
        <v>1.2</v>
      </c>
      <c r="G1984" s="27"/>
      <c r="H1984" s="32">
        <f t="shared" si="95"/>
        <v>1.99</v>
      </c>
      <c r="I1984" s="33">
        <f t="shared" ref="I1984:I2004" si="107">ROUNDUP(E1984*1.152,0)-0.01</f>
        <v>1.99</v>
      </c>
    </row>
    <row r="1985" spans="1:9" ht="15" customHeight="1">
      <c r="A1985" s="589">
        <v>9781292403229</v>
      </c>
      <c r="B1985" s="31">
        <f>VLOOKUP(A:A,[1]Sheet1!$A:$A,1,FALSE)</f>
        <v>9781292403229</v>
      </c>
      <c r="C1985" s="593" t="s">
        <v>923</v>
      </c>
      <c r="D1985" s="13"/>
      <c r="E1985" s="27">
        <f>VLOOKUP(B:B,[1]Sheet1!$A:$D,4,FALSE)</f>
        <v>1.19</v>
      </c>
      <c r="F1985" s="471">
        <f t="shared" si="106"/>
        <v>1.2</v>
      </c>
      <c r="G1985" s="27"/>
      <c r="H1985" s="32">
        <f t="shared" si="95"/>
        <v>1.99</v>
      </c>
      <c r="I1985" s="33">
        <f t="shared" si="107"/>
        <v>1.99</v>
      </c>
    </row>
    <row r="1986" spans="1:9" ht="15" customHeight="1">
      <c r="A1986" s="589">
        <v>9781292403236</v>
      </c>
      <c r="B1986" s="31">
        <f>VLOOKUP(A:A,[1]Sheet1!$A:$A,1,FALSE)</f>
        <v>9781292403236</v>
      </c>
      <c r="C1986" s="593" t="s">
        <v>925</v>
      </c>
      <c r="D1986" s="13"/>
      <c r="E1986" s="27">
        <f>VLOOKUP(B:B,[1]Sheet1!$A:$D,4,FALSE)</f>
        <v>1.19</v>
      </c>
      <c r="F1986" s="471">
        <f t="shared" si="106"/>
        <v>1.2</v>
      </c>
      <c r="G1986" s="27"/>
      <c r="H1986" s="32">
        <f t="shared" si="95"/>
        <v>1.99</v>
      </c>
      <c r="I1986" s="33">
        <f t="shared" si="107"/>
        <v>1.99</v>
      </c>
    </row>
    <row r="1987" spans="1:9" ht="15" customHeight="1">
      <c r="A1987" s="589" t="s">
        <v>2191</v>
      </c>
      <c r="B1987" s="31" t="e">
        <f>VLOOKUP(A:A,[1]Sheet1!$A:$A,1,FALSE)</f>
        <v>#N/A</v>
      </c>
      <c r="C1987" s="593" t="s">
        <v>947</v>
      </c>
      <c r="D1987" s="13"/>
      <c r="E1987" s="27">
        <v>2.29</v>
      </c>
      <c r="F1987" s="471">
        <f t="shared" si="106"/>
        <v>2.2999999999999998</v>
      </c>
      <c r="G1987" s="27"/>
      <c r="H1987" s="32">
        <f t="shared" ref="H1987:H2029" si="108">ROUNDUP(E1987*1.35,0)-0.01</f>
        <v>3.99</v>
      </c>
      <c r="I1987" s="33">
        <f t="shared" si="107"/>
        <v>2.99</v>
      </c>
    </row>
    <row r="1988" spans="1:9" ht="15" customHeight="1">
      <c r="A1988" s="589">
        <v>9781292419374</v>
      </c>
      <c r="B1988" s="31">
        <f>VLOOKUP(A:A,[1]Sheet1!$A:$A,1,FALSE)</f>
        <v>9781292419374</v>
      </c>
      <c r="C1988" s="593" t="s">
        <v>949</v>
      </c>
      <c r="D1988" s="13"/>
      <c r="E1988" s="27">
        <f>VLOOKUP(B:B,[1]Sheet1!$A:$D,4,FALSE)</f>
        <v>2.29</v>
      </c>
      <c r="F1988" s="471">
        <f t="shared" si="106"/>
        <v>2.2999999999999998</v>
      </c>
      <c r="G1988" s="27"/>
      <c r="H1988" s="32">
        <f t="shared" si="108"/>
        <v>3.99</v>
      </c>
      <c r="I1988" s="33">
        <f t="shared" si="107"/>
        <v>2.99</v>
      </c>
    </row>
    <row r="1989" spans="1:9" ht="15" customHeight="1">
      <c r="A1989" s="589" t="s">
        <v>2192</v>
      </c>
      <c r="B1989" s="31" t="e">
        <f>VLOOKUP(A:A,[1]Sheet1!$A:$A,1,FALSE)</f>
        <v>#N/A</v>
      </c>
      <c r="C1989" s="593" t="s">
        <v>950</v>
      </c>
      <c r="D1989" s="13"/>
      <c r="E1989" s="27">
        <v>2.29</v>
      </c>
      <c r="F1989" s="471">
        <f t="shared" si="106"/>
        <v>2.2999999999999998</v>
      </c>
      <c r="G1989" s="27"/>
      <c r="H1989" s="32">
        <f t="shared" si="108"/>
        <v>3.99</v>
      </c>
      <c r="I1989" s="33">
        <f t="shared" si="107"/>
        <v>2.99</v>
      </c>
    </row>
    <row r="1990" spans="1:9" ht="15" customHeight="1">
      <c r="A1990" s="589" t="s">
        <v>2193</v>
      </c>
      <c r="B1990" s="31" t="e">
        <f>VLOOKUP(A:A,[1]Sheet1!$A:$A,1,FALSE)</f>
        <v>#N/A</v>
      </c>
      <c r="C1990" s="593" t="s">
        <v>951</v>
      </c>
      <c r="D1990" s="13"/>
      <c r="E1990" s="27">
        <v>2.29</v>
      </c>
      <c r="F1990" s="471">
        <f t="shared" si="106"/>
        <v>2.2999999999999998</v>
      </c>
      <c r="G1990" s="27"/>
      <c r="H1990" s="32">
        <f t="shared" si="108"/>
        <v>3.99</v>
      </c>
      <c r="I1990" s="33">
        <f t="shared" si="107"/>
        <v>2.99</v>
      </c>
    </row>
    <row r="1991" spans="1:9" ht="15" customHeight="1">
      <c r="A1991" s="589" t="s">
        <v>2194</v>
      </c>
      <c r="B1991" s="31" t="e">
        <f>VLOOKUP(A:A,[1]Sheet1!$A:$A,1,FALSE)</f>
        <v>#N/A</v>
      </c>
      <c r="C1991" s="593" t="s">
        <v>952</v>
      </c>
      <c r="D1991" s="13"/>
      <c r="E1991" s="27">
        <v>2.29</v>
      </c>
      <c r="F1991" s="471">
        <f t="shared" si="106"/>
        <v>2.2999999999999998</v>
      </c>
      <c r="G1991" s="27"/>
      <c r="H1991" s="32">
        <f t="shared" si="108"/>
        <v>3.99</v>
      </c>
      <c r="I1991" s="33">
        <f t="shared" si="107"/>
        <v>2.99</v>
      </c>
    </row>
    <row r="1992" spans="1:9" ht="15" customHeight="1">
      <c r="A1992" s="589" t="s">
        <v>2195</v>
      </c>
      <c r="B1992" s="31" t="e">
        <f>VLOOKUP(A:A,[1]Sheet1!$A:$A,1,FALSE)</f>
        <v>#N/A</v>
      </c>
      <c r="C1992" s="593" t="s">
        <v>953</v>
      </c>
      <c r="D1992" s="13"/>
      <c r="E1992" s="27">
        <v>2.29</v>
      </c>
      <c r="F1992" s="471">
        <f t="shared" si="106"/>
        <v>2.2999999999999998</v>
      </c>
      <c r="G1992" s="27"/>
      <c r="H1992" s="32">
        <f t="shared" si="108"/>
        <v>3.99</v>
      </c>
      <c r="I1992" s="33">
        <f t="shared" si="107"/>
        <v>2.99</v>
      </c>
    </row>
    <row r="1993" spans="1:9" ht="15" customHeight="1">
      <c r="A1993" s="589" t="s">
        <v>2196</v>
      </c>
      <c r="B1993" s="31" t="e">
        <f>VLOOKUP(A:A,[1]Sheet1!$A:$A,1,FALSE)</f>
        <v>#N/A</v>
      </c>
      <c r="C1993" s="593" t="s">
        <v>954</v>
      </c>
      <c r="D1993" s="13"/>
      <c r="E1993" s="27">
        <v>2.29</v>
      </c>
      <c r="F1993" s="471">
        <f t="shared" si="106"/>
        <v>2.2999999999999998</v>
      </c>
      <c r="G1993" s="27"/>
      <c r="H1993" s="32">
        <f t="shared" si="108"/>
        <v>3.99</v>
      </c>
      <c r="I1993" s="33">
        <f t="shared" si="107"/>
        <v>2.99</v>
      </c>
    </row>
    <row r="1994" spans="1:9" ht="15" customHeight="1">
      <c r="A1994" s="589" t="s">
        <v>2197</v>
      </c>
      <c r="B1994" s="31" t="e">
        <f>VLOOKUP(A:A,[1]Sheet1!$A:$A,1,FALSE)</f>
        <v>#N/A</v>
      </c>
      <c r="C1994" s="593" t="s">
        <v>955</v>
      </c>
      <c r="D1994" s="13"/>
      <c r="E1994" s="27">
        <v>2.29</v>
      </c>
      <c r="F1994" s="471">
        <f t="shared" si="106"/>
        <v>2.2999999999999998</v>
      </c>
      <c r="G1994" s="27"/>
      <c r="H1994" s="32">
        <f t="shared" si="108"/>
        <v>3.99</v>
      </c>
      <c r="I1994" s="33">
        <f t="shared" si="107"/>
        <v>2.99</v>
      </c>
    </row>
    <row r="1995" spans="1:9" ht="15" customHeight="1">
      <c r="A1995" s="589" t="s">
        <v>2198</v>
      </c>
      <c r="B1995" s="31" t="e">
        <f>VLOOKUP(A:A,[1]Sheet1!$A:$A,1,FALSE)</f>
        <v>#N/A</v>
      </c>
      <c r="C1995" s="593" t="s">
        <v>2199</v>
      </c>
      <c r="D1995" s="13"/>
      <c r="E1995" s="27">
        <v>2.29</v>
      </c>
      <c r="F1995" s="471">
        <f t="shared" si="106"/>
        <v>2.2999999999999998</v>
      </c>
      <c r="G1995" s="27"/>
      <c r="H1995" s="32">
        <f t="shared" si="108"/>
        <v>3.99</v>
      </c>
      <c r="I1995" s="33">
        <f t="shared" si="107"/>
        <v>2.99</v>
      </c>
    </row>
    <row r="1996" spans="1:9" ht="15" customHeight="1">
      <c r="A1996" s="589" t="s">
        <v>2200</v>
      </c>
      <c r="B1996" s="31" t="e">
        <f>VLOOKUP(A:A,[1]Sheet1!$A:$A,1,FALSE)</f>
        <v>#N/A</v>
      </c>
      <c r="C1996" s="593" t="s">
        <v>2201</v>
      </c>
      <c r="D1996" s="13"/>
      <c r="E1996" s="27">
        <v>2.29</v>
      </c>
      <c r="F1996" s="471">
        <f t="shared" si="106"/>
        <v>2.2999999999999998</v>
      </c>
      <c r="G1996" s="27"/>
      <c r="H1996" s="32">
        <f t="shared" si="108"/>
        <v>3.99</v>
      </c>
      <c r="I1996" s="33">
        <f t="shared" si="107"/>
        <v>2.99</v>
      </c>
    </row>
    <row r="1997" spans="1:9" ht="15" customHeight="1">
      <c r="A1997" s="589" t="s">
        <v>2202</v>
      </c>
      <c r="B1997" s="31" t="e">
        <f>VLOOKUP(A:A,[1]Sheet1!$A:$A,1,FALSE)</f>
        <v>#N/A</v>
      </c>
      <c r="C1997" s="593" t="s">
        <v>2203</v>
      </c>
      <c r="D1997" s="13"/>
      <c r="E1997" s="27">
        <v>2.29</v>
      </c>
      <c r="F1997" s="471">
        <f t="shared" si="106"/>
        <v>2.2999999999999998</v>
      </c>
      <c r="G1997" s="27"/>
      <c r="H1997" s="32">
        <f t="shared" si="108"/>
        <v>3.99</v>
      </c>
      <c r="I1997" s="33">
        <f t="shared" si="107"/>
        <v>2.99</v>
      </c>
    </row>
    <row r="1998" spans="1:9" ht="15" customHeight="1">
      <c r="A1998" s="589" t="s">
        <v>2204</v>
      </c>
      <c r="B1998" s="31" t="e">
        <f>VLOOKUP(A:A,[1]Sheet1!$A:$A,1,FALSE)</f>
        <v>#N/A</v>
      </c>
      <c r="C1998" s="593" t="s">
        <v>959</v>
      </c>
      <c r="D1998" s="13"/>
      <c r="E1998" s="27">
        <v>2.29</v>
      </c>
      <c r="F1998" s="471">
        <f t="shared" si="106"/>
        <v>2.2999999999999998</v>
      </c>
      <c r="G1998" s="27"/>
      <c r="H1998" s="32">
        <f t="shared" si="108"/>
        <v>3.99</v>
      </c>
      <c r="I1998" s="33">
        <f t="shared" si="107"/>
        <v>2.99</v>
      </c>
    </row>
    <row r="1999" spans="1:9" ht="15" customHeight="1">
      <c r="A1999" s="589" t="s">
        <v>2205</v>
      </c>
      <c r="B1999" s="31" t="e">
        <f>VLOOKUP(A:A,[1]Sheet1!$A:$A,1,FALSE)</f>
        <v>#N/A</v>
      </c>
      <c r="C1999" s="593" t="s">
        <v>960</v>
      </c>
      <c r="D1999" s="13"/>
      <c r="E1999" s="27">
        <v>2.29</v>
      </c>
      <c r="F1999" s="471">
        <f t="shared" si="106"/>
        <v>2.2999999999999998</v>
      </c>
      <c r="G1999" s="27"/>
      <c r="H1999" s="32">
        <f t="shared" si="108"/>
        <v>3.99</v>
      </c>
      <c r="I1999" s="33">
        <f t="shared" si="107"/>
        <v>2.99</v>
      </c>
    </row>
    <row r="2000" spans="1:9" ht="15" customHeight="1">
      <c r="A2000" s="589" t="s">
        <v>2206</v>
      </c>
      <c r="B2000" s="31" t="e">
        <f>VLOOKUP(A:A,[1]Sheet1!$A:$A,1,FALSE)</f>
        <v>#N/A</v>
      </c>
      <c r="C2000" s="593" t="s">
        <v>2207</v>
      </c>
      <c r="D2000" s="13"/>
      <c r="E2000" s="27">
        <v>2.29</v>
      </c>
      <c r="F2000" s="471">
        <f t="shared" si="106"/>
        <v>2.2999999999999998</v>
      </c>
      <c r="G2000" s="27"/>
      <c r="H2000" s="32">
        <f t="shared" si="108"/>
        <v>3.99</v>
      </c>
      <c r="I2000" s="33">
        <f t="shared" si="107"/>
        <v>2.99</v>
      </c>
    </row>
    <row r="2001" spans="1:9" ht="15" customHeight="1">
      <c r="A2001" s="589" t="s">
        <v>2208</v>
      </c>
      <c r="B2001" s="31" t="e">
        <f>VLOOKUP(A:A,[1]Sheet1!$A:$A,1,FALSE)</f>
        <v>#N/A</v>
      </c>
      <c r="C2001" s="593" t="s">
        <v>962</v>
      </c>
      <c r="D2001" s="13"/>
      <c r="E2001" s="27">
        <v>2.29</v>
      </c>
      <c r="F2001" s="471">
        <f t="shared" si="106"/>
        <v>2.2999999999999998</v>
      </c>
      <c r="G2001" s="27"/>
      <c r="H2001" s="32">
        <f t="shared" si="108"/>
        <v>3.99</v>
      </c>
      <c r="I2001" s="33">
        <f t="shared" si="107"/>
        <v>2.99</v>
      </c>
    </row>
    <row r="2002" spans="1:9" ht="15" customHeight="1">
      <c r="A2002" s="589" t="s">
        <v>2209</v>
      </c>
      <c r="B2002" s="31" t="e">
        <f>VLOOKUP(A:A,[1]Sheet1!$A:$A,1,FALSE)</f>
        <v>#N/A</v>
      </c>
      <c r="C2002" s="593" t="s">
        <v>963</v>
      </c>
      <c r="D2002" s="13"/>
      <c r="E2002" s="27">
        <v>2.29</v>
      </c>
      <c r="F2002" s="471">
        <f t="shared" si="106"/>
        <v>2.2999999999999998</v>
      </c>
      <c r="G2002" s="27"/>
      <c r="H2002" s="32">
        <f t="shared" si="108"/>
        <v>3.99</v>
      </c>
      <c r="I2002" s="33">
        <f t="shared" si="107"/>
        <v>2.99</v>
      </c>
    </row>
    <row r="2003" spans="1:9" ht="15" customHeight="1">
      <c r="A2003" s="589" t="s">
        <v>2210</v>
      </c>
      <c r="B2003" s="31" t="e">
        <f>VLOOKUP(A:A,[1]Sheet1!$A:$A,1,FALSE)</f>
        <v>#N/A</v>
      </c>
      <c r="C2003" s="593" t="s">
        <v>2211</v>
      </c>
      <c r="D2003" s="13"/>
      <c r="E2003" s="27">
        <v>2.29</v>
      </c>
      <c r="F2003" s="471">
        <f t="shared" si="106"/>
        <v>2.2999999999999998</v>
      </c>
      <c r="G2003" s="27"/>
      <c r="H2003" s="32">
        <f t="shared" si="108"/>
        <v>3.99</v>
      </c>
      <c r="I2003" s="33">
        <f t="shared" si="107"/>
        <v>2.99</v>
      </c>
    </row>
    <row r="2004" spans="1:9" ht="15" customHeight="1">
      <c r="A2004" s="589" t="s">
        <v>2212</v>
      </c>
      <c r="B2004" s="31" t="e">
        <f>VLOOKUP(A:A,[1]Sheet1!$A:$A,1,FALSE)</f>
        <v>#N/A</v>
      </c>
      <c r="C2004" s="594" t="s">
        <v>965</v>
      </c>
      <c r="D2004" s="13"/>
      <c r="E2004" s="27">
        <v>2.29</v>
      </c>
      <c r="F2004" s="471">
        <f t="shared" si="106"/>
        <v>2.2999999999999998</v>
      </c>
      <c r="G2004" s="27"/>
      <c r="H2004" s="32">
        <f t="shared" si="108"/>
        <v>3.99</v>
      </c>
      <c r="I2004" s="33">
        <f t="shared" si="107"/>
        <v>2.99</v>
      </c>
    </row>
    <row r="2005" spans="1:9" ht="15" customHeight="1">
      <c r="A2005" s="598">
        <v>9781292403243</v>
      </c>
      <c r="B2005" s="31">
        <f>VLOOKUP(A:A,[1]Sheet1!$A:$A,1,FALSE)</f>
        <v>9781292403243</v>
      </c>
      <c r="C2005" s="596" t="s">
        <v>927</v>
      </c>
      <c r="D2005" s="13"/>
      <c r="E2005" s="27">
        <f>VLOOKUP(B:B,[1]Sheet1!$A:$D,4,FALSE)</f>
        <v>46.190000000000005</v>
      </c>
      <c r="F2005" s="471">
        <f t="shared" ref="F2005:F2025" si="109">ROUND(E2005,1)</f>
        <v>46.2</v>
      </c>
      <c r="G2005" s="27"/>
      <c r="H2005" s="32">
        <f t="shared" si="108"/>
        <v>62.99</v>
      </c>
      <c r="I2005" s="33">
        <f t="shared" ref="I2005:I2025" si="110">ROUNDUP(E2005*1.152,0)-0.01</f>
        <v>53.99</v>
      </c>
    </row>
    <row r="2006" spans="1:9" ht="15" customHeight="1">
      <c r="A2006" s="598">
        <v>9781292403250</v>
      </c>
      <c r="B2006" s="31">
        <f>VLOOKUP(A:A,[1]Sheet1!$A:$A,1,FALSE)</f>
        <v>9781292403250</v>
      </c>
      <c r="C2006" s="596" t="s">
        <v>929</v>
      </c>
      <c r="D2006" s="13"/>
      <c r="E2006" s="27">
        <f>VLOOKUP(B:B,[1]Sheet1!$A:$D,4,FALSE)</f>
        <v>46.190000000000005</v>
      </c>
      <c r="F2006" s="471">
        <f t="shared" si="109"/>
        <v>46.2</v>
      </c>
      <c r="G2006" s="27"/>
      <c r="H2006" s="32">
        <f t="shared" si="108"/>
        <v>62.99</v>
      </c>
      <c r="I2006" s="33">
        <f t="shared" si="110"/>
        <v>53.99</v>
      </c>
    </row>
    <row r="2007" spans="1:9" ht="15" customHeight="1">
      <c r="A2007" s="598">
        <v>9781292403267</v>
      </c>
      <c r="B2007" s="31">
        <f>VLOOKUP(A:A,[1]Sheet1!$A:$A,1,FALSE)</f>
        <v>9781292403267</v>
      </c>
      <c r="C2007" s="596" t="s">
        <v>931</v>
      </c>
      <c r="D2007" s="13"/>
      <c r="E2007" s="27">
        <f>VLOOKUP(B:B,[1]Sheet1!$A:$D,4,FALSE)</f>
        <v>46.190000000000005</v>
      </c>
      <c r="F2007" s="471">
        <f t="shared" si="109"/>
        <v>46.2</v>
      </c>
      <c r="G2007" s="27"/>
      <c r="H2007" s="32">
        <f t="shared" si="108"/>
        <v>62.99</v>
      </c>
      <c r="I2007" s="33">
        <f t="shared" si="110"/>
        <v>53.99</v>
      </c>
    </row>
    <row r="2008" spans="1:9" ht="15" customHeight="1">
      <c r="A2008" s="598">
        <v>9781292450476</v>
      </c>
      <c r="B2008" s="31">
        <f>VLOOKUP(A:A,[1]Sheet1!$A:$A,1,FALSE)</f>
        <v>9781292450476</v>
      </c>
      <c r="C2008" s="596" t="s">
        <v>966</v>
      </c>
      <c r="D2008" s="13"/>
      <c r="E2008" s="27">
        <f>VLOOKUP(B:B,[1]Sheet1!$A:$D,4,FALSE)</f>
        <v>46.190000000000005</v>
      </c>
      <c r="F2008" s="471">
        <f t="shared" si="109"/>
        <v>46.2</v>
      </c>
      <c r="G2008" s="27"/>
      <c r="H2008" s="32">
        <f t="shared" si="108"/>
        <v>62.99</v>
      </c>
      <c r="I2008" s="33">
        <f t="shared" si="110"/>
        <v>53.99</v>
      </c>
    </row>
    <row r="2009" spans="1:9" ht="15" customHeight="1">
      <c r="A2009" s="598">
        <v>9781292450483</v>
      </c>
      <c r="B2009" s="31">
        <f>VLOOKUP(A:A,[1]Sheet1!$A:$A,1,FALSE)</f>
        <v>9781292450483</v>
      </c>
      <c r="C2009" s="596" t="s">
        <v>967</v>
      </c>
      <c r="D2009" s="13"/>
      <c r="E2009" s="27">
        <f>VLOOKUP(B:B,[1]Sheet1!$A:$D,4,FALSE)</f>
        <v>46.190000000000005</v>
      </c>
      <c r="F2009" s="471">
        <f t="shared" si="109"/>
        <v>46.2</v>
      </c>
      <c r="G2009" s="27"/>
      <c r="H2009" s="32">
        <f t="shared" si="108"/>
        <v>62.99</v>
      </c>
      <c r="I2009" s="33">
        <f t="shared" si="110"/>
        <v>53.99</v>
      </c>
    </row>
    <row r="2010" spans="1:9" ht="15" customHeight="1">
      <c r="A2010" s="598">
        <v>9781292450490</v>
      </c>
      <c r="B2010" s="31">
        <f>VLOOKUP(A:A,[1]Sheet1!$A:$A,1,FALSE)</f>
        <v>9781292450490</v>
      </c>
      <c r="C2010" s="596" t="s">
        <v>968</v>
      </c>
      <c r="D2010" s="13"/>
      <c r="E2010" s="27">
        <f>VLOOKUP(B:B,[1]Sheet1!$A:$D,4,FALSE)</f>
        <v>46.190000000000005</v>
      </c>
      <c r="F2010" s="471">
        <f t="shared" si="109"/>
        <v>46.2</v>
      </c>
      <c r="G2010" s="27"/>
      <c r="H2010" s="32">
        <f t="shared" si="108"/>
        <v>62.99</v>
      </c>
      <c r="I2010" s="33">
        <f t="shared" si="110"/>
        <v>53.99</v>
      </c>
    </row>
    <row r="2011" spans="1:9" ht="15" customHeight="1">
      <c r="A2011" s="598">
        <v>9781292450506</v>
      </c>
      <c r="B2011" s="31">
        <f>VLOOKUP(A:A,[1]Sheet1!$A:$A,1,FALSE)</f>
        <v>9781292450506</v>
      </c>
      <c r="C2011" s="596" t="s">
        <v>969</v>
      </c>
      <c r="D2011" s="13"/>
      <c r="E2011" s="27">
        <f>VLOOKUP(B:B,[1]Sheet1!$A:$D,4,FALSE)</f>
        <v>46.190000000000005</v>
      </c>
      <c r="F2011" s="471">
        <f t="shared" si="109"/>
        <v>46.2</v>
      </c>
      <c r="G2011" s="27"/>
      <c r="H2011" s="32">
        <f t="shared" si="108"/>
        <v>62.99</v>
      </c>
      <c r="I2011" s="33">
        <f t="shared" si="110"/>
        <v>53.99</v>
      </c>
    </row>
    <row r="2012" spans="1:9" ht="15" customHeight="1">
      <c r="A2012" s="598">
        <v>9781292450513</v>
      </c>
      <c r="B2012" s="31">
        <f>VLOOKUP(A:A,[1]Sheet1!$A:$A,1,FALSE)</f>
        <v>9781292450513</v>
      </c>
      <c r="C2012" s="596" t="s">
        <v>970</v>
      </c>
      <c r="D2012" s="13"/>
      <c r="E2012" s="27">
        <f>VLOOKUP(B:B,[1]Sheet1!$A:$D,4,FALSE)</f>
        <v>46.190000000000005</v>
      </c>
      <c r="F2012" s="471">
        <f t="shared" si="109"/>
        <v>46.2</v>
      </c>
      <c r="G2012" s="27"/>
      <c r="H2012" s="32">
        <f t="shared" si="108"/>
        <v>62.99</v>
      </c>
      <c r="I2012" s="33">
        <f t="shared" si="110"/>
        <v>53.99</v>
      </c>
    </row>
    <row r="2013" spans="1:9" ht="15" customHeight="1">
      <c r="A2013" s="598">
        <v>9781292450520</v>
      </c>
      <c r="B2013" s="31">
        <f>VLOOKUP(A:A,[1]Sheet1!$A:$A,1,FALSE)</f>
        <v>9781292450520</v>
      </c>
      <c r="C2013" s="596" t="s">
        <v>971</v>
      </c>
      <c r="D2013" s="13"/>
      <c r="E2013" s="27">
        <f>VLOOKUP(B:B,[1]Sheet1!$A:$D,4,FALSE)</f>
        <v>46.190000000000005</v>
      </c>
      <c r="F2013" s="471">
        <f t="shared" si="109"/>
        <v>46.2</v>
      </c>
      <c r="G2013" s="27"/>
      <c r="H2013" s="32">
        <f t="shared" si="108"/>
        <v>62.99</v>
      </c>
      <c r="I2013" s="33">
        <f t="shared" si="110"/>
        <v>53.99</v>
      </c>
    </row>
    <row r="2014" spans="1:9" ht="15" customHeight="1">
      <c r="A2014" s="598">
        <v>9781292450537</v>
      </c>
      <c r="B2014" s="31">
        <f>VLOOKUP(A:A,[1]Sheet1!$A:$A,1,FALSE)</f>
        <v>9781292450537</v>
      </c>
      <c r="C2014" s="596" t="s">
        <v>972</v>
      </c>
      <c r="D2014" s="13"/>
      <c r="E2014" s="27">
        <f>VLOOKUP(B:B,[1]Sheet1!$A:$D,4,FALSE)</f>
        <v>46.190000000000005</v>
      </c>
      <c r="F2014" s="471">
        <f t="shared" si="109"/>
        <v>46.2</v>
      </c>
      <c r="G2014" s="27"/>
      <c r="H2014" s="32">
        <f t="shared" si="108"/>
        <v>62.99</v>
      </c>
      <c r="I2014" s="33">
        <f t="shared" si="110"/>
        <v>53.99</v>
      </c>
    </row>
    <row r="2015" spans="1:9" ht="15" customHeight="1">
      <c r="A2015" s="598">
        <v>9781292450544</v>
      </c>
      <c r="B2015" s="31">
        <f>VLOOKUP(A:A,[1]Sheet1!$A:$A,1,FALSE)</f>
        <v>9781292450544</v>
      </c>
      <c r="C2015" s="596" t="s">
        <v>973</v>
      </c>
      <c r="D2015" s="13"/>
      <c r="E2015" s="27">
        <f>VLOOKUP(B:B,[1]Sheet1!$A:$D,4,FALSE)</f>
        <v>46.190000000000005</v>
      </c>
      <c r="F2015" s="471">
        <f t="shared" si="109"/>
        <v>46.2</v>
      </c>
      <c r="G2015" s="27"/>
      <c r="H2015" s="32">
        <f t="shared" si="108"/>
        <v>62.99</v>
      </c>
      <c r="I2015" s="33">
        <f t="shared" si="110"/>
        <v>53.99</v>
      </c>
    </row>
    <row r="2016" spans="1:9" ht="15" customHeight="1">
      <c r="A2016" s="598">
        <v>9781292450551</v>
      </c>
      <c r="B2016" s="31">
        <f>VLOOKUP(A:A,[1]Sheet1!$A:$A,1,FALSE)</f>
        <v>9781292450551</v>
      </c>
      <c r="C2016" s="596" t="s">
        <v>974</v>
      </c>
      <c r="D2016" s="13"/>
      <c r="E2016" s="27">
        <f>VLOOKUP(B:B,[1]Sheet1!$A:$D,4,FALSE)</f>
        <v>46.190000000000005</v>
      </c>
      <c r="F2016" s="471">
        <f t="shared" si="109"/>
        <v>46.2</v>
      </c>
      <c r="G2016" s="27"/>
      <c r="H2016" s="32">
        <f t="shared" si="108"/>
        <v>62.99</v>
      </c>
      <c r="I2016" s="33">
        <f t="shared" si="110"/>
        <v>53.99</v>
      </c>
    </row>
    <row r="2017" spans="1:9" ht="15" customHeight="1">
      <c r="A2017" s="598">
        <v>9781292450568</v>
      </c>
      <c r="B2017" s="31">
        <f>VLOOKUP(A:A,[1]Sheet1!$A:$A,1,FALSE)</f>
        <v>9781292450568</v>
      </c>
      <c r="C2017" s="596" t="s">
        <v>975</v>
      </c>
      <c r="D2017" s="13"/>
      <c r="E2017" s="27">
        <f>VLOOKUP(B:B,[1]Sheet1!$A:$D,4,FALSE)</f>
        <v>46.190000000000005</v>
      </c>
      <c r="F2017" s="471">
        <f t="shared" si="109"/>
        <v>46.2</v>
      </c>
      <c r="G2017" s="27"/>
      <c r="H2017" s="32">
        <f t="shared" si="108"/>
        <v>62.99</v>
      </c>
      <c r="I2017" s="33">
        <f t="shared" si="110"/>
        <v>53.99</v>
      </c>
    </row>
    <row r="2018" spans="1:9" ht="15" customHeight="1">
      <c r="A2018" s="598">
        <v>9781292450575</v>
      </c>
      <c r="B2018" s="31">
        <f>VLOOKUP(A:A,[1]Sheet1!$A:$A,1,FALSE)</f>
        <v>9781292450575</v>
      </c>
      <c r="C2018" s="596" t="s">
        <v>976</v>
      </c>
      <c r="D2018" s="13"/>
      <c r="E2018" s="27">
        <f>VLOOKUP(B:B,[1]Sheet1!$A:$D,4,FALSE)</f>
        <v>46.190000000000005</v>
      </c>
      <c r="F2018" s="471">
        <f t="shared" si="109"/>
        <v>46.2</v>
      </c>
      <c r="G2018" s="27"/>
      <c r="H2018" s="32">
        <f t="shared" si="108"/>
        <v>62.99</v>
      </c>
      <c r="I2018" s="33">
        <f t="shared" si="110"/>
        <v>53.99</v>
      </c>
    </row>
    <row r="2019" spans="1:9" ht="15" customHeight="1">
      <c r="A2019" s="598">
        <v>9781292450582</v>
      </c>
      <c r="B2019" s="31">
        <f>VLOOKUP(A:A,[1]Sheet1!$A:$A,1,FALSE)</f>
        <v>9781292450582</v>
      </c>
      <c r="C2019" s="596" t="s">
        <v>977</v>
      </c>
      <c r="D2019" s="13"/>
      <c r="E2019" s="27">
        <f>VLOOKUP(B:B,[1]Sheet1!$A:$D,4,FALSE)</f>
        <v>46.190000000000005</v>
      </c>
      <c r="F2019" s="471">
        <f t="shared" si="109"/>
        <v>46.2</v>
      </c>
      <c r="G2019" s="27"/>
      <c r="H2019" s="32">
        <f t="shared" si="108"/>
        <v>62.99</v>
      </c>
      <c r="I2019" s="33">
        <f t="shared" si="110"/>
        <v>53.99</v>
      </c>
    </row>
    <row r="2020" spans="1:9" ht="15" customHeight="1">
      <c r="A2020" s="598">
        <v>9781292450599</v>
      </c>
      <c r="B2020" s="31">
        <f>VLOOKUP(A:A,[1]Sheet1!$A:$A,1,FALSE)</f>
        <v>9781292450599</v>
      </c>
      <c r="C2020" s="596" t="s">
        <v>978</v>
      </c>
      <c r="D2020" s="13"/>
      <c r="E2020" s="27">
        <f>VLOOKUP(B:B,[1]Sheet1!$A:$D,4,FALSE)</f>
        <v>46.190000000000005</v>
      </c>
      <c r="F2020" s="471">
        <f t="shared" si="109"/>
        <v>46.2</v>
      </c>
      <c r="G2020" s="27"/>
      <c r="H2020" s="32">
        <f t="shared" si="108"/>
        <v>62.99</v>
      </c>
      <c r="I2020" s="33">
        <f t="shared" si="110"/>
        <v>53.99</v>
      </c>
    </row>
    <row r="2021" spans="1:9" ht="15" customHeight="1">
      <c r="A2021" s="598">
        <v>9781292450605</v>
      </c>
      <c r="B2021" s="31">
        <f>VLOOKUP(A:A,[1]Sheet1!$A:$A,1,FALSE)</f>
        <v>9781292450605</v>
      </c>
      <c r="C2021" s="596" t="s">
        <v>979</v>
      </c>
      <c r="D2021" s="13"/>
      <c r="E2021" s="27">
        <f>VLOOKUP(B:B,[1]Sheet1!$A:$D,4,FALSE)</f>
        <v>46.190000000000005</v>
      </c>
      <c r="F2021" s="471">
        <f t="shared" si="109"/>
        <v>46.2</v>
      </c>
      <c r="G2021" s="27"/>
      <c r="H2021" s="32">
        <f t="shared" si="108"/>
        <v>62.99</v>
      </c>
      <c r="I2021" s="33">
        <f t="shared" si="110"/>
        <v>53.99</v>
      </c>
    </row>
    <row r="2022" spans="1:9" ht="15" customHeight="1">
      <c r="A2022" s="598">
        <v>9781292450612</v>
      </c>
      <c r="B2022" s="31">
        <f>VLOOKUP(A:A,[1]Sheet1!$A:$A,1,FALSE)</f>
        <v>9781292450612</v>
      </c>
      <c r="C2022" s="596" t="s">
        <v>980</v>
      </c>
      <c r="D2022" s="13"/>
      <c r="E2022" s="27">
        <f>VLOOKUP(B:B,[1]Sheet1!$A:$D,4,FALSE)</f>
        <v>46.190000000000005</v>
      </c>
      <c r="F2022" s="471">
        <f t="shared" si="109"/>
        <v>46.2</v>
      </c>
      <c r="G2022" s="27"/>
      <c r="H2022" s="32">
        <f t="shared" si="108"/>
        <v>62.99</v>
      </c>
      <c r="I2022" s="33">
        <f t="shared" si="110"/>
        <v>53.99</v>
      </c>
    </row>
    <row r="2023" spans="1:9" ht="15" customHeight="1">
      <c r="A2023" s="598">
        <v>9781292450629</v>
      </c>
      <c r="B2023" s="31">
        <f>VLOOKUP(A:A,[1]Sheet1!$A:$A,1,FALSE)</f>
        <v>9781292450629</v>
      </c>
      <c r="C2023" s="596" t="s">
        <v>981</v>
      </c>
      <c r="D2023" s="13"/>
      <c r="E2023" s="27">
        <f>VLOOKUP(B:B,[1]Sheet1!$A:$D,4,FALSE)</f>
        <v>46.190000000000005</v>
      </c>
      <c r="F2023" s="471">
        <f t="shared" si="109"/>
        <v>46.2</v>
      </c>
      <c r="G2023" s="27"/>
      <c r="H2023" s="32">
        <f t="shared" si="108"/>
        <v>62.99</v>
      </c>
      <c r="I2023" s="33">
        <f t="shared" si="110"/>
        <v>53.99</v>
      </c>
    </row>
    <row r="2024" spans="1:9" ht="15" customHeight="1">
      <c r="A2024" s="598">
        <v>9781292450636</v>
      </c>
      <c r="B2024" s="31">
        <f>VLOOKUP(A:A,[1]Sheet1!$A:$A,1,FALSE)</f>
        <v>9781292450636</v>
      </c>
      <c r="C2024" s="596" t="s">
        <v>982</v>
      </c>
      <c r="D2024" s="13"/>
      <c r="E2024" s="27">
        <f>VLOOKUP(B:B,[1]Sheet1!$A:$D,4,FALSE)</f>
        <v>46.190000000000005</v>
      </c>
      <c r="F2024" s="471">
        <f t="shared" si="109"/>
        <v>46.2</v>
      </c>
      <c r="G2024" s="27"/>
      <c r="H2024" s="32">
        <f t="shared" si="108"/>
        <v>62.99</v>
      </c>
      <c r="I2024" s="33">
        <f t="shared" si="110"/>
        <v>53.99</v>
      </c>
    </row>
    <row r="2025" spans="1:9" ht="15" customHeight="1">
      <c r="A2025" s="598">
        <v>9781292450643</v>
      </c>
      <c r="B2025" s="31">
        <f>VLOOKUP(A:A,[1]Sheet1!$A:$A,1,FALSE)</f>
        <v>9781292450643</v>
      </c>
      <c r="C2025" s="597" t="s">
        <v>983</v>
      </c>
      <c r="D2025" s="13"/>
      <c r="E2025" s="27">
        <f>VLOOKUP(B:B,[1]Sheet1!$A:$D,4,FALSE)</f>
        <v>46.190000000000005</v>
      </c>
      <c r="F2025" s="471">
        <f t="shared" si="109"/>
        <v>46.2</v>
      </c>
      <c r="G2025" s="27"/>
      <c r="H2025" s="32">
        <f t="shared" si="108"/>
        <v>62.99</v>
      </c>
      <c r="I2025" s="33">
        <f t="shared" si="110"/>
        <v>53.99</v>
      </c>
    </row>
    <row r="2026" spans="1:9" ht="15" customHeight="1">
      <c r="A2026" s="598">
        <v>9781292462325</v>
      </c>
      <c r="B2026" s="31">
        <f>VLOOKUP(A:A,[1]Sheet1!$A:$A,1,FALSE)</f>
        <v>9781292462325</v>
      </c>
      <c r="C2026" s="599" t="s">
        <v>987</v>
      </c>
      <c r="D2026" s="13"/>
      <c r="E2026" s="27">
        <f>VLOOKUP(B:B,[1]Sheet1!$A:$D,4,FALSE)</f>
        <v>929.29</v>
      </c>
      <c r="F2026" s="471">
        <f t="shared" ref="F2026:F2029" si="111">ROUND(E2026,1)</f>
        <v>929.3</v>
      </c>
      <c r="G2026" s="27"/>
      <c r="H2026" s="32">
        <f t="shared" si="108"/>
        <v>1254.99</v>
      </c>
      <c r="I2026" s="33">
        <f t="shared" ref="I2026:I2029" si="112">ROUNDUP(E2026*1.152,0)-0.01</f>
        <v>1070.99</v>
      </c>
    </row>
    <row r="2027" spans="1:9" ht="15" customHeight="1">
      <c r="A2027" s="598">
        <v>9781292730493</v>
      </c>
      <c r="B2027" s="31">
        <f>VLOOKUP(A:A,[1]Sheet1!$A:$A,1,FALSE)</f>
        <v>9781292730493</v>
      </c>
      <c r="C2027" s="599" t="s">
        <v>984</v>
      </c>
      <c r="D2027" s="13"/>
      <c r="E2027" s="27">
        <f>VLOOKUP(B:B,[1]Sheet1!$A:$D,4,FALSE)</f>
        <v>408.49</v>
      </c>
      <c r="F2027" s="471">
        <f t="shared" si="111"/>
        <v>408.5</v>
      </c>
      <c r="G2027" s="27"/>
      <c r="H2027" s="32">
        <f t="shared" si="108"/>
        <v>551.99</v>
      </c>
      <c r="I2027" s="33">
        <f t="shared" si="112"/>
        <v>470.99</v>
      </c>
    </row>
    <row r="2028" spans="1:9" ht="15" customHeight="1">
      <c r="A2028" s="598">
        <v>9781292462332</v>
      </c>
      <c r="B2028" s="31">
        <f>VLOOKUP(A:A,[1]Sheet1!$A:$A,1,FALSE)</f>
        <v>9781292462332</v>
      </c>
      <c r="C2028" s="599" t="s">
        <v>988</v>
      </c>
      <c r="D2028" s="13"/>
      <c r="E2028" s="27">
        <f>VLOOKUP(B:B,[1]Sheet1!$A:$D,4,FALSE)</f>
        <v>408.49</v>
      </c>
      <c r="F2028" s="471">
        <f t="shared" si="111"/>
        <v>408.5</v>
      </c>
      <c r="G2028" s="27"/>
      <c r="H2028" s="32">
        <f t="shared" si="108"/>
        <v>551.99</v>
      </c>
      <c r="I2028" s="33">
        <f t="shared" si="112"/>
        <v>470.99</v>
      </c>
    </row>
    <row r="2029" spans="1:9" ht="15" customHeight="1">
      <c r="A2029" s="598">
        <v>9781292462349</v>
      </c>
      <c r="B2029" s="31">
        <f>VLOOKUP(A:A,[1]Sheet1!$A:$A,1,FALSE)</f>
        <v>9781292462349</v>
      </c>
      <c r="C2029" s="600" t="s">
        <v>989</v>
      </c>
      <c r="D2029" s="13"/>
      <c r="E2029" s="27">
        <f>VLOOKUP(B:B,[1]Sheet1!$A:$D,4,FALSE)</f>
        <v>408.49</v>
      </c>
      <c r="F2029" s="471">
        <f t="shared" si="111"/>
        <v>408.5</v>
      </c>
      <c r="G2029" s="27"/>
      <c r="H2029" s="32">
        <f t="shared" si="108"/>
        <v>551.99</v>
      </c>
      <c r="I2029" s="33">
        <f t="shared" si="112"/>
        <v>470.99</v>
      </c>
    </row>
    <row r="2030" spans="1:9" ht="15" customHeight="1">
      <c r="A2030" s="252">
        <v>9780435166311</v>
      </c>
      <c r="B2030" s="31">
        <f>VLOOKUP(A:A,[1]Sheet1!$A:$A,1,FALSE)</f>
        <v>9780435166311</v>
      </c>
      <c r="C2030" s="669" t="s">
        <v>2213</v>
      </c>
      <c r="D2030" s="13"/>
      <c r="E2030" s="674">
        <v>165</v>
      </c>
      <c r="F2030" s="471">
        <f t="shared" ref="F2030:F2034" si="113">ROUND(E2030,1)</f>
        <v>165</v>
      </c>
      <c r="G2030" s="27"/>
      <c r="H2030" s="32">
        <f t="shared" ref="H2030:H2034" si="114">ROUNDUP(E2030*1.35,0)-0.01</f>
        <v>222.99</v>
      </c>
      <c r="I2030" s="33">
        <f t="shared" ref="I2030:I2034" si="115">ROUNDUP(E2030*1.152,0)-0.01</f>
        <v>190.99</v>
      </c>
    </row>
    <row r="2031" spans="1:9" ht="15" customHeight="1">
      <c r="A2031" s="252">
        <v>9780435166304</v>
      </c>
      <c r="B2031" s="31">
        <f>VLOOKUP(A:A,[1]Sheet1!$A:$A,1,FALSE)</f>
        <v>9780435166304</v>
      </c>
      <c r="C2031" s="669" t="s">
        <v>2214</v>
      </c>
      <c r="D2031" s="13"/>
      <c r="E2031" s="674">
        <v>310</v>
      </c>
      <c r="F2031" s="471">
        <f t="shared" si="113"/>
        <v>310</v>
      </c>
      <c r="G2031" s="27"/>
      <c r="H2031" s="32">
        <f t="shared" si="114"/>
        <v>418.99</v>
      </c>
      <c r="I2031" s="33">
        <f t="shared" si="115"/>
        <v>357.99</v>
      </c>
    </row>
    <row r="2032" spans="1:9" ht="15" customHeight="1">
      <c r="A2032" s="252">
        <v>9780435166298</v>
      </c>
      <c r="B2032" s="252">
        <v>9780435166298</v>
      </c>
      <c r="C2032" s="669" t="s">
        <v>2215</v>
      </c>
      <c r="D2032" s="13"/>
      <c r="E2032" s="673">
        <v>488.49</v>
      </c>
      <c r="F2032" s="471">
        <f t="shared" si="113"/>
        <v>488.5</v>
      </c>
      <c r="G2032" s="27"/>
      <c r="H2032" s="32">
        <f t="shared" si="114"/>
        <v>659.99</v>
      </c>
      <c r="I2032" s="33">
        <f t="shared" si="115"/>
        <v>562.99</v>
      </c>
    </row>
    <row r="2033" spans="1:9" ht="15" customHeight="1">
      <c r="A2033" s="252">
        <v>9780435156701</v>
      </c>
      <c r="B2033" s="252">
        <v>9780435156701</v>
      </c>
      <c r="C2033" s="669" t="s">
        <v>2216</v>
      </c>
      <c r="D2033" s="13"/>
      <c r="E2033" s="674">
        <v>780</v>
      </c>
      <c r="F2033" s="471">
        <f t="shared" si="113"/>
        <v>780</v>
      </c>
      <c r="G2033" s="27"/>
      <c r="H2033" s="32">
        <f t="shared" si="114"/>
        <v>1052.99</v>
      </c>
      <c r="I2033" s="33">
        <f t="shared" si="115"/>
        <v>898.99</v>
      </c>
    </row>
    <row r="2034" spans="1:9" ht="15" customHeight="1">
      <c r="A2034" s="252">
        <v>9780435156718</v>
      </c>
      <c r="B2034" s="31">
        <f>VLOOKUP(A:A,[1]Sheet1!$A:$A,1,FALSE)</f>
        <v>9780435156718</v>
      </c>
      <c r="C2034" s="669" t="s">
        <v>2217</v>
      </c>
      <c r="D2034" s="13"/>
      <c r="E2034" s="674">
        <v>980</v>
      </c>
      <c r="F2034" s="471">
        <f t="shared" si="113"/>
        <v>980</v>
      </c>
      <c r="G2034" s="27"/>
      <c r="H2034" s="32">
        <f t="shared" si="114"/>
        <v>1322.99</v>
      </c>
      <c r="I2034" s="33">
        <f t="shared" si="115"/>
        <v>1128.99</v>
      </c>
    </row>
  </sheetData>
  <sortState xmlns:xlrd2="http://schemas.microsoft.com/office/spreadsheetml/2017/richdata2" ref="A2:T1682">
    <sortCondition ref="K2:K1682"/>
    <sortCondition ref="L2:L1682"/>
  </sortState>
  <phoneticPr fontId="31" type="noConversion"/>
  <conditionalFormatting sqref="A1320:B1320 D1320:G1320 J1320:XFD1320">
    <cfRule type="duplicateValues" dxfId="35" priority="1"/>
  </conditionalFormatting>
  <pageMargins left="0.7" right="0.7" top="0.75" bottom="0.75" header="0.3" footer="0.3"/>
  <pageSetup paperSize="9" orientation="portrait" horizontalDpi="1200" verticalDpi="1200" r:id="rId1"/>
  <legacy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4FC3A-AE3B-4B13-A6C9-9CBEF4E0FB9E}">
  <dimension ref="A1:Q79"/>
  <sheetViews>
    <sheetView topLeftCell="A7" workbookViewId="0">
      <selection activeCell="L18" sqref="L18"/>
    </sheetView>
  </sheetViews>
  <sheetFormatPr defaultRowHeight="15"/>
  <cols>
    <col min="1" max="1" width="70" customWidth="1"/>
    <col min="2" max="2" width="83.140625" customWidth="1"/>
    <col min="3" max="3" width="17.42578125" customWidth="1"/>
    <col min="4" max="4" width="21.7109375" style="602" customWidth="1"/>
    <col min="5" max="5" width="17.28515625" customWidth="1"/>
    <col min="6" max="6" width="13.7109375" customWidth="1"/>
  </cols>
  <sheetData>
    <row r="1" spans="1:17">
      <c r="A1" s="670" t="s">
        <v>2495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7">
      <c r="A2" s="77"/>
      <c r="B2" s="81" t="s">
        <v>33</v>
      </c>
      <c r="C2" s="82" t="s">
        <v>2218</v>
      </c>
      <c r="D2" s="601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7" ht="15.75">
      <c r="A3" s="537" t="s">
        <v>2496</v>
      </c>
    </row>
    <row r="4" spans="1:17" ht="29.25">
      <c r="A4" s="652" t="s">
        <v>917</v>
      </c>
      <c r="B4" s="650" t="s">
        <v>918</v>
      </c>
      <c r="C4" s="576">
        <v>9781292286068</v>
      </c>
      <c r="D4" s="603">
        <f>VLOOKUP(A4,'Master List'!C:I,6,FALSE)</f>
        <v>245.99</v>
      </c>
      <c r="E4" s="613">
        <f>VLOOKUP(A4,'Master List'!C:I,7,FALSE)</f>
        <v>209.99</v>
      </c>
      <c r="F4" s="624">
        <f>VLOOKUP(A4,'Master List'!C:I,3,FALSE)</f>
        <v>181.69</v>
      </c>
      <c r="Q4" s="306" t="s">
        <v>2448</v>
      </c>
    </row>
    <row r="5" spans="1:17" ht="29.25">
      <c r="A5" s="643" t="s">
        <v>919</v>
      </c>
      <c r="B5" s="642" t="s">
        <v>918</v>
      </c>
      <c r="C5" s="577">
        <v>9780435193942</v>
      </c>
      <c r="D5" s="604">
        <f>VLOOKUP(A5,'Master List'!C:I,6,FALSE)</f>
        <v>481.99</v>
      </c>
      <c r="E5" s="614">
        <f>VLOOKUP(A5,'Master List'!C:I,7,FALSE)</f>
        <v>411.99</v>
      </c>
      <c r="F5" s="529">
        <f>VLOOKUP(A5,'Master List'!C:I,3,FALSE)</f>
        <v>356.99</v>
      </c>
      <c r="Q5" s="307" t="s">
        <v>2449</v>
      </c>
    </row>
    <row r="6" spans="1:17" ht="29.25">
      <c r="A6" s="653" t="s">
        <v>922</v>
      </c>
      <c r="B6" s="651" t="s">
        <v>918</v>
      </c>
      <c r="C6" s="578">
        <v>9780435193959</v>
      </c>
      <c r="D6" s="605">
        <f>VLOOKUP(A6,'Master List'!C:I,6,FALSE)</f>
        <v>481.99</v>
      </c>
      <c r="E6" s="615">
        <f>VLOOKUP(A6,'Master List'!C:I,7,FALSE)</f>
        <v>411.99</v>
      </c>
      <c r="F6" s="625">
        <f>VLOOKUP(A6,'Master List'!C:I,3,FALSE)</f>
        <v>356.99</v>
      </c>
      <c r="Q6" s="307" t="s">
        <v>2450</v>
      </c>
    </row>
    <row r="7" spans="1:17" ht="29.25">
      <c r="A7" s="653" t="s">
        <v>924</v>
      </c>
      <c r="B7" s="651" t="s">
        <v>918</v>
      </c>
      <c r="C7" s="578">
        <v>9780435193966</v>
      </c>
      <c r="D7" s="605">
        <f>VLOOKUP(A7,'Master List'!C:I,6,FALSE)</f>
        <v>481.99</v>
      </c>
      <c r="E7" s="615">
        <f>VLOOKUP(A7,'Master List'!C:I,7,FALSE)</f>
        <v>411.99</v>
      </c>
      <c r="F7" s="625">
        <f>VLOOKUP(A7,'Master List'!C:I,3,FALSE)</f>
        <v>356.99</v>
      </c>
      <c r="Q7" s="45" t="s">
        <v>2451</v>
      </c>
    </row>
    <row r="8" spans="1:17">
      <c r="C8" s="575"/>
      <c r="E8" s="616"/>
      <c r="F8" s="626"/>
      <c r="Q8" s="45" t="s">
        <v>2452</v>
      </c>
    </row>
    <row r="9" spans="1:17" ht="15.75">
      <c r="A9" s="531" t="s">
        <v>2497</v>
      </c>
      <c r="C9" s="575"/>
      <c r="E9" s="616"/>
      <c r="F9" s="626"/>
      <c r="Q9" s="45" t="s">
        <v>2453</v>
      </c>
    </row>
    <row r="10" spans="1:17" ht="21" customHeight="1">
      <c r="A10" s="541" t="s">
        <v>926</v>
      </c>
      <c r="B10" s="541" t="s">
        <v>2498</v>
      </c>
      <c r="C10" s="579" t="s">
        <v>2170</v>
      </c>
      <c r="D10" s="606">
        <f>VLOOKUP(A10,'Master List'!C:I,6,FALSE)</f>
        <v>10.99</v>
      </c>
      <c r="E10" s="617">
        <f>VLOOKUP(A10,'Master List'!C:I,7,FALSE)</f>
        <v>8.99</v>
      </c>
      <c r="F10" s="565">
        <f>VLOOKUP(A10,'Master List'!C:I,3,FALSE)</f>
        <v>7.69</v>
      </c>
    </row>
    <row r="11" spans="1:17" ht="21" customHeight="1">
      <c r="A11" s="541" t="s">
        <v>928</v>
      </c>
      <c r="B11" s="541" t="s">
        <v>2498</v>
      </c>
      <c r="C11" s="579" t="s">
        <v>2171</v>
      </c>
      <c r="D11" s="606">
        <f>VLOOKUP(A11,'Master List'!C:I,6,FALSE)</f>
        <v>10.99</v>
      </c>
      <c r="E11" s="617">
        <f>VLOOKUP(A11,'Master List'!C:I,7,FALSE)</f>
        <v>8.99</v>
      </c>
      <c r="F11" s="565">
        <f>VLOOKUP(A11,'Master List'!C:I,3,FALSE)</f>
        <v>7.69</v>
      </c>
    </row>
    <row r="12" spans="1:17" ht="21" customHeight="1">
      <c r="A12" s="541" t="s">
        <v>930</v>
      </c>
      <c r="B12" s="541" t="s">
        <v>2498</v>
      </c>
      <c r="C12" s="579" t="s">
        <v>2172</v>
      </c>
      <c r="D12" s="606">
        <f>VLOOKUP(A12,'Master List'!C:I,6,FALSE)</f>
        <v>10.99</v>
      </c>
      <c r="E12" s="617">
        <f>VLOOKUP(A12,'Master List'!C:I,7,FALSE)</f>
        <v>8.99</v>
      </c>
      <c r="F12" s="565">
        <f>VLOOKUP(A12,'Master List'!C:I,3,FALSE)</f>
        <v>7.69</v>
      </c>
    </row>
    <row r="13" spans="1:17" ht="21" customHeight="1">
      <c r="A13" s="580" t="s">
        <v>2174</v>
      </c>
      <c r="B13" s="580" t="s">
        <v>2498</v>
      </c>
      <c r="C13" s="581" t="s">
        <v>2173</v>
      </c>
      <c r="D13" s="607">
        <f>VLOOKUP(A13,'Master List'!C:I,6,FALSE)</f>
        <v>10.99</v>
      </c>
      <c r="E13" s="618">
        <f>VLOOKUP(A13,'Master List'!C:I,7,FALSE)</f>
        <v>8.99</v>
      </c>
      <c r="F13" s="627">
        <f>VLOOKUP(A13,'Master List'!C:I,3,FALSE)</f>
        <v>7.69</v>
      </c>
    </row>
    <row r="14" spans="1:17" ht="21" customHeight="1">
      <c r="A14" s="580" t="s">
        <v>933</v>
      </c>
      <c r="B14" s="580" t="s">
        <v>2498</v>
      </c>
      <c r="C14" s="581" t="s">
        <v>2175</v>
      </c>
      <c r="D14" s="607">
        <f>VLOOKUP(A14,'Master List'!C:I,6,FALSE)</f>
        <v>10.99</v>
      </c>
      <c r="E14" s="618">
        <f>VLOOKUP(A14,'Master List'!C:I,7,FALSE)</f>
        <v>8.99</v>
      </c>
      <c r="F14" s="627">
        <f>VLOOKUP(A14,'Master List'!C:I,3,FALSE)</f>
        <v>7.69</v>
      </c>
    </row>
    <row r="15" spans="1:17" ht="21" customHeight="1">
      <c r="A15" s="580" t="s">
        <v>934</v>
      </c>
      <c r="B15" s="580" t="s">
        <v>2498</v>
      </c>
      <c r="C15" s="581" t="s">
        <v>2176</v>
      </c>
      <c r="D15" s="607">
        <f>VLOOKUP(A15,'Master List'!C:I,6,FALSE)</f>
        <v>10.99</v>
      </c>
      <c r="E15" s="618">
        <f>VLOOKUP(A15,'Master List'!C:I,7,FALSE)</f>
        <v>8.99</v>
      </c>
      <c r="F15" s="627">
        <f>VLOOKUP(A15,'Master List'!C:I,3,FALSE)</f>
        <v>7.69</v>
      </c>
    </row>
    <row r="16" spans="1:17" ht="21" customHeight="1">
      <c r="A16" s="546" t="s">
        <v>935</v>
      </c>
      <c r="B16" s="546" t="s">
        <v>2498</v>
      </c>
      <c r="C16" s="582" t="s">
        <v>2177</v>
      </c>
      <c r="D16" s="608">
        <f>VLOOKUP(A16,'Master List'!C:I,6,FALSE)</f>
        <v>10.99</v>
      </c>
      <c r="E16" s="619">
        <f>VLOOKUP(A16,'Master List'!C:I,7,FALSE)</f>
        <v>8.99</v>
      </c>
      <c r="F16" s="568">
        <f>VLOOKUP(A16,'Master List'!C:I,3,FALSE)</f>
        <v>7.69</v>
      </c>
    </row>
    <row r="17" spans="1:6" ht="21" customHeight="1">
      <c r="A17" s="546" t="s">
        <v>2179</v>
      </c>
      <c r="B17" s="546" t="s">
        <v>2498</v>
      </c>
      <c r="C17" s="582" t="s">
        <v>2178</v>
      </c>
      <c r="D17" s="608">
        <f>VLOOKUP(A17,'Master List'!C:I,6,FALSE)</f>
        <v>10.99</v>
      </c>
      <c r="E17" s="619">
        <f>VLOOKUP(A17,'Master List'!C:I,7,FALSE)</f>
        <v>8.99</v>
      </c>
      <c r="F17" s="568">
        <f>VLOOKUP(A17,'Master List'!C:I,3,FALSE)</f>
        <v>7.69</v>
      </c>
    </row>
    <row r="18" spans="1:6" ht="21" customHeight="1">
      <c r="A18" s="546" t="s">
        <v>937</v>
      </c>
      <c r="B18" s="546" t="s">
        <v>2498</v>
      </c>
      <c r="C18" s="582" t="s">
        <v>2180</v>
      </c>
      <c r="D18" s="608">
        <f>VLOOKUP(A18,'Master List'!C:I,6,FALSE)</f>
        <v>10.99</v>
      </c>
      <c r="E18" s="619">
        <f>VLOOKUP(A18,'Master List'!C:I,7,FALSE)</f>
        <v>8.99</v>
      </c>
      <c r="F18" s="568">
        <f>VLOOKUP(A18,'Master List'!C:I,3,FALSE)</f>
        <v>7.69</v>
      </c>
    </row>
    <row r="19" spans="1:6" ht="21" customHeight="1">
      <c r="A19" s="583" t="s">
        <v>938</v>
      </c>
      <c r="B19" s="583" t="s">
        <v>2498</v>
      </c>
      <c r="C19" s="584" t="s">
        <v>2181</v>
      </c>
      <c r="D19" s="609">
        <f>VLOOKUP(A19,'Master List'!C:I,6,FALSE)</f>
        <v>10.99</v>
      </c>
      <c r="E19" s="620">
        <f>VLOOKUP(A19,'Master List'!C:I,7,FALSE)</f>
        <v>8.99</v>
      </c>
      <c r="F19" s="628">
        <f>VLOOKUP(A19,'Master List'!C:I,3,FALSE)</f>
        <v>7.69</v>
      </c>
    </row>
    <row r="20" spans="1:6" ht="21" customHeight="1">
      <c r="A20" s="583" t="s">
        <v>939</v>
      </c>
      <c r="B20" s="583" t="s">
        <v>2498</v>
      </c>
      <c r="C20" s="584" t="s">
        <v>2182</v>
      </c>
      <c r="D20" s="609">
        <f>VLOOKUP(A20,'Master List'!C:I,6,FALSE)</f>
        <v>10.99</v>
      </c>
      <c r="E20" s="620">
        <f>VLOOKUP(A20,'Master List'!C:I,7,FALSE)</f>
        <v>8.99</v>
      </c>
      <c r="F20" s="628">
        <f>VLOOKUP(A20,'Master List'!C:I,3,FALSE)</f>
        <v>7.69</v>
      </c>
    </row>
    <row r="21" spans="1:6" ht="21" customHeight="1">
      <c r="A21" s="583" t="s">
        <v>2184</v>
      </c>
      <c r="B21" s="583" t="s">
        <v>2498</v>
      </c>
      <c r="C21" s="584" t="s">
        <v>2183</v>
      </c>
      <c r="D21" s="609">
        <f>VLOOKUP(A21,'Master List'!C:I,6,FALSE)</f>
        <v>10.99</v>
      </c>
      <c r="E21" s="620">
        <f>VLOOKUP(A21,'Master List'!C:I,7,FALSE)</f>
        <v>8.99</v>
      </c>
      <c r="F21" s="628">
        <f>VLOOKUP(A21,'Master List'!C:I,3,FALSE)</f>
        <v>7.69</v>
      </c>
    </row>
    <row r="22" spans="1:6" ht="21" customHeight="1">
      <c r="A22" s="585" t="s">
        <v>941</v>
      </c>
      <c r="B22" s="585" t="s">
        <v>2498</v>
      </c>
      <c r="C22" s="586" t="s">
        <v>2185</v>
      </c>
      <c r="D22" s="610">
        <f>VLOOKUP(A22,'Master List'!C:I,6,FALSE)</f>
        <v>10.99</v>
      </c>
      <c r="E22" s="621">
        <f>VLOOKUP(A22,'Master List'!C:I,7,FALSE)</f>
        <v>8.99</v>
      </c>
      <c r="F22" s="629">
        <f>VLOOKUP(A22,'Master List'!C:I,3,FALSE)</f>
        <v>7.69</v>
      </c>
    </row>
    <row r="23" spans="1:6" ht="21" customHeight="1">
      <c r="A23" s="585" t="s">
        <v>2187</v>
      </c>
      <c r="B23" s="585" t="s">
        <v>2498</v>
      </c>
      <c r="C23" s="586" t="s">
        <v>2186</v>
      </c>
      <c r="D23" s="610">
        <f>VLOOKUP(A23,'Master List'!C:I,6,FALSE)</f>
        <v>10.99</v>
      </c>
      <c r="E23" s="621">
        <f>VLOOKUP(A23,'Master List'!C:I,7,FALSE)</f>
        <v>8.99</v>
      </c>
      <c r="F23" s="629">
        <f>VLOOKUP(A23,'Master List'!C:I,3,FALSE)</f>
        <v>7.69</v>
      </c>
    </row>
    <row r="24" spans="1:6" ht="21" customHeight="1">
      <c r="A24" s="585" t="s">
        <v>943</v>
      </c>
      <c r="B24" s="585" t="s">
        <v>2498</v>
      </c>
      <c r="C24" s="586">
        <v>9781292419596</v>
      </c>
      <c r="D24" s="610">
        <f>VLOOKUP(A24,'Master List'!C:I,6,FALSE)</f>
        <v>10.99</v>
      </c>
      <c r="E24" s="621">
        <f>VLOOKUP(A24,'Master List'!C:I,7,FALSE)</f>
        <v>8.99</v>
      </c>
      <c r="F24" s="629">
        <f>VLOOKUP(A24,'Master List'!C:I,3,FALSE)</f>
        <v>7.69</v>
      </c>
    </row>
    <row r="25" spans="1:6" ht="21" customHeight="1">
      <c r="A25" s="587" t="s">
        <v>944</v>
      </c>
      <c r="B25" s="587" t="s">
        <v>2498</v>
      </c>
      <c r="C25" s="588" t="s">
        <v>2188</v>
      </c>
      <c r="D25" s="611">
        <f>VLOOKUP(A25,'Master List'!C:I,6,FALSE)</f>
        <v>10.99</v>
      </c>
      <c r="E25" s="622">
        <f>VLOOKUP(A25,'Master List'!C:I,7,FALSE)</f>
        <v>8.99</v>
      </c>
      <c r="F25" s="630">
        <f>VLOOKUP(A25,'Master List'!C:I,3,FALSE)</f>
        <v>7.69</v>
      </c>
    </row>
    <row r="26" spans="1:6" ht="21" customHeight="1">
      <c r="A26" s="587" t="s">
        <v>945</v>
      </c>
      <c r="B26" s="587" t="s">
        <v>2498</v>
      </c>
      <c r="C26" s="588" t="s">
        <v>2189</v>
      </c>
      <c r="D26" s="611">
        <f>VLOOKUP(A26,'Master List'!C:I,6,FALSE)</f>
        <v>10.99</v>
      </c>
      <c r="E26" s="622">
        <f>VLOOKUP(A26,'Master List'!C:I,7,FALSE)</f>
        <v>8.99</v>
      </c>
      <c r="F26" s="630">
        <f>VLOOKUP(A26,'Master List'!C:I,3,FALSE)</f>
        <v>7.69</v>
      </c>
    </row>
    <row r="27" spans="1:6" ht="21" customHeight="1">
      <c r="A27" s="587" t="s">
        <v>946</v>
      </c>
      <c r="B27" s="587" t="s">
        <v>2498</v>
      </c>
      <c r="C27" s="588" t="s">
        <v>2190</v>
      </c>
      <c r="D27" s="611">
        <f>VLOOKUP(A27,'Master List'!C:I,6,FALSE)</f>
        <v>10.99</v>
      </c>
      <c r="E27" s="622">
        <f>VLOOKUP(A27,'Master List'!C:I,7,FALSE)</f>
        <v>8.99</v>
      </c>
      <c r="F27" s="630">
        <f>VLOOKUP(A27,'Master List'!C:I,3,FALSE)</f>
        <v>7.69</v>
      </c>
    </row>
    <row r="28" spans="1:6">
      <c r="C28" s="575"/>
      <c r="D28" s="612"/>
      <c r="E28" s="616"/>
      <c r="F28" s="626"/>
    </row>
    <row r="29" spans="1:6" ht="15.75">
      <c r="A29" s="531" t="s">
        <v>2499</v>
      </c>
      <c r="C29" s="575"/>
      <c r="D29" s="612"/>
      <c r="E29" s="616"/>
      <c r="F29" s="626"/>
    </row>
    <row r="30" spans="1:6" ht="22.5" customHeight="1">
      <c r="A30" s="644" t="s">
        <v>920</v>
      </c>
      <c r="B30" s="532" t="s">
        <v>921</v>
      </c>
      <c r="C30" s="576">
        <v>9781292403212</v>
      </c>
      <c r="D30" s="603">
        <f>VLOOKUP(A30,'Master List'!C:I,6,FALSE)</f>
        <v>1.99</v>
      </c>
      <c r="E30" s="623">
        <f>VLOOKUP(A30,'Master List'!C:I,7,FALSE)</f>
        <v>1.99</v>
      </c>
      <c r="F30" s="624">
        <f>VLOOKUP(A30,'Master List'!C:I,3,FALSE)</f>
        <v>1.19</v>
      </c>
    </row>
    <row r="31" spans="1:6" ht="22.5" customHeight="1">
      <c r="A31" s="644" t="s">
        <v>923</v>
      </c>
      <c r="B31" s="532" t="s">
        <v>921</v>
      </c>
      <c r="C31" s="576">
        <v>9781292403229</v>
      </c>
      <c r="D31" s="603">
        <f>VLOOKUP(A31,'Master List'!C:I,6,FALSE)</f>
        <v>1.99</v>
      </c>
      <c r="E31" s="623">
        <f>VLOOKUP(A31,'Master List'!C:I,7,FALSE)</f>
        <v>1.99</v>
      </c>
      <c r="F31" s="624">
        <f>VLOOKUP(A31,'Master List'!C:I,3,FALSE)</f>
        <v>1.19</v>
      </c>
    </row>
    <row r="32" spans="1:6" ht="22.5" customHeight="1">
      <c r="A32" s="644" t="s">
        <v>925</v>
      </c>
      <c r="B32" s="532" t="s">
        <v>921</v>
      </c>
      <c r="C32" s="576">
        <v>9781292403236</v>
      </c>
      <c r="D32" s="603">
        <f>VLOOKUP(A32,'Master List'!C:I,6,FALSE)</f>
        <v>1.99</v>
      </c>
      <c r="E32" s="623">
        <f>VLOOKUP(A32,'Master List'!C:I,7,FALSE)</f>
        <v>1.99</v>
      </c>
      <c r="F32" s="624">
        <f>VLOOKUP(A32,'Master List'!C:I,3,FALSE)</f>
        <v>1.19</v>
      </c>
    </row>
    <row r="33" spans="1:6" ht="22.5" customHeight="1">
      <c r="A33" s="645" t="s">
        <v>947</v>
      </c>
      <c r="B33" s="541" t="s">
        <v>2500</v>
      </c>
      <c r="C33" s="579" t="s">
        <v>2191</v>
      </c>
      <c r="D33" s="606">
        <f>VLOOKUP(A33,'Master List'!C:I,6,FALSE)</f>
        <v>3.99</v>
      </c>
      <c r="E33" s="617">
        <f>VLOOKUP(A33,'Master List'!C:I,7,FALSE)</f>
        <v>2.99</v>
      </c>
      <c r="F33" s="565">
        <f>VLOOKUP(A33,'Master List'!C:I,3,FALSE)</f>
        <v>2.29</v>
      </c>
    </row>
    <row r="34" spans="1:6" ht="22.5" customHeight="1">
      <c r="A34" s="645" t="s">
        <v>949</v>
      </c>
      <c r="B34" s="541" t="s">
        <v>2500</v>
      </c>
      <c r="C34" s="579">
        <v>9781292419374</v>
      </c>
      <c r="D34" s="606">
        <f>VLOOKUP(A34,'Master List'!C:I,6,FALSE)</f>
        <v>3.99</v>
      </c>
      <c r="E34" s="617">
        <f>VLOOKUP(A34,'Master List'!C:I,7,FALSE)</f>
        <v>2.99</v>
      </c>
      <c r="F34" s="565">
        <f>VLOOKUP(A34,'Master List'!C:I,3,FALSE)</f>
        <v>2.29</v>
      </c>
    </row>
    <row r="35" spans="1:6" ht="22.5" customHeight="1">
      <c r="A35" s="645" t="s">
        <v>950</v>
      </c>
      <c r="B35" s="541" t="s">
        <v>2500</v>
      </c>
      <c r="C35" s="579" t="s">
        <v>2192</v>
      </c>
      <c r="D35" s="606">
        <f>VLOOKUP(A35,'Master List'!C:I,6,FALSE)</f>
        <v>3.99</v>
      </c>
      <c r="E35" s="617">
        <f>VLOOKUP(A35,'Master List'!C:I,7,FALSE)</f>
        <v>2.99</v>
      </c>
      <c r="F35" s="565">
        <f>VLOOKUP(A35,'Master List'!C:I,3,FALSE)</f>
        <v>2.29</v>
      </c>
    </row>
    <row r="36" spans="1:6" ht="22.5" customHeight="1">
      <c r="A36" s="646" t="s">
        <v>951</v>
      </c>
      <c r="B36" s="580" t="s">
        <v>2500</v>
      </c>
      <c r="C36" s="581" t="s">
        <v>2193</v>
      </c>
      <c r="D36" s="607">
        <f>VLOOKUP(A36,'Master List'!C:I,6,FALSE)</f>
        <v>3.99</v>
      </c>
      <c r="E36" s="618">
        <f>VLOOKUP(A36,'Master List'!C:I,7,FALSE)</f>
        <v>2.99</v>
      </c>
      <c r="F36" s="627">
        <f>VLOOKUP(A36,'Master List'!C:I,3,FALSE)</f>
        <v>2.29</v>
      </c>
    </row>
    <row r="37" spans="1:6" ht="22.5" customHeight="1">
      <c r="A37" s="646" t="s">
        <v>952</v>
      </c>
      <c r="B37" s="580" t="s">
        <v>2500</v>
      </c>
      <c r="C37" s="581" t="s">
        <v>2194</v>
      </c>
      <c r="D37" s="607">
        <f>VLOOKUP(A37,'Master List'!C:I,6,FALSE)</f>
        <v>3.99</v>
      </c>
      <c r="E37" s="618">
        <f>VLOOKUP(A37,'Master List'!C:I,7,FALSE)</f>
        <v>2.99</v>
      </c>
      <c r="F37" s="627">
        <f>VLOOKUP(A37,'Master List'!C:I,3,FALSE)</f>
        <v>2.29</v>
      </c>
    </row>
    <row r="38" spans="1:6" ht="22.5" customHeight="1">
      <c r="A38" s="646" t="s">
        <v>953</v>
      </c>
      <c r="B38" s="580" t="s">
        <v>2500</v>
      </c>
      <c r="C38" s="581" t="s">
        <v>2195</v>
      </c>
      <c r="D38" s="607">
        <f>VLOOKUP(A38,'Master List'!C:I,6,FALSE)</f>
        <v>3.99</v>
      </c>
      <c r="E38" s="618">
        <f>VLOOKUP(A38,'Master List'!C:I,7,FALSE)</f>
        <v>2.99</v>
      </c>
      <c r="F38" s="627">
        <f>VLOOKUP(A38,'Master List'!C:I,3,FALSE)</f>
        <v>2.29</v>
      </c>
    </row>
    <row r="39" spans="1:6" ht="22.5" customHeight="1">
      <c r="A39" s="455" t="s">
        <v>954</v>
      </c>
      <c r="B39" s="546" t="s">
        <v>2500</v>
      </c>
      <c r="C39" s="582" t="s">
        <v>2196</v>
      </c>
      <c r="D39" s="608">
        <f>VLOOKUP(A39,'Master List'!C:I,6,FALSE)</f>
        <v>3.99</v>
      </c>
      <c r="E39" s="619">
        <f>VLOOKUP(A39,'Master List'!C:I,7,FALSE)</f>
        <v>2.99</v>
      </c>
      <c r="F39" s="568">
        <f>VLOOKUP(A39,'Master List'!C:I,3,FALSE)</f>
        <v>2.29</v>
      </c>
    </row>
    <row r="40" spans="1:6" ht="22.5" customHeight="1">
      <c r="A40" s="455" t="s">
        <v>955</v>
      </c>
      <c r="B40" s="546" t="s">
        <v>2500</v>
      </c>
      <c r="C40" s="582" t="s">
        <v>2197</v>
      </c>
      <c r="D40" s="608">
        <f>VLOOKUP(A40,'Master List'!C:I,6,FALSE)</f>
        <v>3.99</v>
      </c>
      <c r="E40" s="619">
        <f>VLOOKUP(A40,'Master List'!C:I,7,FALSE)</f>
        <v>2.99</v>
      </c>
      <c r="F40" s="568">
        <f>VLOOKUP(A40,'Master List'!C:I,3,FALSE)</f>
        <v>2.29</v>
      </c>
    </row>
    <row r="41" spans="1:6" ht="22.5" customHeight="1">
      <c r="A41" s="455" t="s">
        <v>2199</v>
      </c>
      <c r="B41" s="546" t="s">
        <v>2500</v>
      </c>
      <c r="C41" s="582" t="s">
        <v>2198</v>
      </c>
      <c r="D41" s="608">
        <f>VLOOKUP(A41,'Master List'!C:I,6,FALSE)</f>
        <v>3.99</v>
      </c>
      <c r="E41" s="619">
        <f>VLOOKUP(A41,'Master List'!C:I,7,FALSE)</f>
        <v>2.99</v>
      </c>
      <c r="F41" s="568">
        <f>VLOOKUP(A41,'Master List'!C:I,3,FALSE)</f>
        <v>2.29</v>
      </c>
    </row>
    <row r="42" spans="1:6" ht="22.5" customHeight="1">
      <c r="A42" s="647" t="s">
        <v>2201</v>
      </c>
      <c r="B42" s="583" t="s">
        <v>2500</v>
      </c>
      <c r="C42" s="584" t="s">
        <v>2200</v>
      </c>
      <c r="D42" s="609">
        <f>VLOOKUP(A42,'Master List'!C:I,6,FALSE)</f>
        <v>3.99</v>
      </c>
      <c r="E42" s="620">
        <f>VLOOKUP(A42,'Master List'!C:I,7,FALSE)</f>
        <v>2.99</v>
      </c>
      <c r="F42" s="628">
        <f>VLOOKUP(A42,'Master List'!C:I,3,FALSE)</f>
        <v>2.29</v>
      </c>
    </row>
    <row r="43" spans="1:6" ht="22.5" customHeight="1">
      <c r="A43" s="647" t="s">
        <v>2203</v>
      </c>
      <c r="B43" s="583" t="s">
        <v>2500</v>
      </c>
      <c r="C43" s="584" t="s">
        <v>2202</v>
      </c>
      <c r="D43" s="609">
        <f>VLOOKUP(A43,'Master List'!C:I,6,FALSE)</f>
        <v>3.99</v>
      </c>
      <c r="E43" s="620">
        <f>VLOOKUP(A43,'Master List'!C:I,7,FALSE)</f>
        <v>2.99</v>
      </c>
      <c r="F43" s="628">
        <f>VLOOKUP(A43,'Master List'!C:I,3,FALSE)</f>
        <v>2.29</v>
      </c>
    </row>
    <row r="44" spans="1:6" ht="22.5" customHeight="1">
      <c r="A44" s="647" t="s">
        <v>959</v>
      </c>
      <c r="B44" s="583" t="s">
        <v>2500</v>
      </c>
      <c r="C44" s="584" t="s">
        <v>2204</v>
      </c>
      <c r="D44" s="609">
        <f>VLOOKUP(A44,'Master List'!C:I,6,FALSE)</f>
        <v>3.99</v>
      </c>
      <c r="E44" s="620">
        <f>VLOOKUP(A44,'Master List'!C:I,7,FALSE)</f>
        <v>2.99</v>
      </c>
      <c r="F44" s="628">
        <f>VLOOKUP(A44,'Master List'!C:I,3,FALSE)</f>
        <v>2.29</v>
      </c>
    </row>
    <row r="45" spans="1:6" ht="22.5" customHeight="1">
      <c r="A45" s="648" t="s">
        <v>960</v>
      </c>
      <c r="B45" s="585" t="s">
        <v>2500</v>
      </c>
      <c r="C45" s="586" t="s">
        <v>2205</v>
      </c>
      <c r="D45" s="610">
        <f>VLOOKUP(A45,'Master List'!C:I,6,FALSE)</f>
        <v>3.99</v>
      </c>
      <c r="E45" s="621">
        <f>VLOOKUP(A45,'Master List'!C:I,7,FALSE)</f>
        <v>2.99</v>
      </c>
      <c r="F45" s="629">
        <f>VLOOKUP(A45,'Master List'!C:I,3,FALSE)</f>
        <v>2.29</v>
      </c>
    </row>
    <row r="46" spans="1:6" ht="22.5" customHeight="1">
      <c r="A46" s="648" t="s">
        <v>2207</v>
      </c>
      <c r="B46" s="585" t="s">
        <v>2500</v>
      </c>
      <c r="C46" s="586" t="s">
        <v>2206</v>
      </c>
      <c r="D46" s="610">
        <f>VLOOKUP(A46,'Master List'!C:I,6,FALSE)</f>
        <v>3.99</v>
      </c>
      <c r="E46" s="621">
        <f>VLOOKUP(A46,'Master List'!C:I,7,FALSE)</f>
        <v>2.99</v>
      </c>
      <c r="F46" s="629">
        <f>VLOOKUP(A46,'Master List'!C:I,3,FALSE)</f>
        <v>2.29</v>
      </c>
    </row>
    <row r="47" spans="1:6" ht="22.5" customHeight="1">
      <c r="A47" s="648" t="s">
        <v>962</v>
      </c>
      <c r="B47" s="585" t="s">
        <v>2500</v>
      </c>
      <c r="C47" s="586" t="s">
        <v>2208</v>
      </c>
      <c r="D47" s="610">
        <f>VLOOKUP(A47,'Master List'!C:I,6,FALSE)</f>
        <v>3.99</v>
      </c>
      <c r="E47" s="621">
        <f>VLOOKUP(A47,'Master List'!C:I,7,FALSE)</f>
        <v>2.99</v>
      </c>
      <c r="F47" s="629">
        <f>VLOOKUP(A47,'Master List'!C:I,3,FALSE)</f>
        <v>2.29</v>
      </c>
    </row>
    <row r="48" spans="1:6" ht="22.5" customHeight="1">
      <c r="A48" s="649" t="s">
        <v>963</v>
      </c>
      <c r="B48" s="587" t="s">
        <v>2500</v>
      </c>
      <c r="C48" s="588" t="s">
        <v>2209</v>
      </c>
      <c r="D48" s="611">
        <f>VLOOKUP(A48,'Master List'!C:I,6,FALSE)</f>
        <v>3.99</v>
      </c>
      <c r="E48" s="622">
        <f>VLOOKUP(A48,'Master List'!C:I,7,FALSE)</f>
        <v>2.99</v>
      </c>
      <c r="F48" s="630">
        <f>VLOOKUP(A48,'Master List'!C:I,3,FALSE)</f>
        <v>2.29</v>
      </c>
    </row>
    <row r="49" spans="1:6" ht="22.5" customHeight="1">
      <c r="A49" s="649" t="s">
        <v>2211</v>
      </c>
      <c r="B49" s="587" t="s">
        <v>2500</v>
      </c>
      <c r="C49" s="588" t="s">
        <v>2210</v>
      </c>
      <c r="D49" s="611">
        <f>VLOOKUP(A49,'Master List'!C:I,6,FALSE)</f>
        <v>3.99</v>
      </c>
      <c r="E49" s="622">
        <f>VLOOKUP(A49,'Master List'!C:I,7,FALSE)</f>
        <v>2.99</v>
      </c>
      <c r="F49" s="630">
        <f>VLOOKUP(A49,'Master List'!C:I,3,FALSE)</f>
        <v>2.29</v>
      </c>
    </row>
    <row r="50" spans="1:6" ht="22.5" customHeight="1">
      <c r="A50" s="649" t="s">
        <v>965</v>
      </c>
      <c r="B50" s="587" t="s">
        <v>2500</v>
      </c>
      <c r="C50" s="588" t="s">
        <v>2212</v>
      </c>
      <c r="D50" s="611">
        <f>VLOOKUP(A50,'Master List'!C:I,6,FALSE)</f>
        <v>3.99</v>
      </c>
      <c r="E50" s="622">
        <f>VLOOKUP(A50,'Master List'!C:I,7,FALSE)</f>
        <v>2.99</v>
      </c>
      <c r="F50" s="630">
        <f>VLOOKUP(A50,'Master List'!C:I,3,FALSE)</f>
        <v>2.29</v>
      </c>
    </row>
    <row r="51" spans="1:6">
      <c r="C51" s="575"/>
      <c r="D51" s="612"/>
      <c r="E51" s="616"/>
      <c r="F51" s="626"/>
    </row>
    <row r="52" spans="1:6" ht="15.75">
      <c r="A52" s="531" t="s">
        <v>2501</v>
      </c>
      <c r="C52" s="575"/>
      <c r="D52" s="612"/>
      <c r="E52" s="616"/>
      <c r="F52" s="626"/>
    </row>
    <row r="53" spans="1:6">
      <c r="A53" s="532" t="s">
        <v>927</v>
      </c>
      <c r="B53" s="532" t="s">
        <v>748</v>
      </c>
      <c r="C53" s="576">
        <v>9781292403243</v>
      </c>
      <c r="D53" s="603">
        <f>VLOOKUP(A53,'Master List'!C:I,6,FALSE)</f>
        <v>62.99</v>
      </c>
      <c r="E53" s="623">
        <f>VLOOKUP(A53,'Master List'!C:I,7,FALSE)</f>
        <v>53.99</v>
      </c>
      <c r="F53" s="624">
        <f>VLOOKUP(A53,'Master List'!C:I,3,FALSE)</f>
        <v>46.190000000000005</v>
      </c>
    </row>
    <row r="54" spans="1:6">
      <c r="A54" s="532" t="s">
        <v>929</v>
      </c>
      <c r="B54" s="532" t="s">
        <v>748</v>
      </c>
      <c r="C54" s="576">
        <v>9781292403250</v>
      </c>
      <c r="D54" s="603">
        <f>VLOOKUP(A54,'Master List'!C:I,6,FALSE)</f>
        <v>62.99</v>
      </c>
      <c r="E54" s="623">
        <f>VLOOKUP(A54,'Master List'!C:I,7,FALSE)</f>
        <v>53.99</v>
      </c>
      <c r="F54" s="624">
        <f>VLOOKUP(A54,'Master List'!C:I,3,FALSE)</f>
        <v>46.190000000000005</v>
      </c>
    </row>
    <row r="55" spans="1:6">
      <c r="A55" s="532" t="s">
        <v>931</v>
      </c>
      <c r="B55" s="532" t="s">
        <v>748</v>
      </c>
      <c r="C55" s="576">
        <v>9781292403267</v>
      </c>
      <c r="D55" s="603">
        <f>VLOOKUP(A55,'Master List'!C:I,6,FALSE)</f>
        <v>62.99</v>
      </c>
      <c r="E55" s="623">
        <f>VLOOKUP(A55,'Master List'!C:I,7,FALSE)</f>
        <v>53.99</v>
      </c>
      <c r="F55" s="624">
        <f>VLOOKUP(A55,'Master List'!C:I,3,FALSE)</f>
        <v>46.190000000000005</v>
      </c>
    </row>
    <row r="56" spans="1:6" ht="29.25" customHeight="1">
      <c r="A56" s="637" t="s">
        <v>966</v>
      </c>
      <c r="B56" s="631" t="s">
        <v>2502</v>
      </c>
      <c r="C56" s="579">
        <v>9781292450476</v>
      </c>
      <c r="D56" s="606">
        <f>VLOOKUP(A56,'Master List'!C:I,6,FALSE)</f>
        <v>62.99</v>
      </c>
      <c r="E56" s="617">
        <f>VLOOKUP(A56,'Master List'!C:I,7,FALSE)</f>
        <v>53.99</v>
      </c>
      <c r="F56" s="565">
        <f>VLOOKUP(A56,'Master List'!C:I,3,FALSE)</f>
        <v>46.29</v>
      </c>
    </row>
    <row r="57" spans="1:6" ht="29.25" customHeight="1">
      <c r="A57" s="637" t="s">
        <v>967</v>
      </c>
      <c r="B57" s="631" t="s">
        <v>2502</v>
      </c>
      <c r="C57" s="579">
        <v>9781292450483</v>
      </c>
      <c r="D57" s="606">
        <f>VLOOKUP(A57,'Master List'!C:I,6,FALSE)</f>
        <v>62.99</v>
      </c>
      <c r="E57" s="617">
        <f>VLOOKUP(A57,'Master List'!C:I,7,FALSE)</f>
        <v>53.99</v>
      </c>
      <c r="F57" s="565">
        <f>VLOOKUP(A57,'Master List'!C:I,3,FALSE)</f>
        <v>46.29</v>
      </c>
    </row>
    <row r="58" spans="1:6" ht="29.25" customHeight="1">
      <c r="A58" s="637" t="s">
        <v>968</v>
      </c>
      <c r="B58" s="631" t="s">
        <v>2502</v>
      </c>
      <c r="C58" s="579">
        <v>9781292450490</v>
      </c>
      <c r="D58" s="606">
        <f>VLOOKUP(A58,'Master List'!C:I,6,FALSE)</f>
        <v>62.99</v>
      </c>
      <c r="E58" s="617">
        <f>VLOOKUP(A58,'Master List'!C:I,7,FALSE)</f>
        <v>53.99</v>
      </c>
      <c r="F58" s="565">
        <f>VLOOKUP(A58,'Master List'!C:I,3,FALSE)</f>
        <v>46.29</v>
      </c>
    </row>
    <row r="59" spans="1:6" ht="29.25" customHeight="1">
      <c r="A59" s="638" t="s">
        <v>969</v>
      </c>
      <c r="B59" s="632" t="s">
        <v>2502</v>
      </c>
      <c r="C59" s="581">
        <v>9781292450506</v>
      </c>
      <c r="D59" s="607">
        <f>VLOOKUP(A59,'Master List'!C:I,6,FALSE)</f>
        <v>62.99</v>
      </c>
      <c r="E59" s="618">
        <f>VLOOKUP(A59,'Master List'!C:I,7,FALSE)</f>
        <v>53.99</v>
      </c>
      <c r="F59" s="627">
        <f>VLOOKUP(A59,'Master List'!C:I,3,FALSE)</f>
        <v>46.29</v>
      </c>
    </row>
    <row r="60" spans="1:6" ht="29.25" customHeight="1">
      <c r="A60" s="638" t="s">
        <v>970</v>
      </c>
      <c r="B60" s="632" t="s">
        <v>2502</v>
      </c>
      <c r="C60" s="581">
        <v>9781292450513</v>
      </c>
      <c r="D60" s="607">
        <f>VLOOKUP(A60,'Master List'!C:I,6,FALSE)</f>
        <v>62.99</v>
      </c>
      <c r="E60" s="618">
        <f>VLOOKUP(A60,'Master List'!C:I,7,FALSE)</f>
        <v>53.99</v>
      </c>
      <c r="F60" s="627">
        <f>VLOOKUP(A60,'Master List'!C:I,3,FALSE)</f>
        <v>46.29</v>
      </c>
    </row>
    <row r="61" spans="1:6" ht="29.25" customHeight="1">
      <c r="A61" s="638" t="s">
        <v>971</v>
      </c>
      <c r="B61" s="632" t="s">
        <v>2502</v>
      </c>
      <c r="C61" s="581">
        <v>9781292450520</v>
      </c>
      <c r="D61" s="607">
        <f>VLOOKUP(A61,'Master List'!C:I,6,FALSE)</f>
        <v>62.99</v>
      </c>
      <c r="E61" s="618">
        <f>VLOOKUP(A61,'Master List'!C:I,7,FALSE)</f>
        <v>53.99</v>
      </c>
      <c r="F61" s="627">
        <f>VLOOKUP(A61,'Master List'!C:I,3,FALSE)</f>
        <v>46.29</v>
      </c>
    </row>
    <row r="62" spans="1:6" ht="29.25" customHeight="1">
      <c r="A62" s="639" t="s">
        <v>972</v>
      </c>
      <c r="B62" s="633" t="s">
        <v>2502</v>
      </c>
      <c r="C62" s="582">
        <v>9781292450537</v>
      </c>
      <c r="D62" s="608">
        <f>VLOOKUP(A62,'Master List'!C:I,6,FALSE)</f>
        <v>62.99</v>
      </c>
      <c r="E62" s="619">
        <f>VLOOKUP(A62,'Master List'!C:I,7,FALSE)</f>
        <v>53.99</v>
      </c>
      <c r="F62" s="568">
        <f>VLOOKUP(A62,'Master List'!C:I,3,FALSE)</f>
        <v>46.190000000000005</v>
      </c>
    </row>
    <row r="63" spans="1:6" ht="29.25" customHeight="1">
      <c r="A63" s="639" t="s">
        <v>973</v>
      </c>
      <c r="B63" s="633" t="s">
        <v>2502</v>
      </c>
      <c r="C63" s="582">
        <v>9781292450544</v>
      </c>
      <c r="D63" s="608">
        <f>VLOOKUP(A63,'Master List'!C:I,6,FALSE)</f>
        <v>62.99</v>
      </c>
      <c r="E63" s="619">
        <f>VLOOKUP(A63,'Master List'!C:I,7,FALSE)</f>
        <v>53.99</v>
      </c>
      <c r="F63" s="568">
        <f>VLOOKUP(A63,'Master List'!C:I,3,FALSE)</f>
        <v>46.190000000000005</v>
      </c>
    </row>
    <row r="64" spans="1:6" ht="29.25" customHeight="1">
      <c r="A64" s="639" t="s">
        <v>974</v>
      </c>
      <c r="B64" s="633" t="s">
        <v>2502</v>
      </c>
      <c r="C64" s="582">
        <v>9781292450551</v>
      </c>
      <c r="D64" s="608">
        <f>VLOOKUP(A64,'Master List'!C:I,6,FALSE)</f>
        <v>62.99</v>
      </c>
      <c r="E64" s="619">
        <f>VLOOKUP(A64,'Master List'!C:I,7,FALSE)</f>
        <v>53.99</v>
      </c>
      <c r="F64" s="568">
        <f>VLOOKUP(A64,'Master List'!C:I,3,FALSE)</f>
        <v>46.190000000000005</v>
      </c>
    </row>
    <row r="65" spans="1:6" ht="29.25" customHeight="1">
      <c r="A65" s="640" t="s">
        <v>975</v>
      </c>
      <c r="B65" s="634" t="s">
        <v>2502</v>
      </c>
      <c r="C65" s="584">
        <v>9781292450568</v>
      </c>
      <c r="D65" s="609">
        <f>VLOOKUP(A65,'Master List'!C:I,6,FALSE)</f>
        <v>62.99</v>
      </c>
      <c r="E65" s="620">
        <f>VLOOKUP(A65,'Master List'!C:I,7,FALSE)</f>
        <v>53.99</v>
      </c>
      <c r="F65" s="628">
        <f>VLOOKUP(A65,'Master List'!C:I,3,FALSE)</f>
        <v>46.190000000000005</v>
      </c>
    </row>
    <row r="66" spans="1:6" ht="29.25" customHeight="1">
      <c r="A66" s="640" t="s">
        <v>976</v>
      </c>
      <c r="B66" s="634" t="s">
        <v>2502</v>
      </c>
      <c r="C66" s="584">
        <v>9781292450575</v>
      </c>
      <c r="D66" s="609">
        <f>VLOOKUP(A66,'Master List'!C:I,6,FALSE)</f>
        <v>62.99</v>
      </c>
      <c r="E66" s="620">
        <f>VLOOKUP(A66,'Master List'!C:I,7,FALSE)</f>
        <v>53.99</v>
      </c>
      <c r="F66" s="628">
        <f>VLOOKUP(A66,'Master List'!C:I,3,FALSE)</f>
        <v>46.190000000000005</v>
      </c>
    </row>
    <row r="67" spans="1:6" ht="29.25" customHeight="1">
      <c r="A67" s="640" t="s">
        <v>977</v>
      </c>
      <c r="B67" s="634" t="s">
        <v>2502</v>
      </c>
      <c r="C67" s="584">
        <v>9781292450582</v>
      </c>
      <c r="D67" s="609">
        <f>VLOOKUP(A67,'Master List'!C:I,6,FALSE)</f>
        <v>62.99</v>
      </c>
      <c r="E67" s="620">
        <f>VLOOKUP(A67,'Master List'!C:I,7,FALSE)</f>
        <v>53.99</v>
      </c>
      <c r="F67" s="628">
        <f>VLOOKUP(A67,'Master List'!C:I,3,FALSE)</f>
        <v>46.190000000000005</v>
      </c>
    </row>
    <row r="68" spans="1:6" ht="29.25" customHeight="1">
      <c r="A68" s="466" t="s">
        <v>978</v>
      </c>
      <c r="B68" s="635" t="s">
        <v>2502</v>
      </c>
      <c r="C68" s="586">
        <v>9781292450599</v>
      </c>
      <c r="D68" s="610">
        <f>VLOOKUP(A68,'Master List'!C:I,6,FALSE)</f>
        <v>62.99</v>
      </c>
      <c r="E68" s="621">
        <f>VLOOKUP(A68,'Master List'!C:I,7,FALSE)</f>
        <v>53.99</v>
      </c>
      <c r="F68" s="629">
        <f>VLOOKUP(A68,'Master List'!C:I,3,FALSE)</f>
        <v>46.190000000000005</v>
      </c>
    </row>
    <row r="69" spans="1:6" ht="29.25" customHeight="1">
      <c r="A69" s="466" t="s">
        <v>979</v>
      </c>
      <c r="B69" s="635" t="s">
        <v>2502</v>
      </c>
      <c r="C69" s="586">
        <v>9781292450605</v>
      </c>
      <c r="D69" s="610">
        <f>VLOOKUP(A69,'Master List'!C:I,6,FALSE)</f>
        <v>62.99</v>
      </c>
      <c r="E69" s="621">
        <f>VLOOKUP(A69,'Master List'!C:I,7,FALSE)</f>
        <v>53.99</v>
      </c>
      <c r="F69" s="629">
        <f>VLOOKUP(A69,'Master List'!C:I,3,FALSE)</f>
        <v>46.190000000000005</v>
      </c>
    </row>
    <row r="70" spans="1:6" ht="29.25" customHeight="1">
      <c r="A70" s="466" t="s">
        <v>980</v>
      </c>
      <c r="B70" s="635" t="s">
        <v>2502</v>
      </c>
      <c r="C70" s="586">
        <v>9781292450612</v>
      </c>
      <c r="D70" s="610">
        <f>VLOOKUP(A70,'Master List'!C:I,6,FALSE)</f>
        <v>62.99</v>
      </c>
      <c r="E70" s="621">
        <f>VLOOKUP(A70,'Master List'!C:I,7,FALSE)</f>
        <v>53.99</v>
      </c>
      <c r="F70" s="629">
        <f>VLOOKUP(A70,'Master List'!C:I,3,FALSE)</f>
        <v>46.190000000000005</v>
      </c>
    </row>
    <row r="71" spans="1:6" ht="29.25" customHeight="1">
      <c r="A71" s="641" t="s">
        <v>981</v>
      </c>
      <c r="B71" s="636" t="s">
        <v>2502</v>
      </c>
      <c r="C71" s="588">
        <v>9781292450629</v>
      </c>
      <c r="D71" s="611">
        <f>VLOOKUP(A71,'Master List'!C:I,6,FALSE)</f>
        <v>62.99</v>
      </c>
      <c r="E71" s="622">
        <f>VLOOKUP(A71,'Master List'!C:I,7,FALSE)</f>
        <v>53.99</v>
      </c>
      <c r="F71" s="630">
        <f>VLOOKUP(A71,'Master List'!C:I,3,FALSE)</f>
        <v>46.190000000000005</v>
      </c>
    </row>
    <row r="72" spans="1:6" ht="29.25" customHeight="1">
      <c r="A72" s="641" t="s">
        <v>982</v>
      </c>
      <c r="B72" s="636" t="s">
        <v>2502</v>
      </c>
      <c r="C72" s="588">
        <v>9781292450636</v>
      </c>
      <c r="D72" s="611">
        <f>VLOOKUP(A72,'Master List'!C:I,6,FALSE)</f>
        <v>62.99</v>
      </c>
      <c r="E72" s="622">
        <f>VLOOKUP(A72,'Master List'!C:I,7,FALSE)</f>
        <v>53.99</v>
      </c>
      <c r="F72" s="630">
        <f>VLOOKUP(A72,'Master List'!C:I,3,FALSE)</f>
        <v>46.190000000000005</v>
      </c>
    </row>
    <row r="73" spans="1:6" ht="29.25" customHeight="1">
      <c r="A73" s="641" t="s">
        <v>983</v>
      </c>
      <c r="B73" s="636" t="s">
        <v>2502</v>
      </c>
      <c r="C73" s="588">
        <v>9781292450643</v>
      </c>
      <c r="D73" s="611">
        <f>VLOOKUP(A73,'Master List'!C:I,6,FALSE)</f>
        <v>62.99</v>
      </c>
      <c r="E73" s="622">
        <f>VLOOKUP(A73,'Master List'!C:I,7,FALSE)</f>
        <v>53.99</v>
      </c>
      <c r="F73" s="630">
        <f>VLOOKUP(A73,'Master List'!C:I,3,FALSE)</f>
        <v>46.190000000000005</v>
      </c>
    </row>
    <row r="74" spans="1:6">
      <c r="C74" s="575"/>
      <c r="E74" s="616"/>
      <c r="F74" s="626"/>
    </row>
    <row r="75" spans="1:6" ht="15.75">
      <c r="A75" s="531" t="s">
        <v>986</v>
      </c>
      <c r="C75" s="575"/>
      <c r="E75" s="616"/>
      <c r="F75" s="626"/>
    </row>
    <row r="76" spans="1:6" ht="43.5" customHeight="1">
      <c r="A76" s="643" t="s">
        <v>987</v>
      </c>
      <c r="B76" s="642" t="s">
        <v>2503</v>
      </c>
      <c r="C76" s="577">
        <v>9781292462325</v>
      </c>
      <c r="D76" s="604">
        <f>VLOOKUP(A76,'Master List'!C:I,6,FALSE)</f>
        <v>1254.99</v>
      </c>
      <c r="E76" s="614">
        <f>VLOOKUP(A76,'Master List'!C:I,7,FALSE)</f>
        <v>1070.99</v>
      </c>
      <c r="F76" s="529">
        <f>VLOOKUP(A76,'Master List'!C:I,3,FALSE)</f>
        <v>929.19</v>
      </c>
    </row>
    <row r="77" spans="1:6" ht="43.5" customHeight="1">
      <c r="A77" s="643" t="s">
        <v>984</v>
      </c>
      <c r="B77" s="642" t="s">
        <v>2503</v>
      </c>
      <c r="C77" s="577">
        <v>9781292730493</v>
      </c>
      <c r="D77" s="604">
        <f>VLOOKUP(A77,'Master List'!C:I,6,FALSE)</f>
        <v>549.99</v>
      </c>
      <c r="E77" s="614">
        <f>VLOOKUP(A77,'Master List'!C:I,7,FALSE)</f>
        <v>469.99</v>
      </c>
      <c r="F77" s="529">
        <f>VLOOKUP(A77,'Master List'!C:I,3,FALSE)</f>
        <v>407.39</v>
      </c>
    </row>
    <row r="78" spans="1:6" ht="43.5" customHeight="1">
      <c r="A78" s="643" t="s">
        <v>988</v>
      </c>
      <c r="B78" s="642" t="s">
        <v>2503</v>
      </c>
      <c r="C78" s="577">
        <v>9781292462332</v>
      </c>
      <c r="D78" s="604">
        <f>VLOOKUP(A78,'Master List'!C:I,6,FALSE)</f>
        <v>549.99</v>
      </c>
      <c r="E78" s="614">
        <f>VLOOKUP(A78,'Master List'!C:I,7,FALSE)</f>
        <v>469.99</v>
      </c>
      <c r="F78" s="529">
        <f>VLOOKUP(A78,'Master List'!C:I,3,FALSE)</f>
        <v>407.39</v>
      </c>
    </row>
    <row r="79" spans="1:6" ht="43.5" customHeight="1">
      <c r="A79" s="643" t="s">
        <v>989</v>
      </c>
      <c r="B79" s="642" t="s">
        <v>2503</v>
      </c>
      <c r="C79" s="577">
        <v>9781292462349</v>
      </c>
      <c r="D79" s="604">
        <f>VLOOKUP(A79,'Master List'!C:I,6,FALSE)</f>
        <v>549.99</v>
      </c>
      <c r="E79" s="614">
        <f>VLOOKUP(A79,'Master List'!C:I,7,FALSE)</f>
        <v>469.99</v>
      </c>
      <c r="F79" s="529">
        <f>VLOOKUP(A79,'Master List'!C:I,3,FALSE)</f>
        <v>407.39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6D91F-71A9-4748-8F8A-EFA87037476C}">
  <dimension ref="A1:M43"/>
  <sheetViews>
    <sheetView topLeftCell="A8" workbookViewId="0">
      <selection activeCell="N37" sqref="N37"/>
    </sheetView>
  </sheetViews>
  <sheetFormatPr defaultColWidth="8.7109375" defaultRowHeight="14.25"/>
  <cols>
    <col min="1" max="1" width="54.85546875" style="89" customWidth="1"/>
    <col min="2" max="2" width="14.5703125" style="89" customWidth="1"/>
    <col min="3" max="3" width="21.5703125" style="89" customWidth="1"/>
    <col min="4" max="4" width="14.5703125" style="89" customWidth="1"/>
    <col min="5" max="5" width="13.5703125" style="89" customWidth="1"/>
    <col min="6" max="6" width="14.5703125" style="89" customWidth="1"/>
    <col min="7" max="16384" width="8.7109375" style="89"/>
  </cols>
  <sheetData>
    <row r="1" spans="1:13">
      <c r="A1" s="670" t="s">
        <v>2504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3" ht="23.1" customHeight="1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  <c r="M2" s="34"/>
    </row>
    <row r="3" spans="1:13" ht="15.75">
      <c r="A3" s="231" t="s">
        <v>54</v>
      </c>
      <c r="B3" s="336"/>
      <c r="C3" s="337"/>
      <c r="D3" s="338"/>
      <c r="E3" s="339"/>
    </row>
    <row r="4" spans="1:13" ht="21" customHeight="1">
      <c r="A4" s="107" t="s">
        <v>990</v>
      </c>
      <c r="B4" s="108"/>
      <c r="C4" s="467">
        <v>9780435912635</v>
      </c>
      <c r="D4" s="468">
        <f>VLOOKUP(A4,'Master List'!C:H,6,FALSE)</f>
        <v>296.99</v>
      </c>
      <c r="E4" s="111">
        <f>VLOOKUP(A4,'Master List'!C:I,7,FALSE)</f>
        <v>253.99</v>
      </c>
      <c r="F4" s="112">
        <f>VLOOKUP(A4,'Master List'!C:G,3,FALSE)</f>
        <v>220</v>
      </c>
      <c r="K4" s="306" t="s">
        <v>2448</v>
      </c>
    </row>
    <row r="5" spans="1:13">
      <c r="A5" s="119"/>
      <c r="C5" s="92"/>
      <c r="D5" s="93"/>
      <c r="E5" s="94"/>
      <c r="F5" s="95"/>
      <c r="K5" s="307" t="s">
        <v>2449</v>
      </c>
    </row>
    <row r="6" spans="1:13" ht="15.75">
      <c r="A6" s="231" t="s">
        <v>151</v>
      </c>
      <c r="C6" s="232"/>
      <c r="D6" s="233"/>
      <c r="E6" s="234"/>
      <c r="F6" s="235"/>
      <c r="K6" s="307" t="s">
        <v>2450</v>
      </c>
    </row>
    <row r="7" spans="1:13" ht="21" customHeight="1">
      <c r="A7" s="96" t="s">
        <v>995</v>
      </c>
      <c r="B7" s="97"/>
      <c r="C7" s="98">
        <v>9780435912505</v>
      </c>
      <c r="D7" s="424">
        <f>VLOOKUP(A7,'Master List'!C:H,6,FALSE)</f>
        <v>37.99</v>
      </c>
      <c r="E7" s="100">
        <f>VLOOKUP(A7,'Master List'!C:I,7,FALSE)</f>
        <v>31.99</v>
      </c>
      <c r="F7" s="101">
        <f>VLOOKUP(A7,'Master List'!C:G,3,FALSE)</f>
        <v>27.49</v>
      </c>
      <c r="K7" s="307" t="s">
        <v>2451</v>
      </c>
    </row>
    <row r="8" spans="1:13" ht="21" customHeight="1">
      <c r="A8" s="96" t="s">
        <v>996</v>
      </c>
      <c r="B8" s="97"/>
      <c r="C8" s="98">
        <v>9780435912574</v>
      </c>
      <c r="D8" s="424">
        <f>VLOOKUP(A8,'Master List'!C:H,6,FALSE)</f>
        <v>229.99</v>
      </c>
      <c r="E8" s="100">
        <f>VLOOKUP(A8,'Master List'!C:I,7,FALSE)</f>
        <v>195.99</v>
      </c>
      <c r="F8" s="101">
        <f>VLOOKUP(A8,'Master List'!C:G,3,FALSE)</f>
        <v>170</v>
      </c>
      <c r="K8" s="307" t="s">
        <v>2452</v>
      </c>
    </row>
    <row r="9" spans="1:13" ht="21" customHeight="1">
      <c r="A9" s="96" t="s">
        <v>997</v>
      </c>
      <c r="B9" s="97"/>
      <c r="C9" s="98">
        <v>9780435913021</v>
      </c>
      <c r="D9" s="424">
        <f>VLOOKUP(A9,'Master List'!C:H,6,FALSE)</f>
        <v>70.989999999999995</v>
      </c>
      <c r="E9" s="100">
        <f>VLOOKUP(A9,'Master List'!C:I,7,FALSE)</f>
        <v>59.99</v>
      </c>
      <c r="F9" s="101">
        <f>VLOOKUP(A9,'Master List'!C:G,3,FALSE)</f>
        <v>51.99</v>
      </c>
      <c r="K9" s="307" t="s">
        <v>2453</v>
      </c>
    </row>
    <row r="10" spans="1:13" ht="21" customHeight="1">
      <c r="A10" s="96" t="s">
        <v>998</v>
      </c>
      <c r="B10" s="97"/>
      <c r="C10" s="98">
        <v>9780435913076</v>
      </c>
      <c r="D10" s="424">
        <f>VLOOKUP(A10,'Master List'!C:H,6,FALSE)</f>
        <v>27.99</v>
      </c>
      <c r="E10" s="100">
        <f>VLOOKUP(A10,'Master List'!C:I,7,FALSE)</f>
        <v>23.99</v>
      </c>
      <c r="F10" s="101">
        <f>VLOOKUP(A10,'Master List'!C:G,3,FALSE)</f>
        <v>20.689999999999998</v>
      </c>
    </row>
    <row r="11" spans="1:13" ht="21" customHeight="1">
      <c r="A11" s="102" t="s">
        <v>1002</v>
      </c>
      <c r="B11" s="103"/>
      <c r="C11" s="104">
        <v>9780435912512</v>
      </c>
      <c r="D11" s="425">
        <f>VLOOKUP(A11,'Master List'!C:H,6,FALSE)</f>
        <v>37.99</v>
      </c>
      <c r="E11" s="105">
        <f>VLOOKUP(A11,'Master List'!C:I,7,FALSE)</f>
        <v>31.99</v>
      </c>
      <c r="F11" s="106">
        <f>VLOOKUP(A11,'Master List'!C:G,3,FALSE)</f>
        <v>27.49</v>
      </c>
    </row>
    <row r="12" spans="1:13" ht="21" customHeight="1">
      <c r="A12" s="102" t="s">
        <v>1003</v>
      </c>
      <c r="B12" s="103"/>
      <c r="C12" s="104">
        <v>9780435912581</v>
      </c>
      <c r="D12" s="425">
        <f>VLOOKUP(A12,'Master List'!C:H,6,FALSE)</f>
        <v>229.99</v>
      </c>
      <c r="E12" s="105">
        <f>VLOOKUP(A12,'Master List'!C:I,7,FALSE)</f>
        <v>195.99</v>
      </c>
      <c r="F12" s="106">
        <f>VLOOKUP(A12,'Master List'!C:G,3,FALSE)</f>
        <v>170</v>
      </c>
    </row>
    <row r="13" spans="1:13" ht="21" customHeight="1">
      <c r="A13" s="102" t="s">
        <v>1004</v>
      </c>
      <c r="B13" s="103"/>
      <c r="C13" s="104">
        <v>9780435913038</v>
      </c>
      <c r="D13" s="425">
        <f>VLOOKUP(A13,'Master List'!C:H,6,FALSE)</f>
        <v>70.989999999999995</v>
      </c>
      <c r="E13" s="105">
        <f>VLOOKUP(A13,'Master List'!C:I,7,FALSE)</f>
        <v>59.99</v>
      </c>
      <c r="F13" s="106">
        <f>VLOOKUP(A13,'Master List'!C:G,3,FALSE)</f>
        <v>51.99</v>
      </c>
    </row>
    <row r="14" spans="1:13" ht="21" customHeight="1">
      <c r="A14" s="102" t="s">
        <v>1005</v>
      </c>
      <c r="B14" s="103"/>
      <c r="C14" s="104">
        <v>9780435913083</v>
      </c>
      <c r="D14" s="425">
        <f>VLOOKUP(A14,'Master List'!C:H,6,FALSE)</f>
        <v>27.99</v>
      </c>
      <c r="E14" s="105">
        <f>VLOOKUP(A14,'Master List'!C:I,7,FALSE)</f>
        <v>23.99</v>
      </c>
      <c r="F14" s="106">
        <f>VLOOKUP(A14,'Master List'!C:G,3,FALSE)</f>
        <v>20.59</v>
      </c>
    </row>
    <row r="15" spans="1:13" ht="21" customHeight="1">
      <c r="A15" s="113" t="s">
        <v>1009</v>
      </c>
      <c r="B15" s="114"/>
      <c r="C15" s="115">
        <v>9780435912529</v>
      </c>
      <c r="D15" s="439">
        <f>VLOOKUP(A15,'Master List'!C:H,6,FALSE)</f>
        <v>37.99</v>
      </c>
      <c r="E15" s="117">
        <f>VLOOKUP(A15,'Master List'!C:I,7,FALSE)</f>
        <v>31.99</v>
      </c>
      <c r="F15" s="118">
        <f>VLOOKUP(A15,'Master List'!C:G,3,FALSE)</f>
        <v>27.49</v>
      </c>
    </row>
    <row r="16" spans="1:13" ht="21" customHeight="1">
      <c r="A16" s="113" t="s">
        <v>1010</v>
      </c>
      <c r="B16" s="114"/>
      <c r="C16" s="115">
        <v>9780435912598</v>
      </c>
      <c r="D16" s="439">
        <f>VLOOKUP(A16,'Master List'!C:H,6,FALSE)</f>
        <v>229.99</v>
      </c>
      <c r="E16" s="117">
        <f>VLOOKUP(A16,'Master List'!C:I,7,FALSE)</f>
        <v>195.99</v>
      </c>
      <c r="F16" s="118">
        <f>VLOOKUP(A16,'Master List'!C:G,3,FALSE)</f>
        <v>170</v>
      </c>
    </row>
    <row r="17" spans="1:6" ht="21" customHeight="1">
      <c r="A17" s="113" t="s">
        <v>1011</v>
      </c>
      <c r="B17" s="114"/>
      <c r="C17" s="115">
        <v>9780435913045</v>
      </c>
      <c r="D17" s="439">
        <f>VLOOKUP(A17,'Master List'!C:H,6,FALSE)</f>
        <v>70.989999999999995</v>
      </c>
      <c r="E17" s="117">
        <f>VLOOKUP(A17,'Master List'!C:I,7,FALSE)</f>
        <v>59.99</v>
      </c>
      <c r="F17" s="118">
        <f>VLOOKUP(A17,'Master List'!C:G,3,FALSE)</f>
        <v>51.99</v>
      </c>
    </row>
    <row r="18" spans="1:6" ht="21" customHeight="1">
      <c r="A18" s="113" t="s">
        <v>1012</v>
      </c>
      <c r="B18" s="114"/>
      <c r="C18" s="115">
        <v>9780435913090</v>
      </c>
      <c r="D18" s="439">
        <f>VLOOKUP(A18,'Master List'!C:H,6,FALSE)</f>
        <v>27.99</v>
      </c>
      <c r="E18" s="117">
        <f>VLOOKUP(A18,'Master List'!C:I,7,FALSE)</f>
        <v>23.99</v>
      </c>
      <c r="F18" s="118">
        <f>VLOOKUP(A18,'Master List'!C:G,3,FALSE)</f>
        <v>20.689999999999998</v>
      </c>
    </row>
    <row r="19" spans="1:6" ht="21" customHeight="1">
      <c r="A19" s="128" t="s">
        <v>1016</v>
      </c>
      <c r="B19" s="129"/>
      <c r="C19" s="130">
        <v>9780435912536</v>
      </c>
      <c r="D19" s="430">
        <f>VLOOKUP(A19,'Master List'!C:H,6,FALSE)</f>
        <v>36.99</v>
      </c>
      <c r="E19" s="132">
        <f>VLOOKUP(A19,'Master List'!C:I,7,FALSE)</f>
        <v>31.99</v>
      </c>
      <c r="F19" s="133">
        <f>VLOOKUP(A19,'Master List'!C:G,3,FALSE)</f>
        <v>27.389999999999997</v>
      </c>
    </row>
    <row r="20" spans="1:6" ht="21" customHeight="1">
      <c r="A20" s="128" t="s">
        <v>1017</v>
      </c>
      <c r="B20" s="129"/>
      <c r="C20" s="130">
        <v>9780435913052</v>
      </c>
      <c r="D20" s="430">
        <f>VLOOKUP(A20,'Master List'!C:H,6,FALSE)</f>
        <v>70.989999999999995</v>
      </c>
      <c r="E20" s="132">
        <f>VLOOKUP(A20,'Master List'!C:I,7,FALSE)</f>
        <v>59.99</v>
      </c>
      <c r="F20" s="133">
        <f>VLOOKUP(A20,'Master List'!C:G,3,FALSE)</f>
        <v>51.99</v>
      </c>
    </row>
    <row r="21" spans="1:6" ht="21" customHeight="1">
      <c r="A21" s="128" t="s">
        <v>1018</v>
      </c>
      <c r="B21" s="129"/>
      <c r="C21" s="130">
        <v>9780435913106</v>
      </c>
      <c r="D21" s="430">
        <f>VLOOKUP(A21,'Master List'!C:H,6,FALSE)</f>
        <v>27.99</v>
      </c>
      <c r="E21" s="132">
        <f>VLOOKUP(A21,'Master List'!C:I,7,FALSE)</f>
        <v>23.99</v>
      </c>
      <c r="F21" s="133">
        <f>VLOOKUP(A21,'Master List'!C:G,3,FALSE)</f>
        <v>20.689999999999998</v>
      </c>
    </row>
    <row r="22" spans="1:6" ht="21" customHeight="1">
      <c r="A22" s="329" t="s">
        <v>1020</v>
      </c>
      <c r="B22" s="335"/>
      <c r="C22" s="331">
        <v>9780435912543</v>
      </c>
      <c r="D22" s="465">
        <f>VLOOKUP(A22,'Master List'!C:H,6,FALSE)</f>
        <v>36.99</v>
      </c>
      <c r="E22" s="333">
        <f>VLOOKUP(A22,'Master List'!C:I,7,FALSE)</f>
        <v>31.99</v>
      </c>
      <c r="F22" s="334">
        <f>VLOOKUP(A22,'Master List'!C:G,3,FALSE)</f>
        <v>27.389999999999997</v>
      </c>
    </row>
    <row r="23" spans="1:6" ht="21" customHeight="1">
      <c r="A23" s="329" t="s">
        <v>1021</v>
      </c>
      <c r="B23" s="335"/>
      <c r="C23" s="331">
        <v>9780435912611</v>
      </c>
      <c r="D23" s="465">
        <f>VLOOKUP(A23,'Master List'!C:H,6,FALSE)</f>
        <v>229.99</v>
      </c>
      <c r="E23" s="333">
        <f>VLOOKUP(A23,'Master List'!C:I,7,FALSE)</f>
        <v>195.99</v>
      </c>
      <c r="F23" s="334">
        <f>VLOOKUP(A23,'Master List'!C:G,3,FALSE)</f>
        <v>170</v>
      </c>
    </row>
    <row r="24" spans="1:6">
      <c r="A24" s="119"/>
      <c r="C24" s="92"/>
      <c r="D24" s="93"/>
      <c r="E24" s="94"/>
      <c r="F24" s="95"/>
    </row>
    <row r="25" spans="1:6" ht="15.75">
      <c r="A25" s="231" t="s">
        <v>994</v>
      </c>
      <c r="C25" s="232"/>
      <c r="D25" s="233"/>
      <c r="E25" s="234"/>
      <c r="F25" s="235"/>
    </row>
    <row r="26" spans="1:6" ht="23.25" customHeight="1">
      <c r="A26" s="329" t="s">
        <v>993</v>
      </c>
      <c r="B26" s="335"/>
      <c r="C26" s="331">
        <v>19560871824998</v>
      </c>
      <c r="D26" s="465">
        <f>VLOOKUP(A26,'Master List'!C:H,6,FALSE)</f>
        <v>67.989999999999995</v>
      </c>
      <c r="E26" s="333">
        <f>VLOOKUP(A26,'Master List'!C:I,7,FALSE)</f>
        <v>57.99</v>
      </c>
      <c r="F26" s="334">
        <f>VLOOKUP(A26,'Master List'!C:G,3,FALSE)</f>
        <v>50</v>
      </c>
    </row>
    <row r="27" spans="1:6" ht="23.25" customHeight="1">
      <c r="A27" s="102" t="s">
        <v>1001</v>
      </c>
      <c r="B27" s="103"/>
      <c r="C27" s="104">
        <v>9780435912468</v>
      </c>
      <c r="D27" s="425">
        <f>VLOOKUP(A27,'Master List'!C:H,6,FALSE)</f>
        <v>67.989999999999995</v>
      </c>
      <c r="E27" s="105">
        <f>VLOOKUP(A27,'Master List'!C:I,7,FALSE)</f>
        <v>57.99</v>
      </c>
      <c r="F27" s="106">
        <f>VLOOKUP(A27,'Master List'!C:G,3,FALSE)</f>
        <v>50</v>
      </c>
    </row>
    <row r="28" spans="1:6" ht="23.25" customHeight="1">
      <c r="A28" s="113" t="s">
        <v>1008</v>
      </c>
      <c r="B28" s="114"/>
      <c r="C28" s="115">
        <v>9780435912475</v>
      </c>
      <c r="D28" s="439">
        <f>VLOOKUP(A28,'Master List'!C:H,6,FALSE)</f>
        <v>67.989999999999995</v>
      </c>
      <c r="E28" s="117">
        <f>VLOOKUP(A28,'Master List'!C:I,7,FALSE)</f>
        <v>57.99</v>
      </c>
      <c r="F28" s="118">
        <f>VLOOKUP(A28,'Master List'!C:G,3,FALSE)</f>
        <v>50</v>
      </c>
    </row>
    <row r="29" spans="1:6" ht="23.25" customHeight="1">
      <c r="A29" s="128" t="s">
        <v>1015</v>
      </c>
      <c r="B29" s="129"/>
      <c r="C29" s="130">
        <v>9780435912482</v>
      </c>
      <c r="D29" s="430">
        <f>VLOOKUP(A29,'Master List'!C:H,6,FALSE)</f>
        <v>67.989999999999995</v>
      </c>
      <c r="E29" s="132">
        <f>VLOOKUP(A29,'Master List'!C:I,7,FALSE)</f>
        <v>57.99</v>
      </c>
      <c r="F29" s="133">
        <f>VLOOKUP(A29,'Master List'!C:G,3,FALSE)</f>
        <v>50</v>
      </c>
    </row>
    <row r="30" spans="1:6">
      <c r="A30" s="119"/>
      <c r="C30" s="92"/>
      <c r="D30" s="93"/>
      <c r="E30" s="94"/>
      <c r="F30" s="95"/>
    </row>
    <row r="31" spans="1:6" ht="15.75">
      <c r="A31" s="231" t="s">
        <v>704</v>
      </c>
      <c r="C31" s="232"/>
      <c r="D31" s="233"/>
      <c r="E31" s="234"/>
      <c r="F31" s="235"/>
    </row>
    <row r="32" spans="1:6" ht="22.5" customHeight="1">
      <c r="A32" s="96" t="s">
        <v>991</v>
      </c>
      <c r="B32" s="97"/>
      <c r="C32" s="98">
        <v>9780435912307</v>
      </c>
      <c r="D32" s="424">
        <f>VLOOKUP(A32,'Master List'!C:H,6,FALSE)</f>
        <v>24.99</v>
      </c>
      <c r="E32" s="100">
        <f>VLOOKUP(A32,'Master List'!C:I,7,FALSE)</f>
        <v>20.99</v>
      </c>
      <c r="F32" s="101">
        <f>VLOOKUP(A32,'Master List'!C:G,3,FALSE)</f>
        <v>17.889999999999997</v>
      </c>
    </row>
    <row r="33" spans="1:6" ht="22.5" customHeight="1">
      <c r="A33" s="102" t="s">
        <v>999</v>
      </c>
      <c r="B33" s="103"/>
      <c r="C33" s="104">
        <v>9780435912314</v>
      </c>
      <c r="D33" s="425">
        <f>VLOOKUP(A33,'Master List'!C:H,6,FALSE)</f>
        <v>24.99</v>
      </c>
      <c r="E33" s="105">
        <f>VLOOKUP(A33,'Master List'!C:I,7,FALSE)</f>
        <v>20.99</v>
      </c>
      <c r="F33" s="106">
        <f>VLOOKUP(A33,'Master List'!C:G,3,FALSE)</f>
        <v>17.989999999999998</v>
      </c>
    </row>
    <row r="34" spans="1:6" ht="22.5" customHeight="1">
      <c r="A34" s="113" t="s">
        <v>1006</v>
      </c>
      <c r="B34" s="114"/>
      <c r="C34" s="115">
        <v>9780435912321</v>
      </c>
      <c r="D34" s="439">
        <f>VLOOKUP(A34,'Master List'!C:H,6,FALSE)</f>
        <v>24.99</v>
      </c>
      <c r="E34" s="117">
        <f>VLOOKUP(A34,'Master List'!C:I,7,FALSE)</f>
        <v>20.99</v>
      </c>
      <c r="F34" s="118">
        <f>VLOOKUP(A34,'Master List'!C:G,3,FALSE)</f>
        <v>17.989999999999998</v>
      </c>
    </row>
    <row r="35" spans="1:6" ht="22.5" customHeight="1">
      <c r="A35" s="128" t="s">
        <v>1013</v>
      </c>
      <c r="B35" s="129"/>
      <c r="C35" s="130">
        <v>9780435912338</v>
      </c>
      <c r="D35" s="430">
        <f>VLOOKUP(A35,'Master List'!C:H,6,FALSE)</f>
        <v>24.99</v>
      </c>
      <c r="E35" s="132">
        <f>VLOOKUP(A35,'Master List'!C:I,7,FALSE)</f>
        <v>20.99</v>
      </c>
      <c r="F35" s="133">
        <f>VLOOKUP(A35,'Master List'!C:G,3,FALSE)</f>
        <v>17.989999999999998</v>
      </c>
    </row>
    <row r="36" spans="1:6" ht="22.5" customHeight="1">
      <c r="A36" s="329" t="s">
        <v>1022</v>
      </c>
      <c r="B36" s="335"/>
      <c r="C36" s="331">
        <v>9780435913069</v>
      </c>
      <c r="D36" s="465">
        <f>VLOOKUP(A36,'Master List'!C:H,6,FALSE)</f>
        <v>70.989999999999995</v>
      </c>
      <c r="E36" s="333">
        <f>VLOOKUP(A36,'Master List'!C:I,7,FALSE)</f>
        <v>60.99</v>
      </c>
      <c r="F36" s="334">
        <f>VLOOKUP(A36,'Master List'!C:G,3,FALSE)</f>
        <v>52.09</v>
      </c>
    </row>
    <row r="37" spans="1:6">
      <c r="A37" s="119"/>
      <c r="C37" s="92"/>
      <c r="D37" s="93"/>
      <c r="E37" s="94"/>
      <c r="F37" s="95"/>
    </row>
    <row r="38" spans="1:6" ht="15.75">
      <c r="A38" s="231" t="s">
        <v>122</v>
      </c>
      <c r="C38" s="232"/>
      <c r="D38" s="233"/>
      <c r="E38" s="234"/>
      <c r="F38" s="235"/>
    </row>
    <row r="39" spans="1:6" ht="21" customHeight="1">
      <c r="A39" s="96" t="s">
        <v>992</v>
      </c>
      <c r="B39" s="97"/>
      <c r="C39" s="98">
        <v>9780435912406</v>
      </c>
      <c r="D39" s="424">
        <f>VLOOKUP(A39,'Master List'!C:H,6,FALSE)</f>
        <v>64.989999999999995</v>
      </c>
      <c r="E39" s="100">
        <f>VLOOKUP(A39,'Master List'!C:I,7,FALSE)</f>
        <v>55.99</v>
      </c>
      <c r="F39" s="101">
        <f>VLOOKUP(A39,'Master List'!C:G,3,FALSE)</f>
        <v>48</v>
      </c>
    </row>
    <row r="40" spans="1:6" ht="21" customHeight="1">
      <c r="A40" s="102" t="s">
        <v>1000</v>
      </c>
      <c r="B40" s="103"/>
      <c r="C40" s="104">
        <v>9780435912413</v>
      </c>
      <c r="D40" s="425">
        <f>VLOOKUP(A40,'Master List'!C:H,6,FALSE)</f>
        <v>64.989999999999995</v>
      </c>
      <c r="E40" s="105">
        <f>VLOOKUP(A40,'Master List'!C:I,7,FALSE)</f>
        <v>55.99</v>
      </c>
      <c r="F40" s="106">
        <f>VLOOKUP(A40,'Master List'!C:G,3,FALSE)</f>
        <v>48</v>
      </c>
    </row>
    <row r="41" spans="1:6" ht="21" customHeight="1">
      <c r="A41" s="113" t="s">
        <v>1007</v>
      </c>
      <c r="B41" s="114"/>
      <c r="C41" s="115">
        <v>9780435912420</v>
      </c>
      <c r="D41" s="439">
        <f>VLOOKUP(A41,'Master List'!C:H,6,FALSE)</f>
        <v>64.989999999999995</v>
      </c>
      <c r="E41" s="117">
        <f>VLOOKUP(A41,'Master List'!C:I,7,FALSE)</f>
        <v>55.99</v>
      </c>
      <c r="F41" s="118">
        <f>VLOOKUP(A41,'Master List'!C:G,3,FALSE)</f>
        <v>48</v>
      </c>
    </row>
    <row r="42" spans="1:6" ht="21" customHeight="1">
      <c r="A42" s="128" t="s">
        <v>1014</v>
      </c>
      <c r="B42" s="129"/>
      <c r="C42" s="130">
        <v>9780435912437</v>
      </c>
      <c r="D42" s="430">
        <f>VLOOKUP(A42,'Master List'!C:H,6,FALSE)</f>
        <v>64.989999999999995</v>
      </c>
      <c r="E42" s="132">
        <f>VLOOKUP(A42,'Master List'!C:I,7,FALSE)</f>
        <v>55.99</v>
      </c>
      <c r="F42" s="133">
        <f>VLOOKUP(A42,'Master List'!C:G,3,FALSE)</f>
        <v>48</v>
      </c>
    </row>
    <row r="43" spans="1:6" ht="21" customHeight="1">
      <c r="A43" s="329" t="s">
        <v>1019</v>
      </c>
      <c r="B43" s="335"/>
      <c r="C43" s="331">
        <v>9780435912444</v>
      </c>
      <c r="D43" s="465">
        <f>VLOOKUP(A43,'Master List'!C:H,6,FALSE)</f>
        <v>64.989999999999995</v>
      </c>
      <c r="E43" s="333">
        <f>VLOOKUP(A43,'Master List'!C:I,7,FALSE)</f>
        <v>55.99</v>
      </c>
      <c r="F43" s="334">
        <f>VLOOKUP(A43,'Master List'!C:G,3,FALSE)</f>
        <v>48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5906B-49D0-44FF-90D1-FB4368F1F36B}">
  <dimension ref="A1:P39"/>
  <sheetViews>
    <sheetView workbookViewId="0">
      <selection activeCell="K25" sqref="K25"/>
    </sheetView>
  </sheetViews>
  <sheetFormatPr defaultRowHeight="15"/>
  <cols>
    <col min="1" max="1" width="89" style="230" customWidth="1"/>
    <col min="2" max="2" width="70.42578125" style="230" customWidth="1"/>
    <col min="3" max="3" width="22.85546875" style="230" customWidth="1"/>
    <col min="4" max="4" width="21.28515625" style="230" customWidth="1"/>
    <col min="5" max="5" width="17.85546875" style="230" customWidth="1"/>
    <col min="6" max="6" width="19.85546875" style="230" customWidth="1"/>
    <col min="7" max="16384" width="9.140625" style="230"/>
  </cols>
  <sheetData>
    <row r="1" spans="1:16">
      <c r="A1" s="670" t="s">
        <v>2505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6" ht="21.6" customHeight="1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  <c r="M2" s="34"/>
    </row>
    <row r="3" spans="1:16" ht="15.75">
      <c r="A3" s="231" t="s">
        <v>2506</v>
      </c>
      <c r="B3" s="232"/>
      <c r="C3" s="233"/>
      <c r="D3" s="234"/>
      <c r="E3" s="235"/>
    </row>
    <row r="4" spans="1:16" ht="19.5" customHeight="1">
      <c r="A4" s="96" t="s">
        <v>2078</v>
      </c>
      <c r="B4" s="97" t="s">
        <v>2079</v>
      </c>
      <c r="C4" s="98">
        <v>9781292460529</v>
      </c>
      <c r="D4" s="424">
        <f>VLOOKUP(A4,'Master List'!C:H,6,FALSE)</f>
        <v>404.99</v>
      </c>
      <c r="E4" s="100">
        <f>VLOOKUP(A4,'Master List'!C:I,7,FALSE)</f>
        <v>345.99</v>
      </c>
      <c r="F4" s="101">
        <f>VLOOKUP(A4,'Master List'!C:G,3,FALSE)</f>
        <v>300</v>
      </c>
      <c r="K4" s="306" t="s">
        <v>2448</v>
      </c>
      <c r="L4" s="89"/>
      <c r="M4" s="89"/>
      <c r="N4" s="89"/>
      <c r="O4" s="89"/>
      <c r="P4" s="89"/>
    </row>
    <row r="5" spans="1:16" ht="19.5" customHeight="1">
      <c r="A5" s="96" t="s">
        <v>2080</v>
      </c>
      <c r="B5" s="97" t="s">
        <v>2079</v>
      </c>
      <c r="C5" s="98">
        <v>9781292460581</v>
      </c>
      <c r="D5" s="424">
        <f>VLOOKUP(A5,'Master List'!C:H,6,FALSE)</f>
        <v>809.99</v>
      </c>
      <c r="E5" s="100">
        <f>VLOOKUP(A5,'Master List'!C:I,7,FALSE)</f>
        <v>691.99</v>
      </c>
      <c r="F5" s="101">
        <f>VLOOKUP(A5,'Master List'!C:G,3,FALSE)</f>
        <v>600</v>
      </c>
      <c r="K5" s="307" t="s">
        <v>2449</v>
      </c>
      <c r="L5" s="89"/>
      <c r="M5" s="89"/>
      <c r="N5" s="89"/>
      <c r="O5" s="89"/>
      <c r="P5" s="89"/>
    </row>
    <row r="6" spans="1:16" ht="19.5" customHeight="1">
      <c r="A6" s="96" t="s">
        <v>2081</v>
      </c>
      <c r="B6" s="97" t="s">
        <v>2079</v>
      </c>
      <c r="C6" s="98">
        <v>9781292460697</v>
      </c>
      <c r="D6" s="424">
        <f>VLOOKUP(A6,'Master List'!C:H,6,FALSE)</f>
        <v>1619.99</v>
      </c>
      <c r="E6" s="100">
        <f>VLOOKUP(A6,'Master List'!C:I,7,FALSE)</f>
        <v>1382.99</v>
      </c>
      <c r="F6" s="101">
        <f>VLOOKUP(A6,'Master List'!C:G,3,FALSE)</f>
        <v>1200</v>
      </c>
      <c r="K6" s="307" t="s">
        <v>2450</v>
      </c>
      <c r="L6" s="89"/>
      <c r="M6" s="89"/>
      <c r="N6" s="89"/>
      <c r="O6" s="89"/>
      <c r="P6" s="89"/>
    </row>
    <row r="7" spans="1:16" ht="19.5" customHeight="1">
      <c r="A7" s="96" t="s">
        <v>2082</v>
      </c>
      <c r="B7" s="97" t="s">
        <v>2079</v>
      </c>
      <c r="C7" s="98">
        <v>9781292728612</v>
      </c>
      <c r="D7" s="424">
        <f>VLOOKUP(A7,'Master List'!C:H,6,FALSE)</f>
        <v>3037.99</v>
      </c>
      <c r="E7" s="100">
        <f>VLOOKUP(A7,'Master List'!C:I,7,FALSE)</f>
        <v>2591.9899999999998</v>
      </c>
      <c r="F7" s="101">
        <f>VLOOKUP(A7,'Master List'!C:G,3,FALSE)</f>
        <v>2250</v>
      </c>
      <c r="K7" s="307" t="s">
        <v>2451</v>
      </c>
      <c r="L7" s="89"/>
      <c r="M7" s="89"/>
      <c r="N7" s="89"/>
      <c r="O7" s="89"/>
      <c r="P7" s="89"/>
    </row>
    <row r="8" spans="1:16" ht="19.5" customHeight="1">
      <c r="A8" s="96" t="s">
        <v>2083</v>
      </c>
      <c r="B8" s="97" t="s">
        <v>2079</v>
      </c>
      <c r="C8" s="98">
        <v>9781292728599</v>
      </c>
      <c r="D8" s="424">
        <f>VLOOKUP(A8,'Master List'!C:H,6,FALSE)</f>
        <v>4049.99</v>
      </c>
      <c r="E8" s="100">
        <f>VLOOKUP(A8,'Master List'!C:I,7,FALSE)</f>
        <v>3455.99</v>
      </c>
      <c r="F8" s="101">
        <f>VLOOKUP(A8,'Master List'!C:G,3,FALSE)</f>
        <v>3000</v>
      </c>
      <c r="K8" s="307" t="s">
        <v>2452</v>
      </c>
      <c r="L8" s="89"/>
      <c r="M8" s="89"/>
      <c r="N8" s="89"/>
      <c r="O8" s="89"/>
      <c r="P8" s="89"/>
    </row>
    <row r="9" spans="1:16" ht="19.5" customHeight="1">
      <c r="A9" s="102" t="s">
        <v>2084</v>
      </c>
      <c r="B9" s="103" t="s">
        <v>2079</v>
      </c>
      <c r="C9" s="104">
        <v>9781292460383</v>
      </c>
      <c r="D9" s="425">
        <f>VLOOKUP(A9,'Master List'!C:H,6,FALSE)</f>
        <v>404.99</v>
      </c>
      <c r="E9" s="105">
        <f>VLOOKUP(A9,'Master List'!C:I,7,FALSE)</f>
        <v>345.99</v>
      </c>
      <c r="F9" s="106">
        <f>VLOOKUP(A9,'Master List'!C:G,3,FALSE)</f>
        <v>300</v>
      </c>
      <c r="K9" s="307" t="s">
        <v>2453</v>
      </c>
      <c r="L9" s="89"/>
      <c r="M9" s="89"/>
      <c r="N9" s="89"/>
      <c r="O9" s="89"/>
      <c r="P9" s="89"/>
    </row>
    <row r="10" spans="1:16" ht="19.5" customHeight="1">
      <c r="A10" s="102" t="s">
        <v>2085</v>
      </c>
      <c r="B10" s="103" t="s">
        <v>2079</v>
      </c>
      <c r="C10" s="104">
        <v>9781292728711</v>
      </c>
      <c r="D10" s="425">
        <f>VLOOKUP(A10,'Master List'!C:H,6,FALSE)</f>
        <v>809.99</v>
      </c>
      <c r="E10" s="105">
        <f>VLOOKUP(A10,'Master List'!C:I,7,FALSE)</f>
        <v>691.99</v>
      </c>
      <c r="F10" s="106">
        <f>VLOOKUP(A10,'Master List'!C:G,3,FALSE)</f>
        <v>600</v>
      </c>
    </row>
    <row r="11" spans="1:16" ht="19.5" customHeight="1">
      <c r="A11" s="102" t="s">
        <v>2086</v>
      </c>
      <c r="B11" s="103" t="s">
        <v>2079</v>
      </c>
      <c r="C11" s="104">
        <v>9781292728704</v>
      </c>
      <c r="D11" s="425">
        <f>VLOOKUP(A11,'Master List'!C:H,6,FALSE)</f>
        <v>1619.99</v>
      </c>
      <c r="E11" s="105">
        <f>VLOOKUP(A11,'Master List'!C:I,7,FALSE)</f>
        <v>1382.99</v>
      </c>
      <c r="F11" s="106">
        <f>VLOOKUP(A11,'Master List'!C:G,3,FALSE)</f>
        <v>1200</v>
      </c>
    </row>
    <row r="12" spans="1:16" ht="19.5" customHeight="1">
      <c r="A12" s="102" t="s">
        <v>2087</v>
      </c>
      <c r="B12" s="103" t="s">
        <v>2079</v>
      </c>
      <c r="C12" s="104">
        <v>9781292460536</v>
      </c>
      <c r="D12" s="425">
        <f>VLOOKUP(A12,'Master List'!C:H,6,FALSE)</f>
        <v>3037.99</v>
      </c>
      <c r="E12" s="105">
        <f>VLOOKUP(A12,'Master List'!C:I,7,FALSE)</f>
        <v>2591.9899999999998</v>
      </c>
      <c r="F12" s="106">
        <f>VLOOKUP(A12,'Master List'!C:G,3,FALSE)</f>
        <v>2250</v>
      </c>
    </row>
    <row r="13" spans="1:16" ht="19.5" customHeight="1">
      <c r="A13" s="102" t="s">
        <v>2088</v>
      </c>
      <c r="B13" s="103" t="s">
        <v>2079</v>
      </c>
      <c r="C13" s="104">
        <v>9781292728810</v>
      </c>
      <c r="D13" s="425">
        <f>VLOOKUP(A13,'Master List'!C:H,6,FALSE)</f>
        <v>4049.99</v>
      </c>
      <c r="E13" s="105">
        <f>VLOOKUP(A13,'Master List'!C:I,7,FALSE)</f>
        <v>3455.99</v>
      </c>
      <c r="F13" s="106">
        <f>VLOOKUP(A13,'Master List'!C:G,3,FALSE)</f>
        <v>3000</v>
      </c>
    </row>
    <row r="14" spans="1:16" ht="19.5" customHeight="1">
      <c r="A14" s="107" t="s">
        <v>2089</v>
      </c>
      <c r="B14" s="108" t="s">
        <v>2079</v>
      </c>
      <c r="C14" s="109">
        <v>9781292460611</v>
      </c>
      <c r="D14" s="426">
        <f>VLOOKUP(A14,'Master List'!C:H,6,FALSE)</f>
        <v>404.99</v>
      </c>
      <c r="E14" s="111">
        <f>VLOOKUP(A14,'Master List'!C:I,7,FALSE)</f>
        <v>345.99</v>
      </c>
      <c r="F14" s="112">
        <f>VLOOKUP(A14,'Master List'!C:G,3,FALSE)</f>
        <v>300</v>
      </c>
    </row>
    <row r="15" spans="1:16" ht="19.5" customHeight="1">
      <c r="A15" s="107" t="s">
        <v>2090</v>
      </c>
      <c r="B15" s="108" t="s">
        <v>2079</v>
      </c>
      <c r="C15" s="109">
        <v>9781292460390</v>
      </c>
      <c r="D15" s="426">
        <f>VLOOKUP(A15,'Master List'!C:H,6,FALSE)</f>
        <v>809.99</v>
      </c>
      <c r="E15" s="111">
        <f>VLOOKUP(A15,'Master List'!C:I,7,FALSE)</f>
        <v>691.99</v>
      </c>
      <c r="F15" s="112">
        <f>VLOOKUP(A15,'Master List'!C:G,3,FALSE)</f>
        <v>600</v>
      </c>
    </row>
    <row r="16" spans="1:16" ht="19.5" customHeight="1">
      <c r="A16" s="107" t="s">
        <v>2091</v>
      </c>
      <c r="B16" s="108" t="s">
        <v>2079</v>
      </c>
      <c r="C16" s="109">
        <v>9781292728698</v>
      </c>
      <c r="D16" s="426">
        <f>VLOOKUP(A16,'Master List'!C:H,6,FALSE)</f>
        <v>1619.99</v>
      </c>
      <c r="E16" s="111">
        <f>VLOOKUP(A16,'Master List'!C:I,7,FALSE)</f>
        <v>1382.99</v>
      </c>
      <c r="F16" s="112">
        <f>VLOOKUP(A16,'Master List'!C:G,3,FALSE)</f>
        <v>1200</v>
      </c>
    </row>
    <row r="17" spans="1:6" ht="19.5" customHeight="1">
      <c r="A17" s="107" t="s">
        <v>2092</v>
      </c>
      <c r="B17" s="108" t="s">
        <v>2079</v>
      </c>
      <c r="C17" s="109">
        <v>9781292460512</v>
      </c>
      <c r="D17" s="426">
        <f>VLOOKUP(A17,'Master List'!C:H,6,FALSE)</f>
        <v>3037.99</v>
      </c>
      <c r="E17" s="111">
        <f>VLOOKUP(A17,'Master List'!C:I,7,FALSE)</f>
        <v>2591.9899999999998</v>
      </c>
      <c r="F17" s="112">
        <f>VLOOKUP(A17,'Master List'!C:G,3,FALSE)</f>
        <v>2250</v>
      </c>
    </row>
    <row r="18" spans="1:6" ht="19.5" customHeight="1">
      <c r="A18" s="107" t="s">
        <v>2093</v>
      </c>
      <c r="B18" s="108" t="s">
        <v>2079</v>
      </c>
      <c r="C18" s="109">
        <v>9781292460277</v>
      </c>
      <c r="D18" s="426">
        <f>VLOOKUP(A18,'Master List'!C:H,6,FALSE)</f>
        <v>4049.99</v>
      </c>
      <c r="E18" s="111">
        <f>VLOOKUP(A18,'Master List'!C:I,7,FALSE)</f>
        <v>3455.99</v>
      </c>
      <c r="F18" s="112">
        <f>VLOOKUP(A18,'Master List'!C:G,3,FALSE)</f>
        <v>3000</v>
      </c>
    </row>
    <row r="19" spans="1:6" ht="14.25" customHeight="1">
      <c r="A19" s="119"/>
      <c r="B19" s="89"/>
      <c r="C19" s="449"/>
      <c r="D19" s="654"/>
      <c r="E19" s="450"/>
      <c r="F19" s="451"/>
    </row>
    <row r="20" spans="1:6" ht="21" customHeight="1">
      <c r="A20" s="656" t="s">
        <v>2507</v>
      </c>
      <c r="B20" s="89"/>
      <c r="C20" s="449"/>
      <c r="D20" s="654"/>
      <c r="E20" s="450"/>
      <c r="F20" s="451"/>
    </row>
    <row r="21" spans="1:6" ht="19.5" customHeight="1">
      <c r="A21" s="96" t="s">
        <v>2094</v>
      </c>
      <c r="B21" s="97" t="s">
        <v>2095</v>
      </c>
      <c r="C21" s="98">
        <v>9781292729251</v>
      </c>
      <c r="D21" s="424">
        <f>VLOOKUP(A21,'Master List'!C:H,6,FALSE)</f>
        <v>337.99</v>
      </c>
      <c r="E21" s="100">
        <f>VLOOKUP(A21,'Master List'!C:I,7,FALSE)</f>
        <v>287.99</v>
      </c>
      <c r="F21" s="101">
        <f>VLOOKUP(A21,'Master List'!C:G,3,FALSE)</f>
        <v>250</v>
      </c>
    </row>
    <row r="22" spans="1:6" ht="19.5" customHeight="1">
      <c r="A22" s="102" t="s">
        <v>2096</v>
      </c>
      <c r="B22" s="103" t="s">
        <v>2095</v>
      </c>
      <c r="C22" s="104">
        <v>9781292729244</v>
      </c>
      <c r="D22" s="425">
        <f>VLOOKUP(A22,'Master List'!C:H,6,FALSE)</f>
        <v>337.99</v>
      </c>
      <c r="E22" s="105">
        <f>VLOOKUP(A22,'Master List'!C:I,7,FALSE)</f>
        <v>287.99</v>
      </c>
      <c r="F22" s="106">
        <f>VLOOKUP(A22,'Master List'!C:G,3,FALSE)</f>
        <v>250</v>
      </c>
    </row>
    <row r="23" spans="1:6" ht="19.5" customHeight="1">
      <c r="A23" s="107" t="s">
        <v>2097</v>
      </c>
      <c r="B23" s="108" t="s">
        <v>2095</v>
      </c>
      <c r="C23" s="109">
        <v>9781292461045</v>
      </c>
      <c r="D23" s="426">
        <f>VLOOKUP(A23,'Master List'!C:H,6,FALSE)</f>
        <v>337.99</v>
      </c>
      <c r="E23" s="111">
        <f>VLOOKUP(A23,'Master List'!C:I,7,FALSE)</f>
        <v>287.99</v>
      </c>
      <c r="F23" s="112">
        <f>VLOOKUP(A23,'Master List'!C:G,3,FALSE)</f>
        <v>250</v>
      </c>
    </row>
    <row r="24" spans="1:6">
      <c r="A24" s="90"/>
      <c r="C24" s="92"/>
      <c r="D24" s="93"/>
      <c r="E24" s="94"/>
      <c r="F24" s="95"/>
    </row>
    <row r="25" spans="1:6" ht="15.75">
      <c r="A25" s="655" t="s">
        <v>91</v>
      </c>
      <c r="C25" s="232"/>
      <c r="D25" s="233"/>
      <c r="E25" s="234"/>
      <c r="F25" s="235"/>
    </row>
    <row r="26" spans="1:6" ht="20.25" customHeight="1">
      <c r="A26" s="113" t="s">
        <v>2098</v>
      </c>
      <c r="B26" s="114" t="s">
        <v>2099</v>
      </c>
      <c r="C26" s="115">
        <v>9781292433424</v>
      </c>
      <c r="D26" s="439">
        <f>VLOOKUP(A26,'Master List'!C:H,6,FALSE)</f>
        <v>26.99</v>
      </c>
      <c r="E26" s="117">
        <f>VLOOKUP(A26,'Master List'!C:I,7,FALSE)</f>
        <v>23.99</v>
      </c>
      <c r="F26" s="118">
        <f>VLOOKUP(A26,'Master List'!C:G,3,FALSE)</f>
        <v>20</v>
      </c>
    </row>
    <row r="27" spans="1:6" ht="20.25" customHeight="1">
      <c r="A27" s="128" t="s">
        <v>2100</v>
      </c>
      <c r="B27" s="129" t="s">
        <v>2099</v>
      </c>
      <c r="C27" s="130">
        <v>9781292433318</v>
      </c>
      <c r="D27" s="430">
        <f>VLOOKUP(A27,'Master List'!C:H,6,FALSE)</f>
        <v>26.99</v>
      </c>
      <c r="E27" s="132">
        <f>VLOOKUP(A27,'Master List'!C:I,7,FALSE)</f>
        <v>23.99</v>
      </c>
      <c r="F27" s="133">
        <f>VLOOKUP(A27,'Master List'!C:G,3,FALSE)</f>
        <v>20</v>
      </c>
    </row>
    <row r="28" spans="1:6" ht="20.25" customHeight="1">
      <c r="A28" s="329" t="s">
        <v>2101</v>
      </c>
      <c r="B28" s="335" t="s">
        <v>2099</v>
      </c>
      <c r="C28" s="331">
        <v>9781292433325</v>
      </c>
      <c r="D28" s="332">
        <f>VLOOKUP(A28,'Master List'!C:H,6,FALSE)</f>
        <v>26.99</v>
      </c>
      <c r="E28" s="333">
        <f>VLOOKUP(A28,'Master List'!C:I,7,FALSE)</f>
        <v>23.99</v>
      </c>
      <c r="F28" s="334">
        <f>VLOOKUP(A28,'Master List'!C:G,3,FALSE)</f>
        <v>20</v>
      </c>
    </row>
    <row r="29" spans="1:6" ht="20.25" customHeight="1">
      <c r="A29" s="161" t="s">
        <v>2102</v>
      </c>
      <c r="B29" s="162" t="s">
        <v>2099</v>
      </c>
      <c r="C29" s="163">
        <v>9781292433417</v>
      </c>
      <c r="D29" s="435">
        <f>VLOOKUP(A29,'Master List'!C:H,6,FALSE)</f>
        <v>26.99</v>
      </c>
      <c r="E29" s="164">
        <f>VLOOKUP(A29,'Master List'!C:I,7,FALSE)</f>
        <v>23.99</v>
      </c>
      <c r="F29" s="315">
        <f>VLOOKUP(A29,'Master List'!C:G,3,FALSE)</f>
        <v>20</v>
      </c>
    </row>
    <row r="30" spans="1:6" ht="20.25" customHeight="1">
      <c r="A30" s="324" t="s">
        <v>2103</v>
      </c>
      <c r="B30" s="340" t="s">
        <v>2099</v>
      </c>
      <c r="C30" s="326">
        <v>9781292433301</v>
      </c>
      <c r="D30" s="442">
        <f>VLOOKUP(A30,'Master List'!C:H,6,FALSE)</f>
        <v>26.99</v>
      </c>
      <c r="E30" s="327">
        <f>VLOOKUP(A30,'Master List'!C:I,7,FALSE)</f>
        <v>23.99</v>
      </c>
      <c r="F30" s="328">
        <f>VLOOKUP(A30,'Master List'!C:G,3,FALSE)</f>
        <v>20</v>
      </c>
    </row>
    <row r="31" spans="1:6" ht="20.25" customHeight="1">
      <c r="A31" s="211" t="s">
        <v>2104</v>
      </c>
      <c r="B31" s="217" t="s">
        <v>2099</v>
      </c>
      <c r="C31" s="213">
        <v>9781292433271</v>
      </c>
      <c r="D31" s="427">
        <f>VLOOKUP(A31,'Master List'!C:H,6,FALSE)</f>
        <v>26.99</v>
      </c>
      <c r="E31" s="215">
        <f>VLOOKUP(A31,'Master List'!C:I,7,FALSE)</f>
        <v>23.99</v>
      </c>
      <c r="F31" s="216">
        <f>VLOOKUP(A31,'Master List'!C:G,3,FALSE)</f>
        <v>20</v>
      </c>
    </row>
    <row r="32" spans="1:6" ht="13.5" customHeight="1">
      <c r="A32" s="119"/>
      <c r="B32" s="89"/>
      <c r="C32" s="449"/>
      <c r="D32" s="654"/>
      <c r="E32" s="450"/>
      <c r="F32" s="451"/>
    </row>
    <row r="33" spans="1:6" ht="20.25" customHeight="1">
      <c r="A33" s="231" t="s">
        <v>79</v>
      </c>
      <c r="B33" s="89"/>
      <c r="C33" s="449"/>
      <c r="D33" s="654"/>
      <c r="E33" s="450"/>
      <c r="F33" s="451"/>
    </row>
    <row r="34" spans="1:6" ht="20.25" customHeight="1">
      <c r="A34" s="113" t="s">
        <v>2105</v>
      </c>
      <c r="B34" s="114" t="s">
        <v>2106</v>
      </c>
      <c r="C34" s="115">
        <v>9781292433288</v>
      </c>
      <c r="D34" s="439">
        <f>VLOOKUP(A34,'Master List'!C:H,6,FALSE)</f>
        <v>13.99</v>
      </c>
      <c r="E34" s="117">
        <f>VLOOKUP(A34,'Master List'!C:I,7,FALSE)</f>
        <v>11.99</v>
      </c>
      <c r="F34" s="118">
        <f>VLOOKUP(A34,'Master List'!C:G,3,FALSE)</f>
        <v>10</v>
      </c>
    </row>
    <row r="35" spans="1:6" ht="20.25" customHeight="1">
      <c r="A35" s="128" t="s">
        <v>2107</v>
      </c>
      <c r="B35" s="129" t="s">
        <v>2106</v>
      </c>
      <c r="C35" s="130">
        <v>9781292433295</v>
      </c>
      <c r="D35" s="430">
        <f>VLOOKUP(A35,'Master List'!C:H,6,FALSE)</f>
        <v>13.99</v>
      </c>
      <c r="E35" s="132">
        <f>VLOOKUP(A35,'Master List'!C:I,7,FALSE)</f>
        <v>11.99</v>
      </c>
      <c r="F35" s="133">
        <f>VLOOKUP(A35,'Master List'!C:G,3,FALSE)</f>
        <v>10</v>
      </c>
    </row>
    <row r="36" spans="1:6" ht="20.25" customHeight="1">
      <c r="A36" s="329" t="s">
        <v>2108</v>
      </c>
      <c r="B36" s="335" t="s">
        <v>2106</v>
      </c>
      <c r="C36" s="331">
        <v>9781292433257</v>
      </c>
      <c r="D36" s="332">
        <f>VLOOKUP(A36,'Master List'!C:H,6,FALSE)</f>
        <v>13.99</v>
      </c>
      <c r="E36" s="333">
        <f>VLOOKUP(A36,'Master List'!C:I,7,FALSE)</f>
        <v>11.99</v>
      </c>
      <c r="F36" s="334">
        <f>VLOOKUP(A36,'Master List'!C:G,3,FALSE)</f>
        <v>10</v>
      </c>
    </row>
    <row r="37" spans="1:6" ht="20.25" customHeight="1">
      <c r="A37" s="161" t="s">
        <v>2109</v>
      </c>
      <c r="B37" s="162" t="s">
        <v>2106</v>
      </c>
      <c r="C37" s="163">
        <v>9781292433264</v>
      </c>
      <c r="D37" s="435">
        <f>VLOOKUP(A37,'Master List'!C:H,6,FALSE)</f>
        <v>13.99</v>
      </c>
      <c r="E37" s="164">
        <f>VLOOKUP(A37,'Master List'!C:I,7,FALSE)</f>
        <v>11.99</v>
      </c>
      <c r="F37" s="315">
        <f>VLOOKUP(A37,'Master List'!C:G,3,FALSE)</f>
        <v>10</v>
      </c>
    </row>
    <row r="38" spans="1:6" ht="20.25" customHeight="1">
      <c r="A38" s="324" t="s">
        <v>2110</v>
      </c>
      <c r="B38" s="340" t="s">
        <v>2106</v>
      </c>
      <c r="C38" s="326">
        <v>9781292433394</v>
      </c>
      <c r="D38" s="442">
        <f>VLOOKUP(A38,'Master List'!C:H,6,FALSE)</f>
        <v>13.99</v>
      </c>
      <c r="E38" s="327">
        <f>VLOOKUP(A38,'Master List'!C:I,7,FALSE)</f>
        <v>11.99</v>
      </c>
      <c r="F38" s="328">
        <f>VLOOKUP(A38,'Master List'!C:G,3,FALSE)</f>
        <v>10</v>
      </c>
    </row>
    <row r="39" spans="1:6" ht="20.25" customHeight="1">
      <c r="A39" s="211" t="s">
        <v>2111</v>
      </c>
      <c r="B39" s="217" t="s">
        <v>2106</v>
      </c>
      <c r="C39" s="213">
        <v>9781292433400</v>
      </c>
      <c r="D39" s="427">
        <f>VLOOKUP(A39,'Master List'!C:H,6,FALSE)</f>
        <v>13.99</v>
      </c>
      <c r="E39" s="215">
        <f>VLOOKUP(A39,'Master List'!C:I,7,FALSE)</f>
        <v>11.99</v>
      </c>
      <c r="F39" s="216">
        <f>VLOOKUP(A39,'Master List'!C:G,3,FALSE)</f>
        <v>10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6F36-3CE0-4B89-A995-8C359F596937}">
  <dimension ref="A1:P97"/>
  <sheetViews>
    <sheetView topLeftCell="A52" workbookViewId="0">
      <selection activeCell="C60" sqref="C60"/>
    </sheetView>
  </sheetViews>
  <sheetFormatPr defaultRowHeight="15"/>
  <cols>
    <col min="1" max="1" width="57.28515625" customWidth="1"/>
    <col min="2" max="2" width="66.42578125" customWidth="1"/>
    <col min="3" max="3" width="23.42578125" customWidth="1"/>
    <col min="4" max="4" width="15.7109375" customWidth="1"/>
    <col min="5" max="5" width="15.5703125" customWidth="1"/>
    <col min="6" max="6" width="17.7109375" customWidth="1"/>
  </cols>
  <sheetData>
    <row r="1" spans="1:16">
      <c r="A1" s="670" t="s">
        <v>2508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6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6" ht="15.75">
      <c r="A3" s="39" t="s">
        <v>52</v>
      </c>
      <c r="B3" s="52"/>
      <c r="C3" s="53"/>
      <c r="D3" s="54"/>
      <c r="E3" s="55"/>
      <c r="L3" s="38"/>
      <c r="M3" s="38"/>
      <c r="N3" s="38"/>
      <c r="O3" s="38"/>
      <c r="P3" s="38"/>
    </row>
    <row r="4" spans="1:16" ht="24.75" customHeight="1">
      <c r="A4" s="96" t="s">
        <v>1467</v>
      </c>
      <c r="B4" s="308"/>
      <c r="C4" s="98">
        <v>9781292262406</v>
      </c>
      <c r="D4" s="424">
        <f>VLOOKUP(A4,'Master List'!C:H,6,FALSE)</f>
        <v>92.99</v>
      </c>
      <c r="E4" s="100">
        <f>VLOOKUP(A4,'Master List'!C:I,7,FALSE)</f>
        <v>78.989999999999995</v>
      </c>
      <c r="F4" s="101">
        <f>VLOOKUP(A4,'Master List'!C:G,3,FALSE)</f>
        <v>68.3</v>
      </c>
      <c r="L4" s="44" t="s">
        <v>2448</v>
      </c>
      <c r="M4" s="38"/>
      <c r="N4" s="38"/>
      <c r="O4" s="38"/>
      <c r="P4" s="38"/>
    </row>
    <row r="5" spans="1:16" ht="24.75" customHeight="1">
      <c r="A5" s="96" t="s">
        <v>1469</v>
      </c>
      <c r="B5" s="308"/>
      <c r="C5" s="98">
        <v>9781292262390</v>
      </c>
      <c r="D5" s="424">
        <f>VLOOKUP(A5,'Master List'!C:H,6,FALSE)</f>
        <v>180.99</v>
      </c>
      <c r="E5" s="100">
        <f>VLOOKUP(A5,'Master List'!C:I,7,FALSE)</f>
        <v>154.99</v>
      </c>
      <c r="F5" s="101">
        <f>VLOOKUP(A5,'Master List'!C:G,3,FALSE)</f>
        <v>133.69</v>
      </c>
      <c r="L5" s="45" t="s">
        <v>2449</v>
      </c>
      <c r="M5" s="38"/>
      <c r="N5" s="38"/>
      <c r="O5" s="38"/>
      <c r="P5" s="38"/>
    </row>
    <row r="6" spans="1:16" ht="24.75" customHeight="1">
      <c r="A6" s="96" t="s">
        <v>1470</v>
      </c>
      <c r="B6" s="308"/>
      <c r="C6" s="98">
        <v>9781292262383</v>
      </c>
      <c r="D6" s="424">
        <f>VLOOKUP(A6,'Master List'!C:H,6,FALSE)</f>
        <v>289.99</v>
      </c>
      <c r="E6" s="100">
        <f>VLOOKUP(A6,'Master List'!C:I,7,FALSE)</f>
        <v>246.99</v>
      </c>
      <c r="F6" s="101">
        <f>VLOOKUP(A6,'Master List'!C:G,3,FALSE)</f>
        <v>214.39000000000001</v>
      </c>
      <c r="L6" s="45" t="s">
        <v>2450</v>
      </c>
      <c r="M6" s="38"/>
      <c r="N6" s="38"/>
      <c r="O6" s="38"/>
      <c r="P6" s="38"/>
    </row>
    <row r="7" spans="1:16" ht="24.75" customHeight="1">
      <c r="A7" s="96" t="s">
        <v>1471</v>
      </c>
      <c r="B7" s="308"/>
      <c r="C7" s="98">
        <v>9781292262420</v>
      </c>
      <c r="D7" s="424">
        <f>VLOOKUP(A7,'Master List'!C:H,6,FALSE)</f>
        <v>385.99</v>
      </c>
      <c r="E7" s="100">
        <f>VLOOKUP(A7,'Master List'!C:I,7,FALSE)</f>
        <v>329.99</v>
      </c>
      <c r="F7" s="101">
        <f>VLOOKUP(A7,'Master List'!C:G,3,FALSE)</f>
        <v>285.79000000000002</v>
      </c>
      <c r="L7" s="45" t="s">
        <v>2451</v>
      </c>
      <c r="M7" s="38"/>
      <c r="N7" s="38"/>
      <c r="O7" s="38"/>
      <c r="P7" s="38"/>
    </row>
    <row r="8" spans="1:16" ht="24.75" customHeight="1">
      <c r="A8" s="96" t="s">
        <v>1472</v>
      </c>
      <c r="B8" s="308"/>
      <c r="C8" s="98">
        <v>9781292262413</v>
      </c>
      <c r="D8" s="424">
        <f>VLOOKUP(A8,'Master List'!C:H,6,FALSE)</f>
        <v>578.99</v>
      </c>
      <c r="E8" s="100">
        <f>VLOOKUP(A8,'Master List'!C:I,7,FALSE)</f>
        <v>493.99</v>
      </c>
      <c r="F8" s="101">
        <f>VLOOKUP(A8,'Master List'!C:G,3,FALSE)</f>
        <v>428.69</v>
      </c>
      <c r="L8" s="45" t="s">
        <v>2452</v>
      </c>
      <c r="M8" s="38"/>
      <c r="N8" s="38"/>
      <c r="O8" s="38"/>
      <c r="P8" s="38"/>
    </row>
    <row r="9" spans="1:16" ht="24.75" customHeight="1">
      <c r="A9" s="102" t="s">
        <v>1473</v>
      </c>
      <c r="B9" s="309"/>
      <c r="C9" s="104">
        <v>9781292262451</v>
      </c>
      <c r="D9" s="425">
        <f>VLOOKUP(A9,'Master List'!C:H,6,FALSE)</f>
        <v>92.99</v>
      </c>
      <c r="E9" s="105">
        <f>VLOOKUP(A9,'Master List'!C:I,7,FALSE)</f>
        <v>78.989999999999995</v>
      </c>
      <c r="F9" s="106">
        <f>VLOOKUP(A9,'Master List'!C:G,3,FALSE)</f>
        <v>68.3</v>
      </c>
      <c r="L9" s="45" t="s">
        <v>2453</v>
      </c>
      <c r="M9" s="38"/>
      <c r="N9" s="38"/>
      <c r="O9" s="38"/>
      <c r="P9" s="38"/>
    </row>
    <row r="10" spans="1:16" ht="24.75" customHeight="1">
      <c r="A10" s="102" t="s">
        <v>1475</v>
      </c>
      <c r="B10" s="309"/>
      <c r="C10" s="104">
        <v>9781292262444</v>
      </c>
      <c r="D10" s="425">
        <f>VLOOKUP(A10,'Master List'!C:H,6,FALSE)</f>
        <v>175.99</v>
      </c>
      <c r="E10" s="105">
        <f>VLOOKUP(A10,'Master List'!C:I,7,FALSE)</f>
        <v>149.99</v>
      </c>
      <c r="F10" s="106">
        <f>VLOOKUP(A10,'Master List'!C:G,3,FALSE)</f>
        <v>129.79</v>
      </c>
    </row>
    <row r="11" spans="1:16" ht="24.75" customHeight="1">
      <c r="A11" s="102" t="s">
        <v>1476</v>
      </c>
      <c r="B11" s="309"/>
      <c r="C11" s="104">
        <v>9781292262437</v>
      </c>
      <c r="D11" s="425">
        <f>VLOOKUP(A11,'Master List'!C:H,6,FALSE)</f>
        <v>289.99</v>
      </c>
      <c r="E11" s="105">
        <f>VLOOKUP(A11,'Master List'!C:I,7,FALSE)</f>
        <v>246.99</v>
      </c>
      <c r="F11" s="106">
        <f>VLOOKUP(A11,'Master List'!C:G,3,FALSE)</f>
        <v>214.39000000000001</v>
      </c>
    </row>
    <row r="12" spans="1:16" ht="24.75" customHeight="1">
      <c r="A12" s="102" t="s">
        <v>1477</v>
      </c>
      <c r="B12" s="309"/>
      <c r="C12" s="104">
        <v>9781292262475</v>
      </c>
      <c r="D12" s="425">
        <f>VLOOKUP(A12,'Master List'!C:H,6,FALSE)</f>
        <v>385.99</v>
      </c>
      <c r="E12" s="105">
        <f>VLOOKUP(A12,'Master List'!C:I,7,FALSE)</f>
        <v>329.99</v>
      </c>
      <c r="F12" s="106">
        <f>VLOOKUP(A12,'Master List'!C:G,3,FALSE)</f>
        <v>285.79000000000002</v>
      </c>
    </row>
    <row r="13" spans="1:16" ht="24.75" customHeight="1">
      <c r="A13" s="102" t="s">
        <v>1478</v>
      </c>
      <c r="B13" s="309"/>
      <c r="C13" s="104">
        <v>9781292262468</v>
      </c>
      <c r="D13" s="425">
        <f>VLOOKUP(A13,'Master List'!C:H,6,FALSE)</f>
        <v>578.99</v>
      </c>
      <c r="E13" s="105">
        <f>VLOOKUP(A13,'Master List'!C:I,7,FALSE)</f>
        <v>493.99</v>
      </c>
      <c r="F13" s="106">
        <f>VLOOKUP(A13,'Master List'!C:G,3,FALSE)</f>
        <v>428.69</v>
      </c>
    </row>
    <row r="14" spans="1:16" ht="24.75" customHeight="1">
      <c r="A14" s="107" t="s">
        <v>1479</v>
      </c>
      <c r="B14" s="310"/>
      <c r="C14" s="109">
        <v>9781292262505</v>
      </c>
      <c r="D14" s="426">
        <f>VLOOKUP(A14,'Master List'!C:H,6,FALSE)</f>
        <v>90.99</v>
      </c>
      <c r="E14" s="111">
        <f>VLOOKUP(A14,'Master List'!C:I,7,FALSE)</f>
        <v>76.989999999999995</v>
      </c>
      <c r="F14" s="112">
        <f>VLOOKUP(A14,'Master List'!C:G,3,FALSE)</f>
        <v>66.69</v>
      </c>
    </row>
    <row r="15" spans="1:16" ht="24.75" customHeight="1">
      <c r="A15" s="107" t="s">
        <v>1481</v>
      </c>
      <c r="B15" s="310"/>
      <c r="C15" s="109">
        <v>9781292262499</v>
      </c>
      <c r="D15" s="426">
        <f>VLOOKUP(A15,'Master List'!C:H,6,FALSE)</f>
        <v>175.99</v>
      </c>
      <c r="E15" s="111">
        <f>VLOOKUP(A15,'Master List'!C:I,7,FALSE)</f>
        <v>149.99</v>
      </c>
      <c r="F15" s="112">
        <f>VLOOKUP(A15,'Master List'!C:G,3,FALSE)</f>
        <v>129.79</v>
      </c>
    </row>
    <row r="16" spans="1:16" ht="24.75" customHeight="1">
      <c r="A16" s="107" t="s">
        <v>1482</v>
      </c>
      <c r="B16" s="310"/>
      <c r="C16" s="109">
        <v>9781292262482</v>
      </c>
      <c r="D16" s="426">
        <f>VLOOKUP(A16,'Master List'!C:H,6,FALSE)</f>
        <v>289.99</v>
      </c>
      <c r="E16" s="111">
        <f>VLOOKUP(A16,'Master List'!C:I,7,FALSE)</f>
        <v>246.99</v>
      </c>
      <c r="F16" s="112">
        <f>VLOOKUP(A16,'Master List'!C:G,3,FALSE)</f>
        <v>214.39000000000001</v>
      </c>
    </row>
    <row r="17" spans="1:6" ht="24.75" customHeight="1">
      <c r="A17" s="107" t="s">
        <v>1483</v>
      </c>
      <c r="B17" s="310"/>
      <c r="C17" s="109">
        <v>9781292270036</v>
      </c>
      <c r="D17" s="426">
        <f>VLOOKUP(A17,'Master List'!C:H,6,FALSE)</f>
        <v>297.99</v>
      </c>
      <c r="E17" s="111">
        <f>VLOOKUP(A17,'Master List'!C:I,7,FALSE)</f>
        <v>254.99</v>
      </c>
      <c r="F17" s="112">
        <f>VLOOKUP(A17,'Master List'!C:G,3,FALSE)</f>
        <v>220.5</v>
      </c>
    </row>
    <row r="18" spans="1:6" ht="24.75" customHeight="1">
      <c r="A18" s="107" t="s">
        <v>1484</v>
      </c>
      <c r="B18" s="310"/>
      <c r="C18" s="109">
        <v>9781292262529</v>
      </c>
      <c r="D18" s="426">
        <f>VLOOKUP(A18,'Master List'!C:H,6,FALSE)</f>
        <v>578.99</v>
      </c>
      <c r="E18" s="111">
        <f>VLOOKUP(A18,'Master List'!C:I,7,FALSE)</f>
        <v>493.99</v>
      </c>
      <c r="F18" s="112">
        <f>VLOOKUP(A18,'Master List'!C:G,3,FALSE)</f>
        <v>428.69</v>
      </c>
    </row>
    <row r="19" spans="1:6">
      <c r="A19" s="56"/>
      <c r="C19" s="48"/>
      <c r="D19" s="49"/>
      <c r="E19" s="50"/>
      <c r="F19" s="51"/>
    </row>
    <row r="20" spans="1:6" ht="18.75" customHeight="1">
      <c r="A20" s="231" t="s">
        <v>1487</v>
      </c>
      <c r="C20" s="52"/>
      <c r="D20" s="53"/>
      <c r="E20" s="54"/>
      <c r="F20" s="55"/>
    </row>
    <row r="21" spans="1:6" ht="24.75" customHeight="1">
      <c r="A21" s="114" t="s">
        <v>1485</v>
      </c>
      <c r="B21" s="114" t="s">
        <v>1486</v>
      </c>
      <c r="C21" s="115">
        <v>9780435197032</v>
      </c>
      <c r="D21" s="439">
        <f>VLOOKUP(A21,'Master List'!C:H,6,FALSE)</f>
        <v>4.99</v>
      </c>
      <c r="E21" s="117">
        <f>VLOOKUP(A21,'Master List'!C:I,7,FALSE)</f>
        <v>3.99</v>
      </c>
      <c r="F21" s="118">
        <f>VLOOKUP(A21,'Master List'!C:G,3,FALSE)</f>
        <v>3.0900000000000003</v>
      </c>
    </row>
    <row r="22" spans="1:6" ht="24.75" customHeight="1">
      <c r="A22" s="114" t="s">
        <v>1489</v>
      </c>
      <c r="B22" s="114" t="s">
        <v>1486</v>
      </c>
      <c r="C22" s="115">
        <v>9780435196783</v>
      </c>
      <c r="D22" s="439">
        <f>VLOOKUP(A22,'Master List'!C:H,6,FALSE)</f>
        <v>4.99</v>
      </c>
      <c r="E22" s="117">
        <f>VLOOKUP(A22,'Master List'!C:I,7,FALSE)</f>
        <v>3.99</v>
      </c>
      <c r="F22" s="118">
        <f>VLOOKUP(A22,'Master List'!C:G,3,FALSE)</f>
        <v>3.0900000000000003</v>
      </c>
    </row>
    <row r="23" spans="1:6" ht="24.75" customHeight="1">
      <c r="A23" s="114" t="s">
        <v>1491</v>
      </c>
      <c r="B23" s="114" t="s">
        <v>1486</v>
      </c>
      <c r="C23" s="115">
        <v>9780435196820</v>
      </c>
      <c r="D23" s="439">
        <f>VLOOKUP(A23,'Master List'!C:H,6,FALSE)</f>
        <v>4.99</v>
      </c>
      <c r="E23" s="117">
        <f>VLOOKUP(A23,'Master List'!C:I,7,FALSE)</f>
        <v>3.99</v>
      </c>
      <c r="F23" s="118">
        <f>VLOOKUP(A23,'Master List'!C:G,3,FALSE)</f>
        <v>3.0900000000000003</v>
      </c>
    </row>
    <row r="24" spans="1:6" ht="24.75" customHeight="1">
      <c r="A24" s="114" t="s">
        <v>1492</v>
      </c>
      <c r="B24" s="114" t="s">
        <v>1486</v>
      </c>
      <c r="C24" s="115">
        <v>9780435196417</v>
      </c>
      <c r="D24" s="439">
        <f>VLOOKUP(A24,'Master List'!C:H,6,FALSE)</f>
        <v>4.99</v>
      </c>
      <c r="E24" s="117">
        <f>VLOOKUP(A24,'Master List'!C:I,7,FALSE)</f>
        <v>3.99</v>
      </c>
      <c r="F24" s="118">
        <f>VLOOKUP(A24,'Master List'!C:G,3,FALSE)</f>
        <v>3.0900000000000003</v>
      </c>
    </row>
    <row r="25" spans="1:6" ht="24.75" customHeight="1">
      <c r="A25" s="114" t="s">
        <v>1493</v>
      </c>
      <c r="B25" s="114" t="s">
        <v>1486</v>
      </c>
      <c r="C25" s="115">
        <v>9780435195458</v>
      </c>
      <c r="D25" s="439">
        <f>VLOOKUP(A25,'Master List'!C:H,6,FALSE)</f>
        <v>4.99</v>
      </c>
      <c r="E25" s="117">
        <f>VLOOKUP(A25,'Master List'!C:I,7,FALSE)</f>
        <v>3.99</v>
      </c>
      <c r="F25" s="118">
        <f>VLOOKUP(A25,'Master List'!C:G,3,FALSE)</f>
        <v>3.0900000000000003</v>
      </c>
    </row>
    <row r="26" spans="1:6" ht="24.75" customHeight="1">
      <c r="A26" s="114" t="s">
        <v>1494</v>
      </c>
      <c r="B26" s="114" t="s">
        <v>1486</v>
      </c>
      <c r="C26" s="115">
        <v>9780435195564</v>
      </c>
      <c r="D26" s="439">
        <f>VLOOKUP(A26,'Master List'!C:H,6,FALSE)</f>
        <v>4.99</v>
      </c>
      <c r="E26" s="117">
        <f>VLOOKUP(A26,'Master List'!C:I,7,FALSE)</f>
        <v>3.99</v>
      </c>
      <c r="F26" s="118">
        <f>VLOOKUP(A26,'Master List'!C:G,3,FALSE)</f>
        <v>3.0900000000000003</v>
      </c>
    </row>
    <row r="27" spans="1:6" ht="24.75" customHeight="1">
      <c r="A27" s="129" t="s">
        <v>1497</v>
      </c>
      <c r="B27" s="129" t="s">
        <v>1498</v>
      </c>
      <c r="C27" s="130">
        <v>9780435196639</v>
      </c>
      <c r="D27" s="430">
        <f>VLOOKUP(A27,'Master List'!C:H,6,FALSE)</f>
        <v>4.99</v>
      </c>
      <c r="E27" s="132">
        <f>VLOOKUP(A27,'Master List'!C:I,7,FALSE)</f>
        <v>3.99</v>
      </c>
      <c r="F27" s="133">
        <f>VLOOKUP(A27,'Master List'!C:G,3,FALSE)</f>
        <v>3.0900000000000003</v>
      </c>
    </row>
    <row r="28" spans="1:6" ht="24.75" customHeight="1">
      <c r="A28" s="129" t="s">
        <v>1500</v>
      </c>
      <c r="B28" s="129" t="s">
        <v>1498</v>
      </c>
      <c r="C28" s="130">
        <v>9780435197148</v>
      </c>
      <c r="D28" s="430">
        <f>VLOOKUP(A28,'Master List'!C:H,6,FALSE)</f>
        <v>4.99</v>
      </c>
      <c r="E28" s="132">
        <f>VLOOKUP(A28,'Master List'!C:I,7,FALSE)</f>
        <v>3.99</v>
      </c>
      <c r="F28" s="133">
        <f>VLOOKUP(A28,'Master List'!C:G,3,FALSE)</f>
        <v>3.0900000000000003</v>
      </c>
    </row>
    <row r="29" spans="1:6" ht="24.75" customHeight="1">
      <c r="A29" s="129" t="s">
        <v>1501</v>
      </c>
      <c r="B29" s="129" t="s">
        <v>1498</v>
      </c>
      <c r="C29" s="130">
        <v>9780435195809</v>
      </c>
      <c r="D29" s="430">
        <f>VLOOKUP(A29,'Master List'!C:H,6,FALSE)</f>
        <v>4.99</v>
      </c>
      <c r="E29" s="132">
        <f>VLOOKUP(A29,'Master List'!C:I,7,FALSE)</f>
        <v>3.99</v>
      </c>
      <c r="F29" s="133">
        <f>VLOOKUP(A29,'Master List'!C:G,3,FALSE)</f>
        <v>3.0900000000000003</v>
      </c>
    </row>
    <row r="30" spans="1:6" ht="24.75" customHeight="1">
      <c r="A30" s="129" t="s">
        <v>1502</v>
      </c>
      <c r="B30" s="129" t="s">
        <v>1498</v>
      </c>
      <c r="C30" s="130">
        <v>9780435195960</v>
      </c>
      <c r="D30" s="430">
        <f>VLOOKUP(A30,'Master List'!C:H,6,FALSE)</f>
        <v>4.99</v>
      </c>
      <c r="E30" s="132">
        <f>VLOOKUP(A30,'Master List'!C:I,7,FALSE)</f>
        <v>3.99</v>
      </c>
      <c r="F30" s="133">
        <f>VLOOKUP(A30,'Master List'!C:G,3,FALSE)</f>
        <v>3.0900000000000003</v>
      </c>
    </row>
    <row r="31" spans="1:6" ht="24.75" customHeight="1">
      <c r="A31" s="129" t="s">
        <v>2509</v>
      </c>
      <c r="B31" s="129" t="s">
        <v>1498</v>
      </c>
      <c r="C31" s="130">
        <v>9780435195922</v>
      </c>
      <c r="D31" s="430">
        <f>VLOOKUP(A31,'Master List'!C:H,6,FALSE)</f>
        <v>4.99</v>
      </c>
      <c r="E31" s="132">
        <f>VLOOKUP(A31,'Master List'!C:I,7,FALSE)</f>
        <v>3.99</v>
      </c>
      <c r="F31" s="133">
        <f>VLOOKUP(A31,'Master List'!C:G,3,FALSE)</f>
        <v>3.0900000000000003</v>
      </c>
    </row>
    <row r="32" spans="1:6" ht="24.75" customHeight="1">
      <c r="A32" s="404" t="s">
        <v>1495</v>
      </c>
      <c r="B32" s="129" t="s">
        <v>1498</v>
      </c>
      <c r="C32" s="405">
        <v>9780435195397</v>
      </c>
      <c r="D32" s="430">
        <f>VLOOKUP(A32,'Master List'!C:H,6,FALSE)</f>
        <v>4.99</v>
      </c>
      <c r="E32" s="406">
        <f>VLOOKUP(A32,'Master List'!C:I,7,FALSE)</f>
        <v>3.99</v>
      </c>
      <c r="F32" s="407">
        <f>VLOOKUP(A32,'Master List'!C:G,3,FALSE)</f>
        <v>3.0900000000000003</v>
      </c>
    </row>
    <row r="33" spans="1:6" ht="24.75" customHeight="1">
      <c r="A33" s="282" t="s">
        <v>1504</v>
      </c>
      <c r="B33" s="282" t="s">
        <v>1505</v>
      </c>
      <c r="C33" s="283">
        <v>9780435196493</v>
      </c>
      <c r="D33" s="441">
        <f>VLOOKUP(A33,'Master List'!C:H,6,FALSE)</f>
        <v>4.99</v>
      </c>
      <c r="E33" s="285">
        <f>VLOOKUP(A33,'Master List'!C:I,7,FALSE)</f>
        <v>3.99</v>
      </c>
      <c r="F33" s="286">
        <f>VLOOKUP(A33,'Master List'!C:G,3,FALSE)</f>
        <v>3.0900000000000003</v>
      </c>
    </row>
    <row r="34" spans="1:6" ht="24.75" customHeight="1">
      <c r="A34" s="282" t="s">
        <v>1508</v>
      </c>
      <c r="B34" s="282" t="s">
        <v>1505</v>
      </c>
      <c r="C34" s="283">
        <v>9780435196905</v>
      </c>
      <c r="D34" s="441">
        <f>VLOOKUP(A34,'Master List'!C:H,6,FALSE)</f>
        <v>4.99</v>
      </c>
      <c r="E34" s="285">
        <f>VLOOKUP(A34,'Master List'!C:I,7,FALSE)</f>
        <v>3.99</v>
      </c>
      <c r="F34" s="286">
        <f>VLOOKUP(A34,'Master List'!C:G,3,FALSE)</f>
        <v>3.0900000000000003</v>
      </c>
    </row>
    <row r="35" spans="1:6" ht="24.75" customHeight="1">
      <c r="A35" s="282" t="s">
        <v>1509</v>
      </c>
      <c r="B35" s="282" t="s">
        <v>1505</v>
      </c>
      <c r="C35" s="283">
        <v>9780435196943</v>
      </c>
      <c r="D35" s="441">
        <f>VLOOKUP(A35,'Master List'!C:H,6,FALSE)</f>
        <v>4.99</v>
      </c>
      <c r="E35" s="285">
        <f>VLOOKUP(A35,'Master List'!C:I,7,FALSE)</f>
        <v>3.99</v>
      </c>
      <c r="F35" s="286">
        <f>VLOOKUP(A35,'Master List'!C:G,3,FALSE)</f>
        <v>3.0900000000000003</v>
      </c>
    </row>
    <row r="36" spans="1:6" ht="24.75" customHeight="1">
      <c r="A36" s="282" t="s">
        <v>1510</v>
      </c>
      <c r="B36" s="282" t="s">
        <v>1505</v>
      </c>
      <c r="C36" s="283">
        <v>9780435197261</v>
      </c>
      <c r="D36" s="441">
        <f>VLOOKUP(A36,'Master List'!C:H,6,FALSE)</f>
        <v>4.99</v>
      </c>
      <c r="E36" s="657">
        <f>VLOOKUP(A36,'Master List'!C:I,7,FALSE)</f>
        <v>3.99</v>
      </c>
      <c r="F36" s="286">
        <f>VLOOKUP(A36,'Master List'!C:G,3,FALSE)</f>
        <v>3.0900000000000003</v>
      </c>
    </row>
    <row r="37" spans="1:6" ht="24.75" customHeight="1">
      <c r="A37" s="282" t="s">
        <v>1511</v>
      </c>
      <c r="B37" s="282" t="s">
        <v>1505</v>
      </c>
      <c r="C37" s="283">
        <v>9780435196738</v>
      </c>
      <c r="D37" s="441">
        <f>VLOOKUP(A37,'Master List'!C:H,6,FALSE)</f>
        <v>4.99</v>
      </c>
      <c r="E37" s="285">
        <f>VLOOKUP(A37,'Master List'!C:I,7,FALSE)</f>
        <v>3.99</v>
      </c>
      <c r="F37" s="286">
        <f>VLOOKUP(A37,'Master List'!C:G,3,FALSE)</f>
        <v>3.0900000000000003</v>
      </c>
    </row>
    <row r="38" spans="1:6" ht="24.75" customHeight="1">
      <c r="A38" s="282" t="s">
        <v>1512</v>
      </c>
      <c r="B38" s="282" t="s">
        <v>1505</v>
      </c>
      <c r="C38" s="283">
        <v>9780435196660</v>
      </c>
      <c r="D38" s="441">
        <f>VLOOKUP(A38,'Master List'!C:H,6,FALSE)</f>
        <v>4.99</v>
      </c>
      <c r="E38" s="285">
        <f>VLOOKUP(A38,'Master List'!C:I,7,FALSE)</f>
        <v>3.99</v>
      </c>
      <c r="F38" s="286">
        <f>VLOOKUP(A38,'Master List'!C:G,3,FALSE)</f>
        <v>3.0900000000000003</v>
      </c>
    </row>
    <row r="39" spans="1:6" ht="24.75" customHeight="1">
      <c r="A39" s="340" t="s">
        <v>1513</v>
      </c>
      <c r="B39" s="340" t="s">
        <v>1514</v>
      </c>
      <c r="C39" s="326">
        <v>9780435195649</v>
      </c>
      <c r="D39" s="442">
        <f>VLOOKUP(A39,'Master List'!C:H,6,FALSE)</f>
        <v>4.99</v>
      </c>
      <c r="E39" s="327">
        <f>VLOOKUP(A39,'Master List'!C:I,7,FALSE)</f>
        <v>3.99</v>
      </c>
      <c r="F39" s="328">
        <f>VLOOKUP(A39,'Master List'!C:G,3,FALSE)</f>
        <v>3.0900000000000003</v>
      </c>
    </row>
    <row r="40" spans="1:6" ht="24.75" customHeight="1">
      <c r="A40" s="340" t="s">
        <v>1517</v>
      </c>
      <c r="B40" s="340" t="s">
        <v>1514</v>
      </c>
      <c r="C40" s="326">
        <v>9780435196011</v>
      </c>
      <c r="D40" s="442">
        <f>VLOOKUP(A40,'Master List'!C:H,6,FALSE)</f>
        <v>5.99</v>
      </c>
      <c r="E40" s="327">
        <f>VLOOKUP(A40,'Master List'!C:I,7,FALSE)</f>
        <v>4.99</v>
      </c>
      <c r="F40" s="328">
        <f>VLOOKUP(A40,'Master List'!C:G,3,FALSE)</f>
        <v>3.79</v>
      </c>
    </row>
    <row r="41" spans="1:6" ht="24.75" customHeight="1">
      <c r="A41" s="340" t="s">
        <v>1518</v>
      </c>
      <c r="B41" s="340" t="s">
        <v>1514</v>
      </c>
      <c r="C41" s="326">
        <v>9780435195489</v>
      </c>
      <c r="D41" s="442">
        <f>VLOOKUP(A41,'Master List'!C:H,6,FALSE)</f>
        <v>4.99</v>
      </c>
      <c r="E41" s="327">
        <f>VLOOKUP(A41,'Master List'!C:I,7,FALSE)</f>
        <v>3.99</v>
      </c>
      <c r="F41" s="328">
        <f>VLOOKUP(A41,'Master List'!C:G,3,FALSE)</f>
        <v>3.0900000000000003</v>
      </c>
    </row>
    <row r="42" spans="1:6" ht="24.75" customHeight="1">
      <c r="A42" s="340" t="s">
        <v>1519</v>
      </c>
      <c r="B42" s="340" t="s">
        <v>1514</v>
      </c>
      <c r="C42" s="326">
        <v>9780435195908</v>
      </c>
      <c r="D42" s="442">
        <f>VLOOKUP(A42,'Master List'!C:H,6,FALSE)</f>
        <v>4.99</v>
      </c>
      <c r="E42" s="327">
        <f>VLOOKUP(A42,'Master List'!C:I,7,FALSE)</f>
        <v>3.99</v>
      </c>
      <c r="F42" s="328">
        <f>VLOOKUP(A42,'Master List'!C:G,3,FALSE)</f>
        <v>3.0900000000000003</v>
      </c>
    </row>
    <row r="43" spans="1:6" ht="24.75" customHeight="1">
      <c r="A43" s="340" t="s">
        <v>1520</v>
      </c>
      <c r="B43" s="340" t="s">
        <v>1514</v>
      </c>
      <c r="C43" s="326">
        <v>9780435197018</v>
      </c>
      <c r="D43" s="442">
        <f>VLOOKUP(A43,'Master List'!C:H,6,FALSE)</f>
        <v>4.99</v>
      </c>
      <c r="E43" s="327">
        <f>VLOOKUP(A43,'Master List'!C:I,7,FALSE)</f>
        <v>3.99</v>
      </c>
      <c r="F43" s="328">
        <f>VLOOKUP(A43,'Master List'!C:G,3,FALSE)</f>
        <v>3.0900000000000003</v>
      </c>
    </row>
    <row r="44" spans="1:6" ht="24.75" customHeight="1">
      <c r="A44" s="340" t="s">
        <v>1521</v>
      </c>
      <c r="B44" s="340" t="s">
        <v>1514</v>
      </c>
      <c r="C44" s="326">
        <v>9780435195601</v>
      </c>
      <c r="D44" s="442">
        <f>VLOOKUP(A44,'Master List'!C:H,6,FALSE)</f>
        <v>5.99</v>
      </c>
      <c r="E44" s="327">
        <f>VLOOKUP(A44,'Master List'!C:I,7,FALSE)</f>
        <v>4.99</v>
      </c>
      <c r="F44" s="328">
        <f>VLOOKUP(A44,'Master List'!C:G,3,FALSE)</f>
        <v>3.79</v>
      </c>
    </row>
    <row r="45" spans="1:6" ht="24.75" customHeight="1">
      <c r="A45" s="335" t="s">
        <v>1522</v>
      </c>
      <c r="B45" s="335" t="s">
        <v>1525</v>
      </c>
      <c r="C45" s="331">
        <v>9780435196691</v>
      </c>
      <c r="D45" s="465">
        <f>VLOOKUP(A45,'Master List'!C:H,6,FALSE)</f>
        <v>5.99</v>
      </c>
      <c r="E45" s="333">
        <f>VLOOKUP(A45,'Master List'!C:I,7,FALSE)</f>
        <v>4.99</v>
      </c>
      <c r="F45" s="334">
        <f>VLOOKUP(A45,'Master List'!C:G,3,FALSE)</f>
        <v>3.79</v>
      </c>
    </row>
    <row r="46" spans="1:6" ht="24.75" customHeight="1">
      <c r="A46" s="335" t="s">
        <v>1524</v>
      </c>
      <c r="B46" s="335" t="s">
        <v>1525</v>
      </c>
      <c r="C46" s="331">
        <v>9780435195847</v>
      </c>
      <c r="D46" s="465">
        <f>VLOOKUP(A46,'Master List'!C:H,6,FALSE)</f>
        <v>5.99</v>
      </c>
      <c r="E46" s="333">
        <f>VLOOKUP(A46,'Master List'!C:I,7,FALSE)</f>
        <v>4.99</v>
      </c>
      <c r="F46" s="334">
        <f>VLOOKUP(A46,'Master List'!C:G,3,FALSE)</f>
        <v>3.79</v>
      </c>
    </row>
    <row r="47" spans="1:6" ht="24.75" customHeight="1">
      <c r="A47" s="335" t="s">
        <v>1527</v>
      </c>
      <c r="B47" s="335" t="s">
        <v>1525</v>
      </c>
      <c r="C47" s="331">
        <v>9780435196998</v>
      </c>
      <c r="D47" s="465">
        <f>VLOOKUP(A47,'Master List'!C:H,6,FALSE)</f>
        <v>5.99</v>
      </c>
      <c r="E47" s="333">
        <f>VLOOKUP(A47,'Master List'!C:I,7,FALSE)</f>
        <v>4.99</v>
      </c>
      <c r="F47" s="334">
        <f>VLOOKUP(A47,'Master List'!C:G,3,FALSE)</f>
        <v>3.79</v>
      </c>
    </row>
    <row r="48" spans="1:6" ht="24.75" customHeight="1">
      <c r="A48" s="335" t="s">
        <v>1528</v>
      </c>
      <c r="B48" s="335" t="s">
        <v>1525</v>
      </c>
      <c r="C48" s="331">
        <v>9780435196516</v>
      </c>
      <c r="D48" s="465">
        <f>VLOOKUP(A48,'Master List'!C:H,6,FALSE)</f>
        <v>5.99</v>
      </c>
      <c r="E48" s="333">
        <f>VLOOKUP(A48,'Master List'!C:I,7,FALSE)</f>
        <v>4.99</v>
      </c>
      <c r="F48" s="334">
        <f>VLOOKUP(A48,'Master List'!C:G,3,FALSE)</f>
        <v>3.79</v>
      </c>
    </row>
    <row r="49" spans="1:6" ht="24.75" customHeight="1">
      <c r="A49" s="335" t="s">
        <v>1529</v>
      </c>
      <c r="B49" s="335" t="s">
        <v>1525</v>
      </c>
      <c r="C49" s="331">
        <v>9780435197063</v>
      </c>
      <c r="D49" s="465">
        <f>VLOOKUP(A49,'Master List'!C:H,6,FALSE)</f>
        <v>5.99</v>
      </c>
      <c r="E49" s="333">
        <f>VLOOKUP(A49,'Master List'!C:I,7,FALSE)</f>
        <v>4.99</v>
      </c>
      <c r="F49" s="334">
        <f>VLOOKUP(A49,'Master List'!C:G,3,FALSE)</f>
        <v>3.79</v>
      </c>
    </row>
    <row r="50" spans="1:6" ht="24.75" customHeight="1">
      <c r="A50" s="335" t="s">
        <v>1530</v>
      </c>
      <c r="B50" s="335" t="s">
        <v>1525</v>
      </c>
      <c r="C50" s="331">
        <v>9780435195687</v>
      </c>
      <c r="D50" s="465">
        <f>VLOOKUP(A50,'Master List'!C:H,6,FALSE)</f>
        <v>5.99</v>
      </c>
      <c r="E50" s="333">
        <f>VLOOKUP(A50,'Master List'!C:I,7,FALSE)</f>
        <v>4.99</v>
      </c>
      <c r="F50" s="334">
        <f>VLOOKUP(A50,'Master List'!C:G,3,FALSE)</f>
        <v>3.79</v>
      </c>
    </row>
    <row r="51" spans="1:6" ht="24.75" customHeight="1">
      <c r="A51" s="217" t="s">
        <v>1531</v>
      </c>
      <c r="B51" s="217" t="s">
        <v>1532</v>
      </c>
      <c r="C51" s="213">
        <v>9780435196752</v>
      </c>
      <c r="D51" s="427">
        <f>VLOOKUP(A51,'Master List'!C:H,6,FALSE)</f>
        <v>5.99</v>
      </c>
      <c r="E51" s="215">
        <f>VLOOKUP(A51,'Master List'!C:I,7,FALSE)</f>
        <v>4.99</v>
      </c>
      <c r="F51" s="216">
        <f>VLOOKUP(A51,'Master List'!C:G,3,FALSE)</f>
        <v>3.79</v>
      </c>
    </row>
    <row r="52" spans="1:6" ht="24.75" customHeight="1">
      <c r="A52" s="217" t="s">
        <v>1535</v>
      </c>
      <c r="B52" s="217" t="s">
        <v>1532</v>
      </c>
      <c r="C52" s="213">
        <v>9780435195434</v>
      </c>
      <c r="D52" s="427">
        <f>VLOOKUP(A52,'Master List'!C:H,6,FALSE)</f>
        <v>5.99</v>
      </c>
      <c r="E52" s="215">
        <f>VLOOKUP(A52,'Master List'!C:I,7,FALSE)</f>
        <v>4.99</v>
      </c>
      <c r="F52" s="216">
        <f>VLOOKUP(A52,'Master List'!C:G,3,FALSE)</f>
        <v>3.79</v>
      </c>
    </row>
    <row r="53" spans="1:6" ht="24.75" customHeight="1">
      <c r="A53" s="217" t="s">
        <v>1536</v>
      </c>
      <c r="B53" s="217" t="s">
        <v>1532</v>
      </c>
      <c r="C53" s="213">
        <v>9780435195526</v>
      </c>
      <c r="D53" s="427">
        <f>VLOOKUP(A53,'Master List'!C:H,6,FALSE)</f>
        <v>5.99</v>
      </c>
      <c r="E53" s="215">
        <f>VLOOKUP(A53,'Master List'!C:I,7,FALSE)</f>
        <v>4.99</v>
      </c>
      <c r="F53" s="216">
        <f>VLOOKUP(A53,'Master List'!C:G,3,FALSE)</f>
        <v>3.79</v>
      </c>
    </row>
    <row r="54" spans="1:6" ht="24.75" customHeight="1">
      <c r="A54" s="217" t="s">
        <v>1537</v>
      </c>
      <c r="B54" s="217" t="s">
        <v>1532</v>
      </c>
      <c r="C54" s="213">
        <v>9780435195724</v>
      </c>
      <c r="D54" s="427">
        <f>VLOOKUP(A54,'Master List'!C:H,6,FALSE)</f>
        <v>5.99</v>
      </c>
      <c r="E54" s="215">
        <f>VLOOKUP(A54,'Master List'!C:I,7,FALSE)</f>
        <v>4.99</v>
      </c>
      <c r="F54" s="216">
        <f>VLOOKUP(A54,'Master List'!C:G,3,FALSE)</f>
        <v>3.79</v>
      </c>
    </row>
    <row r="55" spans="1:6" ht="24.75" customHeight="1">
      <c r="A55" s="217" t="s">
        <v>1538</v>
      </c>
      <c r="B55" s="217" t="s">
        <v>1532</v>
      </c>
      <c r="C55" s="213">
        <v>9780435196554</v>
      </c>
      <c r="D55" s="427">
        <f>VLOOKUP(A55,'Master List'!C:H,6,FALSE)</f>
        <v>5.99</v>
      </c>
      <c r="E55" s="215">
        <f>VLOOKUP(A55,'Master List'!C:I,7,FALSE)</f>
        <v>4.99</v>
      </c>
      <c r="F55" s="216">
        <f>VLOOKUP(A55,'Master List'!C:G,3,FALSE)</f>
        <v>3.79</v>
      </c>
    </row>
    <row r="56" spans="1:6">
      <c r="A56" s="217" t="s">
        <v>1539</v>
      </c>
      <c r="B56" s="217" t="s">
        <v>1532</v>
      </c>
      <c r="C56" s="213">
        <v>9780435195762</v>
      </c>
      <c r="D56" s="427">
        <f>VLOOKUP(A56,'Master List'!C:H,6,FALSE)</f>
        <v>5.99</v>
      </c>
      <c r="E56" s="215">
        <f>VLOOKUP(A56,'Master List'!C:I,7,FALSE)</f>
        <v>4.99</v>
      </c>
      <c r="F56" s="216">
        <f>VLOOKUP(A56,'Master List'!C:G,3,FALSE)</f>
        <v>3.79</v>
      </c>
    </row>
    <row r="57" spans="1:6">
      <c r="A57" s="56"/>
      <c r="C57" s="48"/>
      <c r="D57" s="49"/>
      <c r="E57" s="50"/>
      <c r="F57" s="51"/>
    </row>
    <row r="58" spans="1:6" ht="24" customHeight="1">
      <c r="A58" s="62" t="s">
        <v>79</v>
      </c>
      <c r="C58" s="52"/>
      <c r="D58" s="53"/>
      <c r="E58" s="54"/>
      <c r="F58" s="55"/>
    </row>
    <row r="59" spans="1:6" ht="24" customHeight="1">
      <c r="A59" s="114" t="s">
        <v>1485</v>
      </c>
      <c r="B59" s="114" t="s">
        <v>1490</v>
      </c>
      <c r="C59" s="115">
        <v>9780435197049</v>
      </c>
      <c r="D59" s="439">
        <f>VLOOKUP(C59,'Master List'!B:H,6,FALSE)</f>
        <v>1.1000000000000001</v>
      </c>
      <c r="E59" s="659">
        <f>VLOOKUP(C59,'Master List'!B:I,7,FALSE)</f>
        <v>1.99</v>
      </c>
      <c r="F59" s="658">
        <f>VLOOKUP(C59,'Master List'!B:J,4,FALSE)</f>
        <v>1.19</v>
      </c>
    </row>
    <row r="60" spans="1:6" ht="24" customHeight="1">
      <c r="A60" s="114" t="s">
        <v>2112</v>
      </c>
      <c r="B60" s="114" t="s">
        <v>1490</v>
      </c>
      <c r="C60" s="115">
        <v>9781292296036</v>
      </c>
      <c r="D60" s="439">
        <f>VLOOKUP(C60,'Master List'!B:H,6,FALSE)</f>
        <v>1.99</v>
      </c>
      <c r="E60" s="439">
        <f>VLOOKUP(C60,'Master List'!B:I,7,FALSE)</f>
        <v>1.99</v>
      </c>
      <c r="F60" s="439">
        <f>VLOOKUP(C60,'Master List'!B:J,4,FALSE)</f>
        <v>1.19</v>
      </c>
    </row>
    <row r="61" spans="1:6" ht="24" customHeight="1">
      <c r="A61" s="114" t="s">
        <v>1489</v>
      </c>
      <c r="B61" s="114" t="s">
        <v>1490</v>
      </c>
      <c r="C61" s="115">
        <v>9780435196806</v>
      </c>
      <c r="D61" s="439">
        <f>VLOOKUP(C61,'Master List'!B:H,6,FALSE)</f>
        <v>1.1000000000000001</v>
      </c>
      <c r="E61" s="439">
        <f>VLOOKUP(C61,'Master List'!B:I,7,FALSE)</f>
        <v>1.99</v>
      </c>
      <c r="F61" s="439">
        <f>VLOOKUP(C61,'Master List'!B:J,4,FALSE)</f>
        <v>1.19</v>
      </c>
    </row>
    <row r="62" spans="1:6" ht="24" customHeight="1">
      <c r="A62" s="114" t="s">
        <v>1491</v>
      </c>
      <c r="B62" s="114" t="s">
        <v>1490</v>
      </c>
      <c r="C62" s="115">
        <v>9780435196882</v>
      </c>
      <c r="D62" s="439">
        <f>VLOOKUP(C62,'Master List'!B:H,6,FALSE)</f>
        <v>1.1000000000000001</v>
      </c>
      <c r="E62" s="439">
        <f>VLOOKUP(C62,'Master List'!B:I,7,FALSE)</f>
        <v>1.99</v>
      </c>
      <c r="F62" s="439">
        <f>VLOOKUP(C62,'Master List'!B:J,4,FALSE)</f>
        <v>1.19</v>
      </c>
    </row>
    <row r="63" spans="1:6" ht="24" customHeight="1">
      <c r="A63" s="114" t="s">
        <v>1492</v>
      </c>
      <c r="B63" s="114" t="s">
        <v>1490</v>
      </c>
      <c r="C63" s="115">
        <v>9780435196431</v>
      </c>
      <c r="D63" s="439">
        <f>VLOOKUP(C63,'Master List'!B:H,6,FALSE)</f>
        <v>1.1000000000000001</v>
      </c>
      <c r="E63" s="439">
        <f>VLOOKUP(C63,'Master List'!B:I,7,FALSE)</f>
        <v>1.99</v>
      </c>
      <c r="F63" s="439">
        <f>VLOOKUP(C63,'Master List'!B:J,4,FALSE)</f>
        <v>1.19</v>
      </c>
    </row>
    <row r="64" spans="1:6" ht="24" customHeight="1">
      <c r="A64" s="114" t="s">
        <v>1493</v>
      </c>
      <c r="B64" s="114" t="s">
        <v>1490</v>
      </c>
      <c r="C64" s="115">
        <v>9780435195465</v>
      </c>
      <c r="D64" s="439">
        <f>VLOOKUP(C64,'Master List'!B:H,6,FALSE)</f>
        <v>1.1000000000000001</v>
      </c>
      <c r="E64" s="439">
        <f>VLOOKUP(C64,'Master List'!B:I,7,FALSE)</f>
        <v>1.99</v>
      </c>
      <c r="F64" s="439">
        <f>VLOOKUP(C64,'Master List'!B:J,4,FALSE)</f>
        <v>1.19</v>
      </c>
    </row>
    <row r="65" spans="1:6" ht="24" customHeight="1">
      <c r="A65" s="114" t="s">
        <v>1494</v>
      </c>
      <c r="B65" s="114" t="s">
        <v>1490</v>
      </c>
      <c r="C65" s="115">
        <v>9780435195588</v>
      </c>
      <c r="D65" s="439">
        <f>VLOOKUP(C65,'Master List'!B:H,6,FALSE)</f>
        <v>1.1000000000000001</v>
      </c>
      <c r="E65" s="439">
        <f>VLOOKUP(C65,'Master List'!B:I,7,FALSE)</f>
        <v>1.99</v>
      </c>
      <c r="F65" s="439">
        <f>VLOOKUP(C65,'Master List'!B:J,4,FALSE)</f>
        <v>1.19</v>
      </c>
    </row>
    <row r="66" spans="1:6" ht="24" customHeight="1">
      <c r="A66" s="404" t="s">
        <v>1495</v>
      </c>
      <c r="B66" s="129" t="s">
        <v>1499</v>
      </c>
      <c r="C66" s="405">
        <v>9780435195410</v>
      </c>
      <c r="D66" s="430">
        <f>VLOOKUP(C66,'Master List'!B:H,6,FALSE)</f>
        <v>1.1000000000000001</v>
      </c>
      <c r="E66" s="430">
        <f>VLOOKUP(C66,'Master List'!B:I,7,FALSE)</f>
        <v>1.99</v>
      </c>
      <c r="F66" s="430">
        <f>VLOOKUP(C66,'Master List'!B:J,4,FALSE)</f>
        <v>1.19</v>
      </c>
    </row>
    <row r="67" spans="1:6" ht="24" customHeight="1">
      <c r="A67" s="129" t="s">
        <v>1497</v>
      </c>
      <c r="B67" s="129" t="s">
        <v>1499</v>
      </c>
      <c r="C67" s="130">
        <v>9780435196646</v>
      </c>
      <c r="D67" s="430">
        <f>VLOOKUP(C67,'Master List'!B:H,6,FALSE)</f>
        <v>1.1000000000000001</v>
      </c>
      <c r="E67" s="430">
        <f>VLOOKUP(C67,'Master List'!B:I,7,FALSE)</f>
        <v>1.99</v>
      </c>
      <c r="F67" s="430">
        <f>VLOOKUP(C67,'Master List'!B:J,4,FALSE)</f>
        <v>1.19</v>
      </c>
    </row>
    <row r="68" spans="1:6" ht="24" customHeight="1">
      <c r="A68" s="129" t="s">
        <v>1500</v>
      </c>
      <c r="B68" s="129" t="s">
        <v>1499</v>
      </c>
      <c r="C68" s="130">
        <v>9780435197209</v>
      </c>
      <c r="D68" s="430">
        <f>VLOOKUP(C68,'Master List'!B:H,6,FALSE)</f>
        <v>1.1000000000000001</v>
      </c>
      <c r="E68" s="430">
        <f>VLOOKUP(C68,'Master List'!B:I,7,FALSE)</f>
        <v>1.99</v>
      </c>
      <c r="F68" s="430">
        <f>VLOOKUP(C68,'Master List'!B:J,4,FALSE)</f>
        <v>1.19</v>
      </c>
    </row>
    <row r="69" spans="1:6" ht="24" customHeight="1">
      <c r="A69" s="129" t="s">
        <v>1501</v>
      </c>
      <c r="B69" s="129" t="s">
        <v>1499</v>
      </c>
      <c r="C69" s="130">
        <v>9780435195823</v>
      </c>
      <c r="D69" s="430">
        <f>VLOOKUP(C69,'Master List'!B:H,6,FALSE)</f>
        <v>1.1000000000000001</v>
      </c>
      <c r="E69" s="430">
        <f>VLOOKUP(C69,'Master List'!B:I,7,FALSE)</f>
        <v>1.99</v>
      </c>
      <c r="F69" s="430">
        <f>VLOOKUP(C69,'Master List'!B:J,4,FALSE)</f>
        <v>1.19</v>
      </c>
    </row>
    <row r="70" spans="1:6" ht="24" customHeight="1">
      <c r="A70" s="404" t="s">
        <v>1502</v>
      </c>
      <c r="B70" s="129" t="s">
        <v>1499</v>
      </c>
      <c r="C70" s="130">
        <v>9780435196004</v>
      </c>
      <c r="D70" s="430">
        <f>VLOOKUP(C70,'Master List'!B:H,6,FALSE)</f>
        <v>1.1000000000000001</v>
      </c>
      <c r="E70" s="430">
        <f>VLOOKUP(C70,'Master List'!B:I,7,FALSE)</f>
        <v>1.99</v>
      </c>
      <c r="F70" s="430">
        <f>VLOOKUP(C70,'Master List'!B:J,4,FALSE)</f>
        <v>1.19</v>
      </c>
    </row>
    <row r="71" spans="1:6" ht="24" customHeight="1">
      <c r="A71" s="404" t="s">
        <v>1503</v>
      </c>
      <c r="B71" s="129" t="s">
        <v>1499</v>
      </c>
      <c r="C71" s="405">
        <v>9780435195946</v>
      </c>
      <c r="D71" s="430">
        <f>VLOOKUP(C71,'Master List'!B:H,6,FALSE)</f>
        <v>1.1000000000000001</v>
      </c>
      <c r="E71" s="430">
        <f>VLOOKUP(C71,'Master List'!B:I,7,FALSE)</f>
        <v>1.99</v>
      </c>
      <c r="F71" s="430">
        <f>VLOOKUP(C71,'Master List'!B:J,4,FALSE)</f>
        <v>1.19</v>
      </c>
    </row>
    <row r="72" spans="1:6" ht="24" customHeight="1">
      <c r="A72" s="282" t="s">
        <v>1504</v>
      </c>
      <c r="B72" s="282" t="s">
        <v>1507</v>
      </c>
      <c r="C72" s="283">
        <v>9780435196615</v>
      </c>
      <c r="D72" s="661">
        <f>VLOOKUP(C72,'Master List'!B:H,6,FALSE)</f>
        <v>1.1000000000000001</v>
      </c>
      <c r="E72" s="661">
        <f>VLOOKUP(C72,'Master List'!B:I,7,FALSE)</f>
        <v>1.99</v>
      </c>
      <c r="F72" s="661">
        <f>VLOOKUP(C72,'Master List'!B:J,4,FALSE)</f>
        <v>1.19</v>
      </c>
    </row>
    <row r="73" spans="1:6" ht="24" customHeight="1">
      <c r="A73" s="282" t="s">
        <v>1508</v>
      </c>
      <c r="B73" s="282" t="s">
        <v>1507</v>
      </c>
      <c r="C73" s="660">
        <v>9780435196929</v>
      </c>
      <c r="D73" s="661">
        <f>VLOOKUP(C73,'Master List'!B:H,6,FALSE)</f>
        <v>1.1000000000000001</v>
      </c>
      <c r="E73" s="661">
        <f>VLOOKUP(C73,'Master List'!B:I,7,FALSE)</f>
        <v>1.99</v>
      </c>
      <c r="F73" s="661">
        <f>VLOOKUP(C73,'Master List'!B:J,4,FALSE)</f>
        <v>1.19</v>
      </c>
    </row>
    <row r="74" spans="1:6" ht="24" customHeight="1">
      <c r="A74" s="282" t="s">
        <v>1509</v>
      </c>
      <c r="B74" s="282" t="s">
        <v>1507</v>
      </c>
      <c r="C74" s="283">
        <v>9780435196974</v>
      </c>
      <c r="D74" s="661">
        <f>VLOOKUP(C74,'Master List'!B:H,6,FALSE)</f>
        <v>1.1000000000000001</v>
      </c>
      <c r="E74" s="661">
        <f>VLOOKUP(C74,'Master List'!B:I,7,FALSE)</f>
        <v>1.99</v>
      </c>
      <c r="F74" s="661">
        <f>VLOOKUP(C74,'Master List'!B:J,4,FALSE)</f>
        <v>1.19</v>
      </c>
    </row>
    <row r="75" spans="1:6" ht="24" customHeight="1">
      <c r="A75" s="282" t="s">
        <v>1510</v>
      </c>
      <c r="B75" s="282" t="s">
        <v>1507</v>
      </c>
      <c r="C75" s="283">
        <v>9780435197292</v>
      </c>
      <c r="D75" s="661">
        <f>VLOOKUP(C75,'Master List'!B:H,6,FALSE)</f>
        <v>1.1000000000000001</v>
      </c>
      <c r="E75" s="661">
        <f>VLOOKUP(C75,'Master List'!B:I,7,FALSE)</f>
        <v>1.99</v>
      </c>
      <c r="F75" s="661">
        <f>VLOOKUP(C75,'Master List'!B:J,4,FALSE)</f>
        <v>1.19</v>
      </c>
    </row>
    <row r="76" spans="1:6" ht="24" customHeight="1">
      <c r="A76" s="282" t="s">
        <v>1511</v>
      </c>
      <c r="B76" s="282" t="s">
        <v>1507</v>
      </c>
      <c r="C76" s="283">
        <v>9780435196714</v>
      </c>
      <c r="D76" s="441">
        <f>VLOOKUP(C76,'Master List'!B:H,6,FALSE)</f>
        <v>1.1000000000000001</v>
      </c>
      <c r="E76" s="285">
        <f>VLOOKUP(C76,'Master List'!B:I,7,FALSE)</f>
        <v>1.99</v>
      </c>
      <c r="F76" s="286">
        <f>VLOOKUP(C76,'Master List'!B:J,4,FALSE)</f>
        <v>1.19</v>
      </c>
    </row>
    <row r="77" spans="1:6" ht="24" customHeight="1">
      <c r="A77" s="282" t="s">
        <v>1512</v>
      </c>
      <c r="B77" s="282" t="s">
        <v>1507</v>
      </c>
      <c r="C77" s="283">
        <v>9780435196684</v>
      </c>
      <c r="D77" s="441">
        <f>VLOOKUP(C77,'Master List'!B:H,6,FALSE)</f>
        <v>1.1000000000000001</v>
      </c>
      <c r="E77" s="285">
        <f>VLOOKUP(C77,'Master List'!B:I,7,FALSE)</f>
        <v>1.99</v>
      </c>
      <c r="F77" s="286">
        <f>VLOOKUP(C77,'Master List'!B:J,4,FALSE)</f>
        <v>1.19</v>
      </c>
    </row>
    <row r="78" spans="1:6" ht="24" customHeight="1">
      <c r="A78" s="340" t="s">
        <v>1513</v>
      </c>
      <c r="B78" s="340" t="s">
        <v>1516</v>
      </c>
      <c r="C78" s="326">
        <v>9780435195663</v>
      </c>
      <c r="D78" s="442">
        <f>VLOOKUP(C78,'Master List'!B:H,6,FALSE)</f>
        <v>1.1000000000000001</v>
      </c>
      <c r="E78" s="327">
        <f>VLOOKUP(C78,'Master List'!B:I,7,FALSE)</f>
        <v>1.99</v>
      </c>
      <c r="F78" s="328">
        <f>VLOOKUP(C78,'Master List'!B:J,4,FALSE)</f>
        <v>1.19</v>
      </c>
    </row>
    <row r="79" spans="1:6" ht="24" customHeight="1">
      <c r="A79" s="340" t="s">
        <v>1517</v>
      </c>
      <c r="B79" s="340" t="s">
        <v>1516</v>
      </c>
      <c r="C79" s="326">
        <v>9780435196394</v>
      </c>
      <c r="D79" s="442">
        <f>VLOOKUP(C79,'Master List'!B:H,6,FALSE)</f>
        <v>1.1000000000000001</v>
      </c>
      <c r="E79" s="327">
        <f>VLOOKUP(C79,'Master List'!B:I,7,FALSE)</f>
        <v>1.99</v>
      </c>
      <c r="F79" s="328">
        <f>VLOOKUP(C79,'Master List'!B:J,4,FALSE)</f>
        <v>1.19</v>
      </c>
    </row>
    <row r="80" spans="1:6" ht="24" customHeight="1">
      <c r="A80" s="340" t="s">
        <v>1518</v>
      </c>
      <c r="B80" s="340" t="s">
        <v>1516</v>
      </c>
      <c r="C80" s="326">
        <v>9780435195502</v>
      </c>
      <c r="D80" s="442">
        <f>VLOOKUP(C80,'Master List'!B:H,6,FALSE)</f>
        <v>1.1000000000000001</v>
      </c>
      <c r="E80" s="327">
        <f>VLOOKUP(C80,'Master List'!B:I,7,FALSE)</f>
        <v>1.99</v>
      </c>
      <c r="F80" s="328">
        <f>VLOOKUP(C80,'Master List'!B:J,4,FALSE)</f>
        <v>1.19</v>
      </c>
    </row>
    <row r="81" spans="1:6" ht="24" customHeight="1">
      <c r="A81" s="340" t="s">
        <v>1519</v>
      </c>
      <c r="B81" s="340" t="s">
        <v>1516</v>
      </c>
      <c r="C81" s="326">
        <v>9780435195885</v>
      </c>
      <c r="D81" s="442">
        <f>VLOOKUP(C81,'Master List'!B:H,6,FALSE)</f>
        <v>1.1000000000000001</v>
      </c>
      <c r="E81" s="327">
        <f>VLOOKUP(C81,'Master List'!B:I,7,FALSE)</f>
        <v>1.99</v>
      </c>
      <c r="F81" s="328">
        <f>VLOOKUP(C81,'Master List'!B:J,4,FALSE)</f>
        <v>1.19</v>
      </c>
    </row>
    <row r="82" spans="1:6" ht="24" customHeight="1">
      <c r="A82" s="340" t="s">
        <v>1520</v>
      </c>
      <c r="B82" s="340" t="s">
        <v>1516</v>
      </c>
      <c r="C82" s="326">
        <v>9780435197025</v>
      </c>
      <c r="D82" s="442">
        <f>VLOOKUP(C82,'Master List'!B:H,6,FALSE)</f>
        <v>1.1000000000000001</v>
      </c>
      <c r="E82" s="327">
        <f>VLOOKUP(C82,'Master List'!B:I,7,FALSE)</f>
        <v>1.99</v>
      </c>
      <c r="F82" s="328">
        <f>VLOOKUP(C82,'Master List'!B:J,4,FALSE)</f>
        <v>1.19</v>
      </c>
    </row>
    <row r="83" spans="1:6" ht="24" customHeight="1">
      <c r="A83" s="340" t="s">
        <v>1521</v>
      </c>
      <c r="B83" s="340" t="s">
        <v>1516</v>
      </c>
      <c r="C83" s="326">
        <v>9780435195625</v>
      </c>
      <c r="D83" s="442">
        <f>VLOOKUP(C83,'Master List'!B:H,6,FALSE)</f>
        <v>1.1000000000000001</v>
      </c>
      <c r="E83" s="327">
        <f>VLOOKUP(C83,'Master List'!B:I,7,FALSE)</f>
        <v>1.99</v>
      </c>
      <c r="F83" s="328">
        <f>VLOOKUP(C83,'Master List'!B:J,4,FALSE)</f>
        <v>1.19</v>
      </c>
    </row>
    <row r="84" spans="1:6" ht="24" customHeight="1">
      <c r="A84" s="335" t="s">
        <v>1522</v>
      </c>
      <c r="B84" s="335" t="s">
        <v>1526</v>
      </c>
      <c r="C84" s="331">
        <v>9780435196707</v>
      </c>
      <c r="D84" s="465">
        <f>VLOOKUP(C84,'Master List'!B:H,6,FALSE)</f>
        <v>1.8</v>
      </c>
      <c r="E84" s="333">
        <f>VLOOKUP(C84,'Master List'!B:I,7,FALSE)</f>
        <v>2.99</v>
      </c>
      <c r="F84" s="334">
        <f>VLOOKUP(C84,'Master List'!B:J,4,FALSE)</f>
        <v>1.89</v>
      </c>
    </row>
    <row r="85" spans="1:6" ht="24" customHeight="1">
      <c r="A85" s="335" t="s">
        <v>1524</v>
      </c>
      <c r="B85" s="335" t="s">
        <v>1526</v>
      </c>
      <c r="C85" s="331">
        <v>9780435195861</v>
      </c>
      <c r="D85" s="465">
        <f>VLOOKUP(C85,'Master List'!B:H,6,FALSE)</f>
        <v>1.8</v>
      </c>
      <c r="E85" s="333">
        <f>VLOOKUP(C85,'Master List'!B:I,7,FALSE)</f>
        <v>2.99</v>
      </c>
      <c r="F85" s="334">
        <f>VLOOKUP(C85,'Master List'!B:J,4,FALSE)</f>
        <v>1.89</v>
      </c>
    </row>
    <row r="86" spans="1:6" ht="24" customHeight="1">
      <c r="A86" s="335" t="s">
        <v>1527</v>
      </c>
      <c r="B86" s="335" t="s">
        <v>1526</v>
      </c>
      <c r="C86" s="331">
        <v>9780435197001</v>
      </c>
      <c r="D86" s="465">
        <f>VLOOKUP(C86,'Master List'!B:H,6,FALSE)</f>
        <v>1.8</v>
      </c>
      <c r="E86" s="333">
        <f>VLOOKUP(C86,'Master List'!B:I,7,FALSE)</f>
        <v>2.99</v>
      </c>
      <c r="F86" s="334">
        <f>VLOOKUP(C86,'Master List'!B:J,4,FALSE)</f>
        <v>1.89</v>
      </c>
    </row>
    <row r="87" spans="1:6" ht="24" customHeight="1">
      <c r="A87" s="335" t="s">
        <v>1528</v>
      </c>
      <c r="B87" s="335" t="s">
        <v>1526</v>
      </c>
      <c r="C87" s="331">
        <v>9780435196530</v>
      </c>
      <c r="D87" s="465">
        <f>VLOOKUP(C87,'Master List'!B:H,6,FALSE)</f>
        <v>1.8</v>
      </c>
      <c r="E87" s="333">
        <f>VLOOKUP(C87,'Master List'!B:I,7,FALSE)</f>
        <v>2.99</v>
      </c>
      <c r="F87" s="334">
        <f>VLOOKUP(C87,'Master List'!B:J,4,FALSE)</f>
        <v>1.89</v>
      </c>
    </row>
    <row r="88" spans="1:6" ht="24" customHeight="1">
      <c r="A88" s="335" t="s">
        <v>1529</v>
      </c>
      <c r="B88" s="335" t="s">
        <v>1526</v>
      </c>
      <c r="C88" s="331">
        <v>9780435197124</v>
      </c>
      <c r="D88" s="465">
        <f>VLOOKUP(C88,'Master List'!B:H,6,FALSE)</f>
        <v>1.8</v>
      </c>
      <c r="E88" s="333">
        <f>VLOOKUP(C88,'Master List'!B:I,7,FALSE)</f>
        <v>2.99</v>
      </c>
      <c r="F88" s="334">
        <f>VLOOKUP(C88,'Master List'!B:J,4,FALSE)</f>
        <v>1.89</v>
      </c>
    </row>
    <row r="89" spans="1:6" ht="24" customHeight="1">
      <c r="A89" s="335" t="s">
        <v>1530</v>
      </c>
      <c r="B89" s="335" t="s">
        <v>1526</v>
      </c>
      <c r="C89" s="331">
        <v>9780435195700</v>
      </c>
      <c r="D89" s="465">
        <f>VLOOKUP(C89,'Master List'!B:H,6,FALSE)</f>
        <v>1.8</v>
      </c>
      <c r="E89" s="333">
        <f>VLOOKUP(C89,'Master List'!B:I,7,FALSE)</f>
        <v>2.99</v>
      </c>
      <c r="F89" s="334">
        <f>VLOOKUP(C89,'Master List'!B:J,4,FALSE)</f>
        <v>1.89</v>
      </c>
    </row>
    <row r="90" spans="1:6" ht="24" customHeight="1">
      <c r="A90" s="217" t="s">
        <v>1531</v>
      </c>
      <c r="B90" s="217" t="s">
        <v>1534</v>
      </c>
      <c r="C90" s="213">
        <v>9780435196769</v>
      </c>
      <c r="D90" s="427">
        <f>VLOOKUP(C90,'Master List'!B:H,6,FALSE)</f>
        <v>1.1000000000000001</v>
      </c>
      <c r="E90" s="215">
        <f>VLOOKUP(C90,'Master List'!B:I,7,FALSE)</f>
        <v>2.99</v>
      </c>
      <c r="F90" s="216">
        <f>VLOOKUP(C90,'Master List'!B:J,4,FALSE)</f>
        <v>1.89</v>
      </c>
    </row>
    <row r="91" spans="1:6" ht="24" customHeight="1">
      <c r="A91" s="217" t="s">
        <v>1535</v>
      </c>
      <c r="B91" s="217" t="s">
        <v>1534</v>
      </c>
      <c r="C91" s="213">
        <v>9780435195441</v>
      </c>
      <c r="D91" s="427">
        <f>VLOOKUP(C91,'Master List'!B:H,6,FALSE)</f>
        <v>1.8</v>
      </c>
      <c r="E91" s="215">
        <f>VLOOKUP(C91,'Master List'!B:I,7,FALSE)</f>
        <v>2.99</v>
      </c>
      <c r="F91" s="216">
        <f>VLOOKUP(C91,'Master List'!B:J,4,FALSE)</f>
        <v>1.89</v>
      </c>
    </row>
    <row r="92" spans="1:6" ht="24" customHeight="1">
      <c r="A92" s="217" t="s">
        <v>1536</v>
      </c>
      <c r="B92" s="217" t="s">
        <v>1534</v>
      </c>
      <c r="C92" s="213">
        <v>9780435195540</v>
      </c>
      <c r="D92" s="427">
        <f>VLOOKUP(C92,'Master List'!B:H,6,FALSE)</f>
        <v>1.8</v>
      </c>
      <c r="E92" s="215">
        <f>VLOOKUP(C92,'Master List'!B:I,7,FALSE)</f>
        <v>2.99</v>
      </c>
      <c r="F92" s="216">
        <f>VLOOKUP(C92,'Master List'!B:J,4,FALSE)</f>
        <v>1.89</v>
      </c>
    </row>
    <row r="93" spans="1:6" ht="24" customHeight="1">
      <c r="A93" s="217" t="s">
        <v>1537</v>
      </c>
      <c r="B93" s="217" t="s">
        <v>1534</v>
      </c>
      <c r="C93" s="213">
        <v>9780435195748</v>
      </c>
      <c r="D93" s="427">
        <f>VLOOKUP(C93,'Master List'!B:H,6,FALSE)</f>
        <v>1.8</v>
      </c>
      <c r="E93" s="215">
        <f>VLOOKUP(C93,'Master List'!B:I,7,FALSE)</f>
        <v>2.99</v>
      </c>
      <c r="F93" s="216">
        <f>VLOOKUP(C93,'Master List'!B:J,4,FALSE)</f>
        <v>1.89</v>
      </c>
    </row>
    <row r="94" spans="1:6" ht="24" customHeight="1">
      <c r="A94" s="217" t="s">
        <v>1538</v>
      </c>
      <c r="B94" s="217" t="s">
        <v>1534</v>
      </c>
      <c r="C94" s="213">
        <v>9780435196592</v>
      </c>
      <c r="D94" s="427">
        <f>VLOOKUP(C94,'Master List'!B:H,6,FALSE)</f>
        <v>1.8</v>
      </c>
      <c r="E94" s="215">
        <f>VLOOKUP(C94,'Master List'!B:I,7,FALSE)</f>
        <v>2.99</v>
      </c>
      <c r="F94" s="216">
        <f>VLOOKUP(C94,'Master List'!B:J,4,FALSE)</f>
        <v>1.89</v>
      </c>
    </row>
    <row r="95" spans="1:6">
      <c r="A95" s="217" t="s">
        <v>1539</v>
      </c>
      <c r="B95" s="217" t="s">
        <v>1534</v>
      </c>
      <c r="C95" s="213">
        <v>9780435195786</v>
      </c>
      <c r="D95" s="427">
        <f>VLOOKUP(C95,'Master List'!B:H,6,FALSE)</f>
        <v>1.8</v>
      </c>
      <c r="E95" s="215">
        <f>VLOOKUP(C95,'Master List'!B:I,7,FALSE)</f>
        <v>2.99</v>
      </c>
      <c r="F95" s="216">
        <f>VLOOKUP(C95,'Master List'!B:J,4,FALSE)</f>
        <v>1.89</v>
      </c>
    </row>
    <row r="96" spans="1:6">
      <c r="B96" s="47"/>
    </row>
    <row r="97" spans="2:2">
      <c r="B97" s="47"/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4743-619D-42EC-8012-79AC66FAF4F1}">
  <dimension ref="A1:O111"/>
  <sheetViews>
    <sheetView topLeftCell="A6" zoomScaleNormal="100" workbookViewId="0">
      <selection activeCell="C75" sqref="C75"/>
    </sheetView>
  </sheetViews>
  <sheetFormatPr defaultRowHeight="15"/>
  <cols>
    <col min="1" max="1" width="36.85546875" style="230" customWidth="1"/>
    <col min="2" max="2" width="61.7109375" style="89" customWidth="1"/>
    <col min="3" max="3" width="18.42578125" style="230" customWidth="1"/>
    <col min="4" max="4" width="14.140625" style="230" customWidth="1"/>
    <col min="5" max="5" width="15.140625" style="230" customWidth="1"/>
    <col min="6" max="6" width="14.7109375" style="230" customWidth="1"/>
    <col min="7" max="7" width="31.85546875" style="230" customWidth="1"/>
    <col min="8" max="16384" width="9.140625" style="230"/>
  </cols>
  <sheetData>
    <row r="1" spans="1:15">
      <c r="A1" s="670" t="s">
        <v>2510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5" ht="21.95" customHeight="1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5" ht="15.75">
      <c r="A3" s="341" t="s">
        <v>1487</v>
      </c>
      <c r="B3" s="342"/>
    </row>
    <row r="4" spans="1:15" ht="15.75">
      <c r="A4" s="343" t="s">
        <v>1488</v>
      </c>
      <c r="B4" s="97"/>
      <c r="C4" s="308"/>
      <c r="D4" s="308"/>
      <c r="E4" s="308"/>
      <c r="F4" s="308"/>
    </row>
    <row r="5" spans="1:15" ht="24.75" customHeight="1">
      <c r="A5" s="345" t="s">
        <v>1544</v>
      </c>
      <c r="B5" s="473" t="s">
        <v>1546</v>
      </c>
      <c r="C5" s="346">
        <v>9780435195564</v>
      </c>
      <c r="D5" s="424">
        <f>VLOOKUP(C5,'Master List'!B:H,7,FALSE)</f>
        <v>4.99</v>
      </c>
      <c r="E5" s="100">
        <f>VLOOKUP(C5,'Master List'!B:I,8,FALSE)</f>
        <v>3.99</v>
      </c>
      <c r="F5" s="101">
        <f>VLOOKUP(C5,'Master List'!B:G,4,FALSE)</f>
        <v>3.0900000000000003</v>
      </c>
      <c r="G5" s="91"/>
      <c r="L5" s="236" t="s">
        <v>2448</v>
      </c>
      <c r="M5" s="91"/>
      <c r="N5" s="91"/>
      <c r="O5" s="91"/>
    </row>
    <row r="6" spans="1:15" ht="24.75" customHeight="1">
      <c r="A6" s="345" t="s">
        <v>1501</v>
      </c>
      <c r="B6" s="96" t="s">
        <v>1546</v>
      </c>
      <c r="C6" s="346">
        <v>9780435195809</v>
      </c>
      <c r="D6" s="424">
        <f>VLOOKUP(C6,'Master List'!B:H,7,FALSE)</f>
        <v>4.99</v>
      </c>
      <c r="E6" s="100">
        <f>VLOOKUP(C6,'Master List'!B:I,8,FALSE)</f>
        <v>3.99</v>
      </c>
      <c r="F6" s="101">
        <f>VLOOKUP(C6,'Master List'!B:G,4,FALSE)</f>
        <v>3.0900000000000003</v>
      </c>
      <c r="G6" s="91"/>
      <c r="L6" s="237" t="s">
        <v>2449</v>
      </c>
      <c r="M6" s="91"/>
      <c r="N6" s="91"/>
      <c r="O6" s="91"/>
    </row>
    <row r="7" spans="1:15" ht="24.75" customHeight="1">
      <c r="A7" s="345" t="s">
        <v>1545</v>
      </c>
      <c r="B7" s="96" t="s">
        <v>1546</v>
      </c>
      <c r="C7" s="346">
        <v>9781292295916</v>
      </c>
      <c r="D7" s="424">
        <f>VLOOKUP(C7,'Master List'!B:H,7,FALSE)</f>
        <v>4.99</v>
      </c>
      <c r="E7" s="100">
        <f>VLOOKUP(C7,'Master List'!B:I,8,FALSE)</f>
        <v>3.99</v>
      </c>
      <c r="F7" s="101">
        <f>VLOOKUP(C7,'Master List'!B:G,4,FALSE)</f>
        <v>3.09</v>
      </c>
      <c r="G7" s="91"/>
      <c r="L7" s="237" t="s">
        <v>2450</v>
      </c>
      <c r="M7" s="91"/>
      <c r="N7" s="91"/>
      <c r="O7" s="91"/>
    </row>
    <row r="8" spans="1:15" ht="24.75" customHeight="1">
      <c r="A8" s="345" t="s">
        <v>1497</v>
      </c>
      <c r="B8" s="96" t="s">
        <v>1546</v>
      </c>
      <c r="C8" s="346">
        <v>9780435196639</v>
      </c>
      <c r="D8" s="424">
        <f>VLOOKUP(C8,'Master List'!B:H,7,FALSE)</f>
        <v>4.99</v>
      </c>
      <c r="E8" s="100">
        <f>VLOOKUP(C8,'Master List'!B:I,8,FALSE)</f>
        <v>3.99</v>
      </c>
      <c r="F8" s="101">
        <f>VLOOKUP(C8,'Master List'!B:G,4,FALSE)</f>
        <v>3.0900000000000003</v>
      </c>
      <c r="G8" s="91"/>
      <c r="L8" s="237" t="s">
        <v>2451</v>
      </c>
      <c r="M8" s="91"/>
      <c r="N8" s="91"/>
      <c r="O8" s="91"/>
    </row>
    <row r="9" spans="1:15" ht="24.75" customHeight="1">
      <c r="A9" s="345" t="s">
        <v>1543</v>
      </c>
      <c r="B9" s="96" t="s">
        <v>1546</v>
      </c>
      <c r="C9" s="346">
        <v>9780435196820</v>
      </c>
      <c r="D9" s="424">
        <f>VLOOKUP(C9,'Master List'!B:H,7,FALSE)</f>
        <v>4.99</v>
      </c>
      <c r="E9" s="100">
        <f>VLOOKUP(C9,'Master List'!B:I,8,FALSE)</f>
        <v>3.99</v>
      </c>
      <c r="F9" s="101">
        <f>VLOOKUP(C9,'Master List'!B:G,4,FALSE)</f>
        <v>3.0900000000000003</v>
      </c>
      <c r="G9" s="91"/>
      <c r="L9" s="237" t="s">
        <v>2452</v>
      </c>
      <c r="M9" s="91"/>
      <c r="N9" s="91"/>
      <c r="O9" s="91"/>
    </row>
    <row r="10" spans="1:15" ht="24.75" customHeight="1">
      <c r="A10" s="345" t="s">
        <v>1542</v>
      </c>
      <c r="B10" s="96" t="s">
        <v>1546</v>
      </c>
      <c r="C10" s="346">
        <v>9780435196783</v>
      </c>
      <c r="D10" s="424">
        <f>VLOOKUP(C10,'Master List'!B:H,7,FALSE)</f>
        <v>4.99</v>
      </c>
      <c r="E10" s="100">
        <f>VLOOKUP(C10,'Master List'!B:I,8,FALSE)</f>
        <v>3.99</v>
      </c>
      <c r="F10" s="101">
        <f>VLOOKUP(C10,'Master List'!B:G,4,FALSE)</f>
        <v>3.0900000000000003</v>
      </c>
      <c r="G10" s="91"/>
      <c r="L10" s="237" t="s">
        <v>2453</v>
      </c>
      <c r="M10" s="91"/>
      <c r="N10" s="91"/>
      <c r="O10" s="91"/>
    </row>
    <row r="11" spans="1:15" ht="24.75" customHeight="1">
      <c r="A11" s="345" t="s">
        <v>1547</v>
      </c>
      <c r="B11" s="96" t="s">
        <v>1546</v>
      </c>
      <c r="C11" s="346">
        <v>9781292295923</v>
      </c>
      <c r="D11" s="424">
        <f>VLOOKUP(C11,'Master List'!B:H,7,FALSE)</f>
        <v>4.99</v>
      </c>
      <c r="E11" s="100">
        <f>VLOOKUP(C11,'Master List'!B:I,8,FALSE)</f>
        <v>3.99</v>
      </c>
      <c r="F11" s="101">
        <f>VLOOKUP(C11,'Master List'!B:G,4,FALSE)</f>
        <v>3.09</v>
      </c>
      <c r="G11" s="91"/>
    </row>
    <row r="12" spans="1:15" ht="24.75" customHeight="1">
      <c r="A12" s="345" t="s">
        <v>1540</v>
      </c>
      <c r="B12" s="96" t="s">
        <v>1546</v>
      </c>
      <c r="C12" s="346">
        <v>9780435197032</v>
      </c>
      <c r="D12" s="424">
        <f>VLOOKUP(C12,'Master List'!B:H,7,FALSE)</f>
        <v>4.99</v>
      </c>
      <c r="E12" s="100">
        <f>VLOOKUP(C12,'Master List'!B:I,8,FALSE)</f>
        <v>3.99</v>
      </c>
      <c r="F12" s="101">
        <f>VLOOKUP(C12,'Master List'!B:G,4,FALSE)</f>
        <v>3.0900000000000003</v>
      </c>
      <c r="G12" s="91"/>
    </row>
    <row r="13" spans="1:15">
      <c r="A13" s="91"/>
      <c r="B13" s="347"/>
      <c r="C13" s="348"/>
      <c r="D13" s="349"/>
      <c r="E13" s="94"/>
      <c r="F13" s="95"/>
      <c r="G13" s="91"/>
    </row>
    <row r="14" spans="1:15" ht="15.75">
      <c r="A14" s="350" t="s">
        <v>1496</v>
      </c>
      <c r="B14" s="351"/>
      <c r="C14" s="352"/>
      <c r="D14" s="353"/>
      <c r="E14" s="290"/>
      <c r="F14" s="291"/>
      <c r="G14" s="91"/>
    </row>
    <row r="15" spans="1:15" ht="18.75" customHeight="1">
      <c r="A15" s="354" t="s">
        <v>1501</v>
      </c>
      <c r="B15" s="103" t="s">
        <v>1549</v>
      </c>
      <c r="C15" s="355">
        <v>9780435195809</v>
      </c>
      <c r="D15" s="425">
        <f>VLOOKUP(C15,'Master List'!B:H,7,FALSE)</f>
        <v>4.99</v>
      </c>
      <c r="E15" s="105">
        <f>VLOOKUP(C15,'Master List'!B:I,8,FALSE)</f>
        <v>3.99</v>
      </c>
      <c r="F15" s="106">
        <f>VLOOKUP(C15,'Master List'!B:G,4,FALSE)</f>
        <v>3.0900000000000003</v>
      </c>
      <c r="G15" s="91"/>
    </row>
    <row r="16" spans="1:15" ht="18.75" customHeight="1">
      <c r="A16" s="354" t="s">
        <v>1502</v>
      </c>
      <c r="B16" s="103" t="s">
        <v>1549</v>
      </c>
      <c r="C16" s="355">
        <v>9780435195960</v>
      </c>
      <c r="D16" s="425">
        <f>VLOOKUP(C16,'Master List'!B:H,7,FALSE)</f>
        <v>4.99</v>
      </c>
      <c r="E16" s="105">
        <f>VLOOKUP(C16,'Master List'!B:I,8,FALSE)</f>
        <v>3.99</v>
      </c>
      <c r="F16" s="106">
        <f>VLOOKUP(C16,'Master List'!B:G,4,FALSE)</f>
        <v>3.0900000000000003</v>
      </c>
      <c r="G16" s="91"/>
    </row>
    <row r="17" spans="1:7" ht="18.75" customHeight="1">
      <c r="A17" s="354" t="s">
        <v>1548</v>
      </c>
      <c r="B17" s="103" t="s">
        <v>1549</v>
      </c>
      <c r="C17" s="355">
        <v>9781292295930</v>
      </c>
      <c r="D17" s="425">
        <f>VLOOKUP(C17,'Master List'!B:H,7,FALSE)</f>
        <v>4.99</v>
      </c>
      <c r="E17" s="105">
        <f>VLOOKUP(C17,'Master List'!B:I,8,FALSE)</f>
        <v>3.99</v>
      </c>
      <c r="F17" s="106">
        <f>VLOOKUP(C17,'Master List'!B:G,4,FALSE)</f>
        <v>3.09</v>
      </c>
      <c r="G17" s="91"/>
    </row>
    <row r="18" spans="1:7" ht="18.75" customHeight="1">
      <c r="A18" s="354" t="s">
        <v>1511</v>
      </c>
      <c r="B18" s="103" t="s">
        <v>1549</v>
      </c>
      <c r="C18" s="355">
        <v>9780435196738</v>
      </c>
      <c r="D18" s="425">
        <f>VLOOKUP(C18,'Master List'!B:H,7,FALSE)</f>
        <v>4.99</v>
      </c>
      <c r="E18" s="105">
        <f>VLOOKUP(C18,'Master List'!B:I,8,FALSE)</f>
        <v>3.99</v>
      </c>
      <c r="F18" s="106">
        <f>VLOOKUP(C18,'Master List'!B:G,4,FALSE)</f>
        <v>3.0900000000000003</v>
      </c>
      <c r="G18" s="91"/>
    </row>
    <row r="19" spans="1:7" ht="18.75" customHeight="1">
      <c r="A19" s="354" t="s">
        <v>1520</v>
      </c>
      <c r="B19" s="103" t="s">
        <v>1549</v>
      </c>
      <c r="C19" s="355">
        <v>9780435197018</v>
      </c>
      <c r="D19" s="425">
        <f>VLOOKUP(C19,'Master List'!B:H,7,FALSE)</f>
        <v>4.99</v>
      </c>
      <c r="E19" s="105">
        <f>VLOOKUP(C19,'Master List'!B:I,8,FALSE)</f>
        <v>3.99</v>
      </c>
      <c r="F19" s="106">
        <f>VLOOKUP(C19,'Master List'!B:G,4,FALSE)</f>
        <v>3.0900000000000003</v>
      </c>
      <c r="G19" s="91"/>
    </row>
    <row r="20" spans="1:7" ht="18.75" customHeight="1">
      <c r="A20" s="354" t="s">
        <v>1550</v>
      </c>
      <c r="B20" s="103" t="s">
        <v>1549</v>
      </c>
      <c r="C20" s="355">
        <v>9781292295954</v>
      </c>
      <c r="D20" s="425">
        <f>VLOOKUP(C20,'Master List'!B:H,7,FALSE)</f>
        <v>4.99</v>
      </c>
      <c r="E20" s="105">
        <f>VLOOKUP(C20,'Master List'!B:I,8,FALSE)</f>
        <v>3.99</v>
      </c>
      <c r="F20" s="106">
        <f>VLOOKUP(C20,'Master List'!B:G,4,FALSE)</f>
        <v>3.09</v>
      </c>
      <c r="G20" s="91"/>
    </row>
    <row r="21" spans="1:7" ht="18.75" customHeight="1">
      <c r="A21" s="354" t="s">
        <v>1500</v>
      </c>
      <c r="B21" s="103" t="s">
        <v>1549</v>
      </c>
      <c r="C21" s="355">
        <v>9780435197148</v>
      </c>
      <c r="D21" s="425">
        <f>VLOOKUP(C21,'Master List'!B:H,7,FALSE)</f>
        <v>4.99</v>
      </c>
      <c r="E21" s="105">
        <f>VLOOKUP(C21,'Master List'!B:I,8,FALSE)</f>
        <v>3.99</v>
      </c>
      <c r="F21" s="106">
        <f>VLOOKUP(C21,'Master List'!B:G,4,FALSE)</f>
        <v>3.0900000000000003</v>
      </c>
      <c r="G21" s="91"/>
    </row>
    <row r="22" spans="1:7">
      <c r="A22" s="91"/>
      <c r="B22" s="347"/>
      <c r="C22" s="348"/>
      <c r="D22" s="349"/>
      <c r="E22" s="94"/>
      <c r="F22" s="95"/>
      <c r="G22" s="91"/>
    </row>
    <row r="23" spans="1:7" ht="15.75">
      <c r="A23" s="356" t="s">
        <v>1506</v>
      </c>
      <c r="B23" s="357"/>
      <c r="C23" s="358"/>
      <c r="D23" s="359"/>
      <c r="E23" s="294"/>
      <c r="F23" s="295"/>
      <c r="G23" s="91"/>
    </row>
    <row r="24" spans="1:7" ht="20.25" customHeight="1">
      <c r="A24" s="360" t="s">
        <v>1555</v>
      </c>
      <c r="B24" s="108" t="s">
        <v>1552</v>
      </c>
      <c r="C24" s="361">
        <v>9781292295961</v>
      </c>
      <c r="D24" s="426">
        <f>VLOOKUP(C24,'Master List'!B:H,7,FALSE)</f>
        <v>4.99</v>
      </c>
      <c r="E24" s="111">
        <f>VLOOKUP(C24,'Master List'!B:I,8,FALSE)</f>
        <v>3.99</v>
      </c>
      <c r="F24" s="112">
        <f>VLOOKUP(C24,'Master List'!B:G,4,FALSE)</f>
        <v>3.09</v>
      </c>
      <c r="G24" s="91"/>
    </row>
    <row r="25" spans="1:7" ht="20.25" customHeight="1">
      <c r="A25" s="360" t="s">
        <v>1551</v>
      </c>
      <c r="B25" s="108" t="s">
        <v>1552</v>
      </c>
      <c r="C25" s="361">
        <v>9781292295978</v>
      </c>
      <c r="D25" s="426">
        <f>VLOOKUP(C25,'Master List'!B:H,7,FALSE)</f>
        <v>4.99</v>
      </c>
      <c r="E25" s="111">
        <f>VLOOKUP(C25,'Master List'!B:I,8,FALSE)</f>
        <v>3.99</v>
      </c>
      <c r="F25" s="112">
        <f>VLOOKUP(C25,'Master List'!B:G,4,FALSE)</f>
        <v>3.09</v>
      </c>
      <c r="G25" s="91"/>
    </row>
    <row r="26" spans="1:7" ht="20.25" customHeight="1">
      <c r="A26" s="360" t="s">
        <v>1519</v>
      </c>
      <c r="B26" s="108" t="s">
        <v>1552</v>
      </c>
      <c r="C26" s="361">
        <v>9780435195908</v>
      </c>
      <c r="D26" s="426">
        <f>VLOOKUP(C26,'Master List'!B:H,7,FALSE)</f>
        <v>4.99</v>
      </c>
      <c r="E26" s="111">
        <f>VLOOKUP(C26,'Master List'!B:I,8,FALSE)</f>
        <v>3.99</v>
      </c>
      <c r="F26" s="112">
        <f>VLOOKUP(C26,'Master List'!B:G,4,FALSE)</f>
        <v>3.0900000000000003</v>
      </c>
      <c r="G26" s="91"/>
    </row>
    <row r="27" spans="1:7" ht="20.25" customHeight="1">
      <c r="A27" s="360" t="s">
        <v>1504</v>
      </c>
      <c r="B27" s="108" t="s">
        <v>1552</v>
      </c>
      <c r="C27" s="361">
        <v>9780435196493</v>
      </c>
      <c r="D27" s="426">
        <f>VLOOKUP(C27,'Master List'!B:H,7,FALSE)</f>
        <v>4.99</v>
      </c>
      <c r="E27" s="111">
        <f>VLOOKUP(C27,'Master List'!B:I,8,FALSE)</f>
        <v>3.99</v>
      </c>
      <c r="F27" s="112">
        <f>VLOOKUP(C27,'Master List'!B:G,4,FALSE)</f>
        <v>3.0900000000000003</v>
      </c>
      <c r="G27" s="91"/>
    </row>
    <row r="28" spans="1:7" ht="20.25" customHeight="1">
      <c r="A28" s="360" t="s">
        <v>1512</v>
      </c>
      <c r="B28" s="108" t="s">
        <v>1552</v>
      </c>
      <c r="C28" s="361">
        <v>9780435196660</v>
      </c>
      <c r="D28" s="426">
        <f>VLOOKUP(C28,'Master List'!B:H,7,FALSE)</f>
        <v>4.99</v>
      </c>
      <c r="E28" s="111">
        <f>VLOOKUP(C28,'Master List'!B:I,8,FALSE)</f>
        <v>3.99</v>
      </c>
      <c r="F28" s="112">
        <f>VLOOKUP(C28,'Master List'!B:G,4,FALSE)</f>
        <v>3.0900000000000003</v>
      </c>
      <c r="G28" s="91"/>
    </row>
    <row r="29" spans="1:7" ht="20.25" customHeight="1">
      <c r="A29" s="360" t="s">
        <v>1509</v>
      </c>
      <c r="B29" s="108" t="s">
        <v>1552</v>
      </c>
      <c r="C29" s="361">
        <v>9780435196943</v>
      </c>
      <c r="D29" s="426">
        <f>VLOOKUP(C29,'Master List'!B:H,7,FALSE)</f>
        <v>4.99</v>
      </c>
      <c r="E29" s="111">
        <f>VLOOKUP(C29,'Master List'!B:I,8,FALSE)</f>
        <v>3.99</v>
      </c>
      <c r="F29" s="112">
        <f>VLOOKUP(C29,'Master List'!B:G,4,FALSE)</f>
        <v>3.0900000000000003</v>
      </c>
      <c r="G29" s="91"/>
    </row>
    <row r="30" spans="1:7" ht="20.25" customHeight="1">
      <c r="A30" s="360" t="s">
        <v>1553</v>
      </c>
      <c r="B30" s="108" t="s">
        <v>1552</v>
      </c>
      <c r="C30" s="361">
        <v>9781292295985</v>
      </c>
      <c r="D30" s="426">
        <f>VLOOKUP(C30,'Master List'!B:H,7,FALSE)</f>
        <v>4.99</v>
      </c>
      <c r="E30" s="111">
        <f>VLOOKUP(C30,'Master List'!B:I,8,FALSE)</f>
        <v>3.99</v>
      </c>
      <c r="F30" s="112">
        <f>VLOOKUP(C30,'Master List'!B:G,4,FALSE)</f>
        <v>3.09</v>
      </c>
      <c r="G30" s="91"/>
    </row>
    <row r="31" spans="1:7" ht="20.25" customHeight="1">
      <c r="A31" s="360" t="s">
        <v>1554</v>
      </c>
      <c r="B31" s="108" t="s">
        <v>1552</v>
      </c>
      <c r="C31" s="361">
        <v>9781292295992</v>
      </c>
      <c r="D31" s="426">
        <f>VLOOKUP(C31,'Master List'!B:H,7,FALSE)</f>
        <v>4.99</v>
      </c>
      <c r="E31" s="111">
        <f>VLOOKUP(C31,'Master List'!B:I,8,FALSE)</f>
        <v>3.99</v>
      </c>
      <c r="F31" s="112">
        <f>VLOOKUP(C31,'Master List'!B:G,4,FALSE)</f>
        <v>3.09</v>
      </c>
      <c r="G31" s="91"/>
    </row>
    <row r="32" spans="1:7">
      <c r="A32" s="91"/>
      <c r="B32" s="347"/>
      <c r="C32" s="348"/>
      <c r="D32" s="349"/>
      <c r="E32" s="94"/>
      <c r="F32" s="95"/>
      <c r="G32" s="91"/>
    </row>
    <row r="33" spans="1:7" ht="15.75">
      <c r="A33" s="362" t="s">
        <v>1515</v>
      </c>
      <c r="B33" s="363"/>
      <c r="C33" s="364"/>
      <c r="D33" s="365"/>
      <c r="E33" s="298"/>
      <c r="F33" s="299"/>
      <c r="G33" s="91"/>
    </row>
    <row r="34" spans="1:7" ht="20.25" customHeight="1">
      <c r="A34" s="366" t="s">
        <v>1518</v>
      </c>
      <c r="B34" s="114" t="s">
        <v>1557</v>
      </c>
      <c r="C34" s="367">
        <v>9780435195489</v>
      </c>
      <c r="D34" s="439">
        <f>VLOOKUP(C34,'Master List'!B:H,7,FALSE)</f>
        <v>4.99</v>
      </c>
      <c r="E34" s="117">
        <f>VLOOKUP(C34,'Master List'!B:I,8,FALSE)</f>
        <v>3.99</v>
      </c>
      <c r="F34" s="118">
        <f>VLOOKUP(C34,'Master List'!B:G,4,FALSE)</f>
        <v>3.0900000000000003</v>
      </c>
      <c r="G34" s="91"/>
    </row>
    <row r="35" spans="1:7" ht="20.25" customHeight="1">
      <c r="A35" s="366" t="s">
        <v>1513</v>
      </c>
      <c r="B35" s="114" t="s">
        <v>1557</v>
      </c>
      <c r="C35" s="367">
        <v>9780435195649</v>
      </c>
      <c r="D35" s="439">
        <f>VLOOKUP(C35,'Master List'!B:H,7,FALSE)</f>
        <v>4.99</v>
      </c>
      <c r="E35" s="117">
        <f>VLOOKUP(C35,'Master List'!B:I,8,FALSE)</f>
        <v>3.99</v>
      </c>
      <c r="F35" s="118">
        <f>VLOOKUP(C35,'Master List'!B:G,4,FALSE)</f>
        <v>3.0900000000000003</v>
      </c>
      <c r="G35" s="91"/>
    </row>
    <row r="36" spans="1:7" ht="20.25" customHeight="1">
      <c r="A36" s="366" t="s">
        <v>1519</v>
      </c>
      <c r="B36" s="114" t="s">
        <v>1557</v>
      </c>
      <c r="C36" s="367">
        <v>9780435195908</v>
      </c>
      <c r="D36" s="439">
        <f>VLOOKUP(C36,'Master List'!B:H,7,FALSE)</f>
        <v>4.99</v>
      </c>
      <c r="E36" s="117">
        <f>VLOOKUP(C36,'Master List'!B:I,8,FALSE)</f>
        <v>3.99</v>
      </c>
      <c r="F36" s="118">
        <f>VLOOKUP(C36,'Master List'!B:G,4,FALSE)</f>
        <v>3.0900000000000003</v>
      </c>
      <c r="G36" s="91"/>
    </row>
    <row r="37" spans="1:7" ht="20.25" customHeight="1">
      <c r="A37" s="366" t="s">
        <v>1508</v>
      </c>
      <c r="B37" s="114" t="s">
        <v>1557</v>
      </c>
      <c r="C37" s="367">
        <v>9780435196905</v>
      </c>
      <c r="D37" s="439">
        <f>VLOOKUP(C37,'Master List'!B:H,7,FALSE)</f>
        <v>4.99</v>
      </c>
      <c r="E37" s="117">
        <f>VLOOKUP(C37,'Master List'!B:I,8,FALSE)</f>
        <v>3.99</v>
      </c>
      <c r="F37" s="118">
        <f>VLOOKUP(C37,'Master List'!B:G,4,FALSE)</f>
        <v>3.0900000000000003</v>
      </c>
      <c r="G37" s="91"/>
    </row>
    <row r="38" spans="1:7" ht="20.25" customHeight="1">
      <c r="A38" s="366" t="s">
        <v>1556</v>
      </c>
      <c r="B38" s="114" t="s">
        <v>1557</v>
      </c>
      <c r="C38" s="367">
        <v>9781292296005</v>
      </c>
      <c r="D38" s="439">
        <f>VLOOKUP(C38,'Master List'!B:H,7,FALSE)</f>
        <v>4.99</v>
      </c>
      <c r="E38" s="117">
        <f>VLOOKUP(C38,'Master List'!B:I,8,FALSE)</f>
        <v>3.99</v>
      </c>
      <c r="F38" s="118">
        <f>VLOOKUP(C38,'Master List'!B:G,4,FALSE)</f>
        <v>3.09</v>
      </c>
      <c r="G38" s="91"/>
    </row>
    <row r="39" spans="1:7" ht="20.25" customHeight="1">
      <c r="A39" s="366" t="s">
        <v>1520</v>
      </c>
      <c r="B39" s="114" t="s">
        <v>1557</v>
      </c>
      <c r="C39" s="367">
        <v>9780435197018</v>
      </c>
      <c r="D39" s="439">
        <f>VLOOKUP(C39,'Master List'!B:H,7,FALSE)</f>
        <v>4.99</v>
      </c>
      <c r="E39" s="117">
        <f>VLOOKUP(C39,'Master List'!B:I,8,FALSE)</f>
        <v>3.99</v>
      </c>
      <c r="F39" s="118">
        <f>VLOOKUP(C39,'Master List'!B:G,4,FALSE)</f>
        <v>3.0900000000000003</v>
      </c>
      <c r="G39" s="91"/>
    </row>
    <row r="40" spans="1:7">
      <c r="A40" s="91"/>
      <c r="B40" s="347"/>
      <c r="C40" s="348"/>
      <c r="D40" s="349"/>
      <c r="E40" s="94"/>
      <c r="F40" s="95"/>
      <c r="G40" s="91"/>
    </row>
    <row r="41" spans="1:7" ht="15.75">
      <c r="A41" s="368" t="s">
        <v>1523</v>
      </c>
      <c r="B41" s="369"/>
      <c r="C41" s="370"/>
      <c r="D41" s="371"/>
      <c r="E41" s="302"/>
      <c r="F41" s="303"/>
      <c r="G41" s="91"/>
    </row>
    <row r="42" spans="1:7" ht="24" customHeight="1">
      <c r="A42" s="34" t="s">
        <v>1521</v>
      </c>
      <c r="B42" s="129" t="s">
        <v>1559</v>
      </c>
      <c r="C42" s="372">
        <v>9780435195601</v>
      </c>
      <c r="D42" s="430">
        <f>VLOOKUP(C42,'Master List'!B:H,7,FALSE)</f>
        <v>5.99</v>
      </c>
      <c r="E42" s="132">
        <f>VLOOKUP(C42,'Master List'!B:I,8,FALSE)</f>
        <v>4.99</v>
      </c>
      <c r="F42" s="133">
        <f>VLOOKUP(C42,'Master List'!B:G,4,FALSE)</f>
        <v>3.79</v>
      </c>
      <c r="G42" s="91"/>
    </row>
    <row r="43" spans="1:7" ht="24" customHeight="1">
      <c r="A43" s="34" t="s">
        <v>1530</v>
      </c>
      <c r="B43" s="129" t="s">
        <v>1559</v>
      </c>
      <c r="C43" s="372">
        <v>9780435195687</v>
      </c>
      <c r="D43" s="430">
        <f>VLOOKUP(C43,'Master List'!B:H,7,FALSE)</f>
        <v>5.99</v>
      </c>
      <c r="E43" s="132">
        <f>VLOOKUP(C43,'Master List'!B:I,8,FALSE)</f>
        <v>4.99</v>
      </c>
      <c r="F43" s="133">
        <f>VLOOKUP(C43,'Master List'!B:G,4,FALSE)</f>
        <v>3.79</v>
      </c>
      <c r="G43" s="91"/>
    </row>
    <row r="44" spans="1:7" ht="24" customHeight="1">
      <c r="A44" s="34" t="s">
        <v>1517</v>
      </c>
      <c r="B44" s="129" t="s">
        <v>1559</v>
      </c>
      <c r="C44" s="372">
        <v>9780435196011</v>
      </c>
      <c r="D44" s="430">
        <f>VLOOKUP(C44,'Master List'!B:H,7,FALSE)</f>
        <v>5.99</v>
      </c>
      <c r="E44" s="132">
        <f>VLOOKUP(C44,'Master List'!B:I,8,FALSE)</f>
        <v>4.99</v>
      </c>
      <c r="F44" s="133">
        <f>VLOOKUP(C44,'Master List'!B:G,4,FALSE)</f>
        <v>3.79</v>
      </c>
      <c r="G44" s="91"/>
    </row>
    <row r="45" spans="1:7" ht="24" customHeight="1">
      <c r="A45" s="34" t="s">
        <v>1538</v>
      </c>
      <c r="B45" s="129" t="s">
        <v>1559</v>
      </c>
      <c r="C45" s="372">
        <v>9780435196554</v>
      </c>
      <c r="D45" s="430">
        <f>VLOOKUP(C45,'Master List'!B:H,7,FALSE)</f>
        <v>5.99</v>
      </c>
      <c r="E45" s="132">
        <f>VLOOKUP(C45,'Master List'!B:I,8,FALSE)</f>
        <v>4.99</v>
      </c>
      <c r="F45" s="133">
        <f>VLOOKUP(C45,'Master List'!B:G,4,FALSE)</f>
        <v>3.79</v>
      </c>
      <c r="G45" s="91"/>
    </row>
    <row r="46" spans="1:7" ht="24" customHeight="1">
      <c r="A46" s="34" t="s">
        <v>1511</v>
      </c>
      <c r="B46" s="129" t="s">
        <v>1559</v>
      </c>
      <c r="C46" s="372">
        <v>9780435196738</v>
      </c>
      <c r="D46" s="430">
        <f>VLOOKUP(C46,'Master List'!B:H,7,FALSE)</f>
        <v>4.99</v>
      </c>
      <c r="E46" s="132">
        <f>VLOOKUP(C46,'Master List'!B:I,8,FALSE)</f>
        <v>3.99</v>
      </c>
      <c r="F46" s="133">
        <f>VLOOKUP(C46,'Master List'!B:G,4,FALSE)</f>
        <v>3.0900000000000003</v>
      </c>
      <c r="G46" s="91"/>
    </row>
    <row r="47" spans="1:7" ht="24" customHeight="1">
      <c r="A47" s="34" t="s">
        <v>1558</v>
      </c>
      <c r="B47" s="129" t="s">
        <v>1559</v>
      </c>
      <c r="C47" s="372">
        <v>9781292296012</v>
      </c>
      <c r="D47" s="430">
        <f>VLOOKUP(C47,'Master List'!B:H,7,FALSE)</f>
        <v>5.99</v>
      </c>
      <c r="E47" s="132">
        <f>VLOOKUP(C47,'Master List'!B:I,8,FALSE)</f>
        <v>4.99</v>
      </c>
      <c r="F47" s="133">
        <f>VLOOKUP(C47,'Master List'!B:G,4,FALSE)</f>
        <v>3.79</v>
      </c>
      <c r="G47" s="91"/>
    </row>
    <row r="48" spans="1:7" ht="24" customHeight="1">
      <c r="A48" s="34" t="s">
        <v>1527</v>
      </c>
      <c r="B48" s="129" t="s">
        <v>1559</v>
      </c>
      <c r="C48" s="372">
        <v>9780435196998</v>
      </c>
      <c r="D48" s="430">
        <f>VLOOKUP(C48,'Master List'!B:H,7,FALSE)</f>
        <v>5.99</v>
      </c>
      <c r="E48" s="132">
        <f>VLOOKUP(C48,'Master List'!B:I,8,FALSE)</f>
        <v>4.99</v>
      </c>
      <c r="F48" s="133">
        <f>VLOOKUP(C48,'Master List'!B:G,4,FALSE)</f>
        <v>3.79</v>
      </c>
      <c r="G48" s="91"/>
    </row>
    <row r="49" spans="1:7">
      <c r="A49" s="91"/>
      <c r="B49" s="347"/>
      <c r="C49" s="348"/>
      <c r="D49" s="349"/>
      <c r="E49" s="94"/>
      <c r="F49" s="95"/>
      <c r="G49" s="91"/>
    </row>
    <row r="50" spans="1:7" ht="15.75">
      <c r="A50" s="373" t="s">
        <v>1533</v>
      </c>
      <c r="B50" s="374"/>
      <c r="C50" s="375"/>
      <c r="D50" s="376"/>
      <c r="E50" s="377"/>
      <c r="F50" s="378"/>
      <c r="G50" s="91"/>
    </row>
    <row r="51" spans="1:7" ht="21.75" customHeight="1">
      <c r="A51" s="379" t="s">
        <v>1535</v>
      </c>
      <c r="B51" s="282" t="s">
        <v>1562</v>
      </c>
      <c r="C51" s="380">
        <v>9780435195434</v>
      </c>
      <c r="D51" s="441">
        <f>VLOOKUP(C51,'Master List'!B:H,7,FALSE)</f>
        <v>5.99</v>
      </c>
      <c r="E51" s="285">
        <f>VLOOKUP(C51,'Master List'!B:I,8,FALSE)</f>
        <v>4.99</v>
      </c>
      <c r="F51" s="286">
        <f>VLOOKUP(C51,'Master List'!B:G,4,FALSE)</f>
        <v>3.79</v>
      </c>
      <c r="G51" s="91"/>
    </row>
    <row r="52" spans="1:7" ht="21.75" customHeight="1">
      <c r="A52" s="379" t="s">
        <v>1536</v>
      </c>
      <c r="B52" s="282" t="s">
        <v>1562</v>
      </c>
      <c r="C52" s="380">
        <v>9780435195526</v>
      </c>
      <c r="D52" s="441">
        <f>VLOOKUP(C52,'Master List'!B:H,7,FALSE)</f>
        <v>5.99</v>
      </c>
      <c r="E52" s="285">
        <f>VLOOKUP(C52,'Master List'!B:I,8,FALSE)</f>
        <v>4.99</v>
      </c>
      <c r="F52" s="286">
        <f>VLOOKUP(C52,'Master List'!B:G,4,FALSE)</f>
        <v>3.79</v>
      </c>
      <c r="G52" s="91"/>
    </row>
    <row r="53" spans="1:7" ht="21.75" customHeight="1">
      <c r="A53" s="379" t="s">
        <v>1524</v>
      </c>
      <c r="B53" s="282" t="s">
        <v>1562</v>
      </c>
      <c r="C53" s="380">
        <v>9780435195847</v>
      </c>
      <c r="D53" s="441">
        <f>VLOOKUP(C53,'Master List'!B:H,7,FALSE)</f>
        <v>5.99</v>
      </c>
      <c r="E53" s="285">
        <f>VLOOKUP(C53,'Master List'!B:I,8,FALSE)</f>
        <v>4.99</v>
      </c>
      <c r="F53" s="286">
        <f>VLOOKUP(C53,'Master List'!B:G,4,FALSE)</f>
        <v>3.79</v>
      </c>
      <c r="G53" s="91"/>
    </row>
    <row r="54" spans="1:7" ht="21.75" customHeight="1">
      <c r="A54" s="379" t="s">
        <v>1531</v>
      </c>
      <c r="B54" s="282" t="s">
        <v>1562</v>
      </c>
      <c r="C54" s="380">
        <v>9780435196752</v>
      </c>
      <c r="D54" s="441">
        <f>VLOOKUP(C54,'Master List'!B:H,7,FALSE)</f>
        <v>5.99</v>
      </c>
      <c r="E54" s="285">
        <f>VLOOKUP(C54,'Master List'!B:I,8,FALSE)</f>
        <v>4.99</v>
      </c>
      <c r="F54" s="286">
        <f>VLOOKUP(C54,'Master List'!B:G,4,FALSE)</f>
        <v>3.79</v>
      </c>
      <c r="G54" s="91"/>
    </row>
    <row r="55" spans="1:7" ht="21.75" customHeight="1">
      <c r="A55" s="379" t="s">
        <v>1561</v>
      </c>
      <c r="B55" s="282" t="s">
        <v>1562</v>
      </c>
      <c r="C55" s="380">
        <v>9781292296029</v>
      </c>
      <c r="D55" s="441">
        <f>VLOOKUP(C55,'Master List'!B:H,7,FALSE)</f>
        <v>5.99</v>
      </c>
      <c r="E55" s="285">
        <f>VLOOKUP(C55,'Master List'!B:I,8,FALSE)</f>
        <v>4.99</v>
      </c>
      <c r="F55" s="381">
        <f>VLOOKUP(C55,'Master List'!B:G,4,FALSE)</f>
        <v>3.79</v>
      </c>
      <c r="G55" s="91"/>
    </row>
    <row r="56" spans="1:7" ht="21.75" customHeight="1">
      <c r="A56" s="379" t="s">
        <v>1529</v>
      </c>
      <c r="B56" s="282" t="s">
        <v>1562</v>
      </c>
      <c r="C56" s="380">
        <v>9780435197063</v>
      </c>
      <c r="D56" s="441">
        <f>VLOOKUP(C56,'Master List'!B:H,7,FALSE)</f>
        <v>5.99</v>
      </c>
      <c r="E56" s="285">
        <f>VLOOKUP(C56,'Master List'!B:I,8,FALSE)</f>
        <v>4.99</v>
      </c>
      <c r="F56" s="381">
        <f>VLOOKUP(C56,'Master List'!B:G,4,FALSE)</f>
        <v>3.79</v>
      </c>
      <c r="G56" s="91"/>
    </row>
    <row r="57" spans="1:7">
      <c r="B57" s="347"/>
      <c r="C57" s="91"/>
      <c r="D57" s="91"/>
      <c r="E57" s="91"/>
      <c r="F57" s="91"/>
      <c r="G57" s="91"/>
    </row>
    <row r="58" spans="1:7" ht="15.75">
      <c r="A58" s="341" t="s">
        <v>2511</v>
      </c>
      <c r="B58" s="347"/>
      <c r="C58" s="91"/>
      <c r="D58" s="91"/>
      <c r="E58" s="91"/>
      <c r="F58" s="91"/>
      <c r="G58" s="91"/>
    </row>
    <row r="59" spans="1:7" ht="15.75">
      <c r="A59" s="343" t="s">
        <v>1488</v>
      </c>
      <c r="B59" s="344"/>
      <c r="C59" s="382"/>
      <c r="D59" s="382"/>
      <c r="E59" s="382"/>
      <c r="F59" s="382"/>
      <c r="G59" s="91"/>
    </row>
    <row r="60" spans="1:7" ht="22.5" customHeight="1">
      <c r="A60" s="345" t="s">
        <v>1544</v>
      </c>
      <c r="B60" s="97" t="s">
        <v>1490</v>
      </c>
      <c r="C60" s="346">
        <v>9780435195588</v>
      </c>
      <c r="D60" s="424">
        <f>VLOOKUP(C60,'Master List'!B:H,7,FALSE)</f>
        <v>1.99</v>
      </c>
      <c r="E60" s="100">
        <f>VLOOKUP(C60,'Master List'!B:I,8,FALSE)</f>
        <v>1.99</v>
      </c>
      <c r="F60" s="101">
        <f>VLOOKUP(C60,'Master List'!B:G,4,FALSE)</f>
        <v>1.19</v>
      </c>
      <c r="G60" s="91"/>
    </row>
    <row r="61" spans="1:7" ht="22.5" customHeight="1">
      <c r="A61" s="345" t="s">
        <v>1501</v>
      </c>
      <c r="B61" s="97" t="s">
        <v>1490</v>
      </c>
      <c r="C61" s="346">
        <v>9780435195823</v>
      </c>
      <c r="D61" s="424">
        <f>VLOOKUP(C61,'Master List'!B:H,7,FALSE)</f>
        <v>1.99</v>
      </c>
      <c r="E61" s="100">
        <f>VLOOKUP(C61,'Master List'!B:I,8,FALSE)</f>
        <v>1.99</v>
      </c>
      <c r="F61" s="101">
        <f>VLOOKUP(C61,'Master List'!B:G,4,FALSE)</f>
        <v>1.19</v>
      </c>
      <c r="G61" s="91"/>
    </row>
    <row r="62" spans="1:7" ht="22.5" customHeight="1">
      <c r="A62" s="345" t="s">
        <v>1545</v>
      </c>
      <c r="B62" s="97" t="s">
        <v>1490</v>
      </c>
      <c r="C62" s="346">
        <v>9781292296036</v>
      </c>
      <c r="D62" s="424">
        <f>VLOOKUP(C62,'Master List'!B:H,7,FALSE)</f>
        <v>1.99</v>
      </c>
      <c r="E62" s="100">
        <f>VLOOKUP(C62,'Master List'!B:I,8,FALSE)</f>
        <v>1.99</v>
      </c>
      <c r="F62" s="101">
        <f>VLOOKUP(C62,'Master List'!B:G,4,FALSE)</f>
        <v>1.19</v>
      </c>
      <c r="G62" s="91"/>
    </row>
    <row r="63" spans="1:7" ht="22.5" customHeight="1">
      <c r="A63" s="345" t="s">
        <v>1497</v>
      </c>
      <c r="B63" s="97" t="s">
        <v>1490</v>
      </c>
      <c r="C63" s="346">
        <v>9780435196646</v>
      </c>
      <c r="D63" s="424">
        <f>VLOOKUP(C63,'Master List'!B:H,7,FALSE)</f>
        <v>1.99</v>
      </c>
      <c r="E63" s="100">
        <f>VLOOKUP(C63,'Master List'!B:I,8,FALSE)</f>
        <v>1.99</v>
      </c>
      <c r="F63" s="101">
        <f>VLOOKUP(C63,'Master List'!B:G,4,FALSE)</f>
        <v>1.19</v>
      </c>
      <c r="G63" s="91"/>
    </row>
    <row r="64" spans="1:7" ht="22.5" customHeight="1">
      <c r="A64" s="345" t="s">
        <v>1543</v>
      </c>
      <c r="B64" s="97" t="s">
        <v>1490</v>
      </c>
      <c r="C64" s="346">
        <v>9780435196882</v>
      </c>
      <c r="D64" s="424">
        <f>VLOOKUP(C64,'Master List'!B:H,7,FALSE)</f>
        <v>1.99</v>
      </c>
      <c r="E64" s="100">
        <f>VLOOKUP(C64,'Master List'!B:I,8,FALSE)</f>
        <v>1.99</v>
      </c>
      <c r="F64" s="101">
        <f>VLOOKUP(C64,'Master List'!B:G,4,FALSE)</f>
        <v>1.19</v>
      </c>
      <c r="G64" s="91"/>
    </row>
    <row r="65" spans="1:7" ht="22.5" customHeight="1">
      <c r="A65" s="345" t="s">
        <v>1542</v>
      </c>
      <c r="B65" s="97" t="s">
        <v>1490</v>
      </c>
      <c r="C65" s="346">
        <v>9780435196806</v>
      </c>
      <c r="D65" s="424">
        <f>VLOOKUP(C65,'Master List'!B:H,7,FALSE)</f>
        <v>1.99</v>
      </c>
      <c r="E65" s="100">
        <f>VLOOKUP(C65,'Master List'!B:I,8,FALSE)</f>
        <v>1.99</v>
      </c>
      <c r="F65" s="101">
        <f>VLOOKUP(C65,'Master List'!B:G,4,FALSE)</f>
        <v>1.19</v>
      </c>
      <c r="G65" s="91"/>
    </row>
    <row r="66" spans="1:7" ht="22.5" customHeight="1">
      <c r="A66" s="345" t="s">
        <v>1547</v>
      </c>
      <c r="B66" s="97" t="s">
        <v>1490</v>
      </c>
      <c r="C66" s="346">
        <v>9781292296043</v>
      </c>
      <c r="D66" s="424">
        <f>VLOOKUP(C66,'Master List'!B:H,7,FALSE)</f>
        <v>1.99</v>
      </c>
      <c r="E66" s="100">
        <f>VLOOKUP(C66,'Master List'!B:I,8,FALSE)</f>
        <v>1.99</v>
      </c>
      <c r="F66" s="101">
        <f>VLOOKUP(C66,'Master List'!B:G,4,FALSE)</f>
        <v>1.19</v>
      </c>
      <c r="G66" s="91"/>
    </row>
    <row r="67" spans="1:7" ht="22.5" customHeight="1">
      <c r="A67" s="345" t="s">
        <v>1540</v>
      </c>
      <c r="B67" s="97" t="s">
        <v>1490</v>
      </c>
      <c r="C67" s="346">
        <v>9780435197049</v>
      </c>
      <c r="D67" s="424">
        <f>VLOOKUP(C67,'Master List'!B:H,7,FALSE)</f>
        <v>1.99</v>
      </c>
      <c r="E67" s="100">
        <f>VLOOKUP(C67,'Master List'!B:I,8,FALSE)</f>
        <v>1.99</v>
      </c>
      <c r="F67" s="101">
        <f>VLOOKUP(C67,'Master List'!B:G,4,FALSE)</f>
        <v>1.19</v>
      </c>
      <c r="G67" s="91"/>
    </row>
    <row r="68" spans="1:7">
      <c r="A68" s="91"/>
      <c r="B68" s="347"/>
      <c r="C68" s="92"/>
      <c r="D68" s="93"/>
      <c r="E68" s="94"/>
      <c r="F68" s="95"/>
      <c r="G68" s="91"/>
    </row>
    <row r="69" spans="1:7" ht="15.75">
      <c r="A69" s="350" t="s">
        <v>1496</v>
      </c>
      <c r="B69" s="351"/>
      <c r="C69" s="288"/>
      <c r="D69" s="289"/>
      <c r="E69" s="290"/>
      <c r="F69" s="291"/>
      <c r="G69" s="91"/>
    </row>
    <row r="70" spans="1:7" ht="20.25" customHeight="1">
      <c r="A70" s="354" t="s">
        <v>1501</v>
      </c>
      <c r="B70" s="103" t="s">
        <v>1499</v>
      </c>
      <c r="C70" s="355">
        <v>9780435195823</v>
      </c>
      <c r="D70" s="425">
        <f>VLOOKUP(C70,'Master List'!B:H,7,FALSE)</f>
        <v>1.99</v>
      </c>
      <c r="E70" s="105">
        <f>VLOOKUP(C70,'Master List'!B:I,8,FALSE)</f>
        <v>1.99</v>
      </c>
      <c r="F70" s="106">
        <f>VLOOKUP(C70,'Master List'!B:G,4,FALSE)</f>
        <v>1.19</v>
      </c>
      <c r="G70" s="91"/>
    </row>
    <row r="71" spans="1:7" ht="20.25" customHeight="1">
      <c r="A71" s="354" t="s">
        <v>1502</v>
      </c>
      <c r="B71" s="103" t="s">
        <v>1499</v>
      </c>
      <c r="C71" s="355">
        <v>9780435196004</v>
      </c>
      <c r="D71" s="425">
        <f>VLOOKUP(C71,'Master List'!B:H,7,FALSE)</f>
        <v>1.99</v>
      </c>
      <c r="E71" s="105">
        <f>VLOOKUP(C71,'Master List'!B:I,8,FALSE)</f>
        <v>1.99</v>
      </c>
      <c r="F71" s="106">
        <f>VLOOKUP(C71,'Master List'!B:G,4,FALSE)</f>
        <v>1.19</v>
      </c>
      <c r="G71" s="91"/>
    </row>
    <row r="72" spans="1:7" ht="20.25" customHeight="1">
      <c r="A72" s="354" t="s">
        <v>1548</v>
      </c>
      <c r="B72" s="103" t="s">
        <v>1499</v>
      </c>
      <c r="C72" s="355">
        <v>9781292296050</v>
      </c>
      <c r="D72" s="425">
        <f>VLOOKUP(C72,'Master List'!B:H,7,FALSE)</f>
        <v>1.99</v>
      </c>
      <c r="E72" s="105">
        <f>VLOOKUP(C72,'Master List'!B:I,8,FALSE)</f>
        <v>1.99</v>
      </c>
      <c r="F72" s="106">
        <f>VLOOKUP(C72,'Master List'!B:G,4,FALSE)</f>
        <v>1.19</v>
      </c>
      <c r="G72" s="91"/>
    </row>
    <row r="73" spans="1:7" ht="20.25" customHeight="1">
      <c r="A73" s="354" t="s">
        <v>1511</v>
      </c>
      <c r="B73" s="103" t="s">
        <v>1499</v>
      </c>
      <c r="C73" s="355">
        <v>9780435196714</v>
      </c>
      <c r="D73" s="425">
        <f>VLOOKUP(C73,'Master List'!B:H,7,FALSE)</f>
        <v>1.99</v>
      </c>
      <c r="E73" s="105">
        <f>VLOOKUP(C73,'Master List'!B:I,8,FALSE)</f>
        <v>1.99</v>
      </c>
      <c r="F73" s="106">
        <f>VLOOKUP(C73,'Master List'!B:G,4,FALSE)</f>
        <v>1.19</v>
      </c>
      <c r="G73" s="91"/>
    </row>
    <row r="74" spans="1:7" ht="20.25" customHeight="1">
      <c r="A74" s="354" t="s">
        <v>1520</v>
      </c>
      <c r="B74" s="103" t="s">
        <v>1499</v>
      </c>
      <c r="C74" s="355">
        <v>9791292296067</v>
      </c>
      <c r="D74" s="425">
        <f>VLOOKUP(C74,'Master List'!B:H,7,FALSE)</f>
        <v>1.99</v>
      </c>
      <c r="E74" s="105">
        <f>VLOOKUP(C74,'Master List'!B:I,8,FALSE)</f>
        <v>1.99</v>
      </c>
      <c r="F74" s="106">
        <f>VLOOKUP(C74,'Master List'!B:G,4,FALSE)</f>
        <v>1.19</v>
      </c>
      <c r="G74" s="91"/>
    </row>
    <row r="75" spans="1:7" ht="20.25" customHeight="1">
      <c r="A75" s="354" t="s">
        <v>1550</v>
      </c>
      <c r="B75" s="103" t="s">
        <v>1499</v>
      </c>
      <c r="C75" s="355">
        <v>9781292296074</v>
      </c>
      <c r="D75" s="425">
        <f>VLOOKUP(C75,'Master List'!B:H,7,FALSE)</f>
        <v>1.99</v>
      </c>
      <c r="E75" s="105">
        <f>VLOOKUP(C75,'Master List'!B:I,8,FALSE)</f>
        <v>1.99</v>
      </c>
      <c r="F75" s="106">
        <f>VLOOKUP(C75,'Master List'!B:G,4,FALSE)</f>
        <v>1.19</v>
      </c>
      <c r="G75" s="91"/>
    </row>
    <row r="76" spans="1:7" ht="20.25" customHeight="1">
      <c r="A76" s="354" t="s">
        <v>1500</v>
      </c>
      <c r="B76" s="103" t="s">
        <v>1499</v>
      </c>
      <c r="C76" s="355">
        <v>9780435197209</v>
      </c>
      <c r="D76" s="425">
        <f>VLOOKUP(C76,'Master List'!B:H,7,FALSE)</f>
        <v>1.99</v>
      </c>
      <c r="E76" s="105">
        <f>VLOOKUP(C76,'Master List'!B:I,8,FALSE)</f>
        <v>1.99</v>
      </c>
      <c r="F76" s="106">
        <f>VLOOKUP(C76,'Master List'!B:G,4,FALSE)</f>
        <v>1.19</v>
      </c>
      <c r="G76" s="91"/>
    </row>
    <row r="77" spans="1:7">
      <c r="A77" s="91"/>
      <c r="B77" s="347"/>
      <c r="C77" s="92"/>
      <c r="D77" s="93"/>
      <c r="E77" s="94"/>
      <c r="F77" s="95"/>
      <c r="G77" s="91"/>
    </row>
    <row r="78" spans="1:7" ht="15.75">
      <c r="A78" s="356" t="s">
        <v>1506</v>
      </c>
      <c r="B78" s="357"/>
      <c r="C78" s="292"/>
      <c r="D78" s="293"/>
      <c r="E78" s="294"/>
      <c r="F78" s="295"/>
      <c r="G78" s="91"/>
    </row>
    <row r="79" spans="1:7" ht="23.25" customHeight="1">
      <c r="A79" s="360" t="s">
        <v>1555</v>
      </c>
      <c r="B79" s="108" t="s">
        <v>1507</v>
      </c>
      <c r="C79" s="361">
        <v>9781292296081</v>
      </c>
      <c r="D79" s="110">
        <f>VLOOKUP(C79,'Master List'!B:H,7,FALSE)</f>
        <v>1.99</v>
      </c>
      <c r="E79" s="111">
        <f>VLOOKUP(C79,'Master List'!B:I,8,FALSE)</f>
        <v>1.99</v>
      </c>
      <c r="F79" s="112">
        <f>VLOOKUP(C79,'Master List'!B:G,4,FALSE)</f>
        <v>1.19</v>
      </c>
      <c r="G79" s="91"/>
    </row>
    <row r="80" spans="1:7" ht="23.25" customHeight="1">
      <c r="A80" s="360" t="s">
        <v>1551</v>
      </c>
      <c r="B80" s="108" t="s">
        <v>1507</v>
      </c>
      <c r="C80" s="361">
        <v>9781292296098</v>
      </c>
      <c r="D80" s="110">
        <f>VLOOKUP(C80,'Master List'!B:H,7,FALSE)</f>
        <v>1.99</v>
      </c>
      <c r="E80" s="111">
        <f>VLOOKUP(C80,'Master List'!B:I,8,FALSE)</f>
        <v>1.99</v>
      </c>
      <c r="F80" s="112">
        <f>VLOOKUP(C80,'Master List'!B:G,4,FALSE)</f>
        <v>1.19</v>
      </c>
      <c r="G80" s="91"/>
    </row>
    <row r="81" spans="1:7" ht="23.25" customHeight="1">
      <c r="A81" s="360" t="s">
        <v>1519</v>
      </c>
      <c r="B81" s="108" t="s">
        <v>1507</v>
      </c>
      <c r="C81" s="361">
        <v>9780435195885</v>
      </c>
      <c r="D81" s="110">
        <f>VLOOKUP(C81,'Master List'!B:H,7,FALSE)</f>
        <v>1.99</v>
      </c>
      <c r="E81" s="111">
        <f>VLOOKUP(C81,'Master List'!B:I,8,FALSE)</f>
        <v>1.99</v>
      </c>
      <c r="F81" s="112">
        <f>VLOOKUP(C81,'Master List'!B:G,4,FALSE)</f>
        <v>1.19</v>
      </c>
      <c r="G81" s="91"/>
    </row>
    <row r="82" spans="1:7" ht="23.25" customHeight="1">
      <c r="A82" s="360" t="s">
        <v>1504</v>
      </c>
      <c r="B82" s="108" t="s">
        <v>1507</v>
      </c>
      <c r="C82" s="361">
        <v>9780435196615</v>
      </c>
      <c r="D82" s="110">
        <f>VLOOKUP(C82,'Master List'!B:H,7,FALSE)</f>
        <v>1.99</v>
      </c>
      <c r="E82" s="111">
        <f>VLOOKUP(C82,'Master List'!B:I,8,FALSE)</f>
        <v>1.99</v>
      </c>
      <c r="F82" s="112">
        <f>VLOOKUP(C82,'Master List'!B:G,4,FALSE)</f>
        <v>1.19</v>
      </c>
      <c r="G82" s="91"/>
    </row>
    <row r="83" spans="1:7" ht="23.25" customHeight="1">
      <c r="A83" s="360" t="s">
        <v>1512</v>
      </c>
      <c r="B83" s="108" t="s">
        <v>1507</v>
      </c>
      <c r="C83" s="361">
        <v>9780435196684</v>
      </c>
      <c r="D83" s="110">
        <f>VLOOKUP(C83,'Master List'!B:H,7,FALSE)</f>
        <v>1.99</v>
      </c>
      <c r="E83" s="111">
        <f>VLOOKUP(C83,'Master List'!B:I,8,FALSE)</f>
        <v>1.99</v>
      </c>
      <c r="F83" s="112">
        <f>VLOOKUP(C83,'Master List'!B:G,4,FALSE)</f>
        <v>1.19</v>
      </c>
      <c r="G83" s="383"/>
    </row>
    <row r="84" spans="1:7" ht="23.25" customHeight="1">
      <c r="A84" s="360" t="s">
        <v>1509</v>
      </c>
      <c r="B84" s="108" t="s">
        <v>1507</v>
      </c>
      <c r="C84" s="361">
        <v>9780435196974</v>
      </c>
      <c r="D84" s="110">
        <f>VLOOKUP(C84,'Master List'!B:H,7,FALSE)</f>
        <v>1.99</v>
      </c>
      <c r="E84" s="111">
        <f>VLOOKUP(C84,'Master List'!B:I,8,FALSE)</f>
        <v>1.99</v>
      </c>
      <c r="F84" s="112">
        <f>VLOOKUP(C84,'Master List'!B:G,4,FALSE)</f>
        <v>1.19</v>
      </c>
      <c r="G84" s="91"/>
    </row>
    <row r="85" spans="1:7" ht="23.25" customHeight="1">
      <c r="A85" s="360" t="s">
        <v>1553</v>
      </c>
      <c r="B85" s="108" t="s">
        <v>1507</v>
      </c>
      <c r="C85" s="361">
        <v>9781292296104</v>
      </c>
      <c r="D85" s="110">
        <f>VLOOKUP(C85,'Master List'!B:H,7,FALSE)</f>
        <v>1.99</v>
      </c>
      <c r="E85" s="111">
        <f>VLOOKUP(C85,'Master List'!B:I,8,FALSE)</f>
        <v>1.99</v>
      </c>
      <c r="F85" s="112">
        <f>VLOOKUP(C85,'Master List'!B:G,4,FALSE)</f>
        <v>1.19</v>
      </c>
      <c r="G85" s="91"/>
    </row>
    <row r="86" spans="1:7" ht="23.25" customHeight="1">
      <c r="A86" s="360" t="s">
        <v>1554</v>
      </c>
      <c r="B86" s="108" t="s">
        <v>1507</v>
      </c>
      <c r="C86" s="361">
        <v>9781292296111</v>
      </c>
      <c r="D86" s="110">
        <f>VLOOKUP(C86,'Master List'!B:H,7,FALSE)</f>
        <v>1.99</v>
      </c>
      <c r="E86" s="111">
        <f>VLOOKUP(C86,'Master List'!B:I,8,FALSE)</f>
        <v>1.99</v>
      </c>
      <c r="F86" s="112">
        <f>VLOOKUP(C86,'Master List'!B:G,4,FALSE)</f>
        <v>1.19</v>
      </c>
      <c r="G86" s="91"/>
    </row>
    <row r="87" spans="1:7">
      <c r="A87" s="91"/>
      <c r="B87" s="347"/>
      <c r="C87" s="92"/>
      <c r="D87" s="93"/>
      <c r="E87" s="94"/>
      <c r="F87" s="95"/>
      <c r="G87" s="91"/>
    </row>
    <row r="88" spans="1:7" ht="15.75">
      <c r="A88" s="362" t="s">
        <v>1515</v>
      </c>
      <c r="B88" s="363"/>
      <c r="C88" s="296"/>
      <c r="D88" s="297"/>
      <c r="E88" s="298"/>
      <c r="F88" s="299"/>
      <c r="G88" s="91"/>
    </row>
    <row r="89" spans="1:7" ht="19.5" customHeight="1">
      <c r="A89" s="366" t="s">
        <v>1518</v>
      </c>
      <c r="B89" s="114" t="s">
        <v>1516</v>
      </c>
      <c r="C89" s="367">
        <v>9780435195502</v>
      </c>
      <c r="D89" s="116">
        <f>VLOOKUP(C89,'Master List'!B:H,7,FALSE)</f>
        <v>1.99</v>
      </c>
      <c r="E89" s="117">
        <f>VLOOKUP(C89,'Master List'!B:I,8,FALSE)</f>
        <v>1.99</v>
      </c>
      <c r="F89" s="118">
        <f>VLOOKUP(C89,'Master List'!B:G,4,FALSE)</f>
        <v>1.19</v>
      </c>
      <c r="G89" s="91"/>
    </row>
    <row r="90" spans="1:7" ht="19.5" customHeight="1">
      <c r="A90" s="366" t="s">
        <v>1513</v>
      </c>
      <c r="B90" s="114" t="s">
        <v>1516</v>
      </c>
      <c r="C90" s="367">
        <v>9780435195663</v>
      </c>
      <c r="D90" s="116">
        <f>VLOOKUP(C90,'Master List'!B:H,7,FALSE)</f>
        <v>1.99</v>
      </c>
      <c r="E90" s="117">
        <f>VLOOKUP(C90,'Master List'!B:I,8,FALSE)</f>
        <v>1.99</v>
      </c>
      <c r="F90" s="118">
        <f>VLOOKUP(C90,'Master List'!B:G,4,FALSE)</f>
        <v>1.19</v>
      </c>
      <c r="G90" s="91"/>
    </row>
    <row r="91" spans="1:7" ht="19.5" customHeight="1">
      <c r="A91" s="366" t="s">
        <v>1519</v>
      </c>
      <c r="B91" s="114" t="s">
        <v>1516</v>
      </c>
      <c r="C91" s="367">
        <v>9780435195885</v>
      </c>
      <c r="D91" s="116">
        <f>VLOOKUP(C91,'Master List'!B:H,7,FALSE)</f>
        <v>1.99</v>
      </c>
      <c r="E91" s="117">
        <f>VLOOKUP(C91,'Master List'!B:I,8,FALSE)</f>
        <v>1.99</v>
      </c>
      <c r="F91" s="118">
        <f>VLOOKUP(C91,'Master List'!B:G,4,FALSE)</f>
        <v>1.19</v>
      </c>
      <c r="G91" s="91"/>
    </row>
    <row r="92" spans="1:7" ht="19.5" customHeight="1">
      <c r="A92" s="366" t="s">
        <v>1508</v>
      </c>
      <c r="B92" s="114" t="s">
        <v>1516</v>
      </c>
      <c r="C92" s="367">
        <v>9780435196929</v>
      </c>
      <c r="D92" s="116">
        <f>VLOOKUP(C92,'Master List'!B:H,7,FALSE)</f>
        <v>1.99</v>
      </c>
      <c r="E92" s="117">
        <f>VLOOKUP(C92,'Master List'!B:I,8,FALSE)</f>
        <v>1.99</v>
      </c>
      <c r="F92" s="118">
        <f>VLOOKUP(C92,'Master List'!B:G,4,FALSE)</f>
        <v>1.19</v>
      </c>
      <c r="G92" s="91"/>
    </row>
    <row r="93" spans="1:7" ht="19.5" customHeight="1">
      <c r="A93" s="366" t="s">
        <v>1556</v>
      </c>
      <c r="B93" s="114" t="s">
        <v>1516</v>
      </c>
      <c r="C93" s="367">
        <v>9781292296128</v>
      </c>
      <c r="D93" s="116">
        <f>VLOOKUP(C93,'Master List'!B:H,7,FALSE)</f>
        <v>1.99</v>
      </c>
      <c r="E93" s="117">
        <f>VLOOKUP(C93,'Master List'!B:I,8,FALSE)</f>
        <v>1.99</v>
      </c>
      <c r="F93" s="118">
        <f>VLOOKUP(C93,'Master List'!B:G,4,FALSE)</f>
        <v>1.19</v>
      </c>
      <c r="G93" s="91"/>
    </row>
    <row r="94" spans="1:7" ht="19.5" customHeight="1">
      <c r="A94" s="366" t="s">
        <v>1520</v>
      </c>
      <c r="B94" s="114" t="s">
        <v>1516</v>
      </c>
      <c r="C94" s="367">
        <v>9780435197025</v>
      </c>
      <c r="D94" s="116">
        <f>VLOOKUP(C94,'Master List'!B:H,7,FALSE)</f>
        <v>1.99</v>
      </c>
      <c r="E94" s="117">
        <f>VLOOKUP(C94,'Master List'!B:I,8,FALSE)</f>
        <v>1.99</v>
      </c>
      <c r="F94" s="118">
        <f>VLOOKUP(C94,'Master List'!B:G,4,FALSE)</f>
        <v>1.19</v>
      </c>
      <c r="G94" s="91"/>
    </row>
    <row r="95" spans="1:7">
      <c r="A95" s="91"/>
      <c r="B95" s="347"/>
      <c r="C95" s="92"/>
      <c r="D95" s="93"/>
      <c r="E95" s="94"/>
      <c r="F95" s="95"/>
      <c r="G95" s="91"/>
    </row>
    <row r="96" spans="1:7" ht="15.75">
      <c r="A96" s="368" t="s">
        <v>1523</v>
      </c>
      <c r="B96" s="369"/>
      <c r="C96" s="300"/>
      <c r="D96" s="301"/>
      <c r="E96" s="302"/>
      <c r="F96" s="303"/>
      <c r="G96" s="91"/>
    </row>
    <row r="97" spans="1:7" ht="20.25" customHeight="1">
      <c r="A97" s="34" t="s">
        <v>1521</v>
      </c>
      <c r="B97" s="129" t="s">
        <v>1526</v>
      </c>
      <c r="C97" s="372">
        <v>9780435195625</v>
      </c>
      <c r="D97" s="131">
        <f>VLOOKUP(C97,'Master List'!B:H,7,FALSE)</f>
        <v>1.99</v>
      </c>
      <c r="E97" s="132">
        <f>VLOOKUP(C97,'Master List'!B:I,8,FALSE)</f>
        <v>1.99</v>
      </c>
      <c r="F97" s="133">
        <f>VLOOKUP(C97,'Master List'!B:G,4,FALSE)</f>
        <v>1.19</v>
      </c>
      <c r="G97" s="91"/>
    </row>
    <row r="98" spans="1:7" ht="20.25" customHeight="1">
      <c r="A98" s="34" t="s">
        <v>1530</v>
      </c>
      <c r="B98" s="129" t="s">
        <v>1526</v>
      </c>
      <c r="C98" s="372">
        <v>9780435195700</v>
      </c>
      <c r="D98" s="131">
        <f>VLOOKUP(C98,'Master List'!B:H,7,FALSE)</f>
        <v>2.99</v>
      </c>
      <c r="E98" s="132">
        <f>VLOOKUP(C98,'Master List'!B:I,8,FALSE)</f>
        <v>2.99</v>
      </c>
      <c r="F98" s="133">
        <f>VLOOKUP(C98,'Master List'!B:G,4,FALSE)</f>
        <v>1.89</v>
      </c>
      <c r="G98" s="91"/>
    </row>
    <row r="99" spans="1:7" ht="20.25" customHeight="1">
      <c r="A99" s="34" t="s">
        <v>1517</v>
      </c>
      <c r="B99" s="129" t="s">
        <v>1526</v>
      </c>
      <c r="C99" s="372">
        <v>9780435196394</v>
      </c>
      <c r="D99" s="131">
        <f>VLOOKUP(C99,'Master List'!B:H,7,FALSE)</f>
        <v>1.99</v>
      </c>
      <c r="E99" s="132">
        <f>VLOOKUP(C99,'Master List'!B:I,8,FALSE)</f>
        <v>1.99</v>
      </c>
      <c r="F99" s="133">
        <f>VLOOKUP(C99,'Master List'!B:G,4,FALSE)</f>
        <v>1.19</v>
      </c>
      <c r="G99" s="91"/>
    </row>
    <row r="100" spans="1:7" ht="20.25" customHeight="1">
      <c r="A100" s="34" t="s">
        <v>1538</v>
      </c>
      <c r="B100" s="129" t="s">
        <v>1526</v>
      </c>
      <c r="C100" s="372">
        <v>9780435196592</v>
      </c>
      <c r="D100" s="131">
        <f>VLOOKUP(C100,'Master List'!B:H,7,FALSE)</f>
        <v>2.99</v>
      </c>
      <c r="E100" s="132">
        <f>VLOOKUP(C100,'Master List'!B:I,8,FALSE)</f>
        <v>2.99</v>
      </c>
      <c r="F100" s="133">
        <f>VLOOKUP(C100,'Master List'!B:G,4,FALSE)</f>
        <v>1.89</v>
      </c>
      <c r="G100" s="91"/>
    </row>
    <row r="101" spans="1:7" ht="20.25" customHeight="1">
      <c r="A101" s="34" t="s">
        <v>1511</v>
      </c>
      <c r="B101" s="129" t="s">
        <v>1526</v>
      </c>
      <c r="C101" s="372">
        <v>9780435196714</v>
      </c>
      <c r="D101" s="131">
        <f>VLOOKUP(C101,'Master List'!B:H,7,FALSE)</f>
        <v>1.99</v>
      </c>
      <c r="E101" s="132">
        <f>VLOOKUP(C101,'Master List'!B:I,8,FALSE)</f>
        <v>1.99</v>
      </c>
      <c r="F101" s="133">
        <f>VLOOKUP(C101,'Master List'!B:G,4,FALSE)</f>
        <v>1.19</v>
      </c>
      <c r="G101" s="91"/>
    </row>
    <row r="102" spans="1:7" ht="20.25" customHeight="1">
      <c r="A102" s="34" t="s">
        <v>1558</v>
      </c>
      <c r="B102" s="129" t="s">
        <v>1526</v>
      </c>
      <c r="C102" s="372">
        <v>9781292296135</v>
      </c>
      <c r="D102" s="131">
        <f>VLOOKUP(C102,'Master List'!B:H,7,FALSE)</f>
        <v>2.99</v>
      </c>
      <c r="E102" s="132">
        <f>VLOOKUP(C102,'Master List'!B:I,8,FALSE)</f>
        <v>2.99</v>
      </c>
      <c r="F102" s="133">
        <f>VLOOKUP(C102,'Master List'!B:G,4,FALSE)</f>
        <v>1.89</v>
      </c>
      <c r="G102" s="91"/>
    </row>
    <row r="103" spans="1:7" ht="20.25" customHeight="1">
      <c r="A103" s="34" t="s">
        <v>1527</v>
      </c>
      <c r="B103" s="129" t="s">
        <v>1526</v>
      </c>
      <c r="C103" s="372">
        <v>9780435197001</v>
      </c>
      <c r="D103" s="131">
        <f>VLOOKUP(C103,'Master List'!B:H,7,FALSE)</f>
        <v>2.99</v>
      </c>
      <c r="E103" s="132">
        <f>VLOOKUP(C103,'Master List'!B:I,8,FALSE)</f>
        <v>2.99</v>
      </c>
      <c r="F103" s="133">
        <f>VLOOKUP(C103,'Master List'!B:G,4,FALSE)</f>
        <v>1.89</v>
      </c>
      <c r="G103" s="91"/>
    </row>
    <row r="104" spans="1:7">
      <c r="A104" s="91"/>
      <c r="B104" s="347"/>
      <c r="C104" s="92"/>
      <c r="D104" s="93"/>
      <c r="E104" s="94"/>
      <c r="F104" s="95"/>
      <c r="G104" s="91"/>
    </row>
    <row r="105" spans="1:7" ht="15.75">
      <c r="A105" s="373" t="s">
        <v>1533</v>
      </c>
      <c r="B105" s="374"/>
      <c r="C105" s="384"/>
      <c r="D105" s="385"/>
      <c r="E105" s="377"/>
      <c r="F105" s="378"/>
      <c r="G105" s="91"/>
    </row>
    <row r="106" spans="1:7" ht="21.75" customHeight="1">
      <c r="A106" s="379" t="s">
        <v>1535</v>
      </c>
      <c r="B106" s="282" t="s">
        <v>1534</v>
      </c>
      <c r="C106" s="380">
        <v>9780435195441</v>
      </c>
      <c r="D106" s="284">
        <f>VLOOKUP(C106,'Master List'!B:H,7,FALSE)</f>
        <v>2.99</v>
      </c>
      <c r="E106" s="285">
        <f>VLOOKUP(C106,'Master List'!B:I,8,FALSE)</f>
        <v>2.99</v>
      </c>
      <c r="F106" s="286">
        <f>VLOOKUP(C106,'Master List'!B:G,4,FALSE)</f>
        <v>1.89</v>
      </c>
      <c r="G106" s="89"/>
    </row>
    <row r="107" spans="1:7" ht="21.75" customHeight="1">
      <c r="A107" s="379" t="s">
        <v>1536</v>
      </c>
      <c r="B107" s="282" t="s">
        <v>1534</v>
      </c>
      <c r="C107" s="380">
        <v>9780435195540</v>
      </c>
      <c r="D107" s="284">
        <f>VLOOKUP(C107,'Master List'!B:H,7,FALSE)</f>
        <v>2.99</v>
      </c>
      <c r="E107" s="285">
        <f>VLOOKUP(C107,'Master List'!B:I,8,FALSE)</f>
        <v>2.99</v>
      </c>
      <c r="F107" s="286">
        <f>VLOOKUP(C107,'Master List'!B:G,4,FALSE)</f>
        <v>1.89</v>
      </c>
      <c r="G107" s="89"/>
    </row>
    <row r="108" spans="1:7" ht="21.75" customHeight="1">
      <c r="A108" s="379" t="s">
        <v>1524</v>
      </c>
      <c r="B108" s="282" t="s">
        <v>1534</v>
      </c>
      <c r="C108" s="380">
        <v>9780435195861</v>
      </c>
      <c r="D108" s="284">
        <f>VLOOKUP(C108,'Master List'!B:H,7,FALSE)</f>
        <v>2.99</v>
      </c>
      <c r="E108" s="285">
        <f>VLOOKUP(C108,'Master List'!B:I,8,FALSE)</f>
        <v>2.99</v>
      </c>
      <c r="F108" s="286">
        <f>VLOOKUP(C108,'Master List'!B:G,4,FALSE)</f>
        <v>1.89</v>
      </c>
      <c r="G108" s="89"/>
    </row>
    <row r="109" spans="1:7" ht="21.75" customHeight="1">
      <c r="A109" s="379" t="s">
        <v>1531</v>
      </c>
      <c r="B109" s="282" t="s">
        <v>1534</v>
      </c>
      <c r="C109" s="380">
        <v>9780435196769</v>
      </c>
      <c r="D109" s="284">
        <f>VLOOKUP(C109,'Master List'!B:H,7,FALSE)</f>
        <v>2.99</v>
      </c>
      <c r="E109" s="285">
        <f>VLOOKUP(C109,'Master List'!B:I,8,FALSE)</f>
        <v>2.99</v>
      </c>
      <c r="F109" s="286">
        <f>VLOOKUP(C109,'Master List'!B:G,4,FALSE)</f>
        <v>1.89</v>
      </c>
      <c r="G109" s="89"/>
    </row>
    <row r="110" spans="1:7" ht="21.75" customHeight="1">
      <c r="A110" s="379" t="s">
        <v>1561</v>
      </c>
      <c r="B110" s="282" t="s">
        <v>1534</v>
      </c>
      <c r="C110" s="380">
        <v>9781292296142</v>
      </c>
      <c r="D110" s="284">
        <f>VLOOKUP(C110,'Master List'!B:H,7,FALSE)</f>
        <v>2.99</v>
      </c>
      <c r="E110" s="285">
        <f>VLOOKUP(C110,'Master List'!B:I,8,FALSE)</f>
        <v>2.99</v>
      </c>
      <c r="F110" s="381">
        <f>VLOOKUP(C110,'Master List'!B:G,4,FALSE)</f>
        <v>1.89</v>
      </c>
    </row>
    <row r="111" spans="1:7" ht="21.75" customHeight="1">
      <c r="A111" s="379" t="s">
        <v>1529</v>
      </c>
      <c r="B111" s="282" t="s">
        <v>1534</v>
      </c>
      <c r="C111" s="380">
        <v>9780435197124</v>
      </c>
      <c r="D111" s="284">
        <f>VLOOKUP(C111,'Master List'!B:H,7,FALSE)</f>
        <v>2.99</v>
      </c>
      <c r="E111" s="285">
        <f>VLOOKUP(C111,'Master List'!B:I,8,FALSE)</f>
        <v>2.99</v>
      </c>
      <c r="F111" s="381">
        <f>VLOOKUP(C111,'Master List'!B:G,4,FALSE)</f>
        <v>1.89</v>
      </c>
    </row>
  </sheetData>
  <sheetProtection sheet="1" objects="1" scenarios="1"/>
  <mergeCells count="1">
    <mergeCell ref="A1:M1"/>
  </mergeCells>
  <conditionalFormatting sqref="C5:C12">
    <cfRule type="duplicateValues" dxfId="23" priority="25"/>
  </conditionalFormatting>
  <conditionalFormatting sqref="C15:C18 C20:C21">
    <cfRule type="duplicateValues" dxfId="22" priority="26"/>
  </conditionalFormatting>
  <conditionalFormatting sqref="A15:A21">
    <cfRule type="duplicateValues" dxfId="21" priority="27"/>
  </conditionalFormatting>
  <conditionalFormatting sqref="C24:C31">
    <cfRule type="duplicateValues" dxfId="20" priority="28"/>
  </conditionalFormatting>
  <conditionalFormatting sqref="A24:A31">
    <cfRule type="duplicateValues" dxfId="19" priority="29"/>
  </conditionalFormatting>
  <conditionalFormatting sqref="C34:C39">
    <cfRule type="duplicateValues" dxfId="18" priority="30"/>
  </conditionalFormatting>
  <conditionalFormatting sqref="A33:A39">
    <cfRule type="duplicateValues" dxfId="17" priority="31"/>
  </conditionalFormatting>
  <conditionalFormatting sqref="C42:C48">
    <cfRule type="duplicateValues" dxfId="16" priority="32"/>
  </conditionalFormatting>
  <conditionalFormatting sqref="A41:A48">
    <cfRule type="duplicateValues" dxfId="15" priority="33"/>
  </conditionalFormatting>
  <conditionalFormatting sqref="C51:C56">
    <cfRule type="duplicateValues" dxfId="14" priority="34"/>
  </conditionalFormatting>
  <conditionalFormatting sqref="A51:A56">
    <cfRule type="duplicateValues" dxfId="13" priority="35"/>
  </conditionalFormatting>
  <conditionalFormatting sqref="B68:C68 C60:C67">
    <cfRule type="duplicateValues" dxfId="12" priority="13"/>
  </conditionalFormatting>
  <conditionalFormatting sqref="C70:C76">
    <cfRule type="duplicateValues" dxfId="11" priority="36"/>
  </conditionalFormatting>
  <conditionalFormatting sqref="A70:A76">
    <cfRule type="duplicateValues" dxfId="10" priority="37"/>
  </conditionalFormatting>
  <conditionalFormatting sqref="C79:C86">
    <cfRule type="duplicateValues" dxfId="9" priority="38"/>
  </conditionalFormatting>
  <conditionalFormatting sqref="A78:A86">
    <cfRule type="duplicateValues" dxfId="8" priority="39"/>
  </conditionalFormatting>
  <conditionalFormatting sqref="C89:C94">
    <cfRule type="duplicateValues" dxfId="7" priority="40"/>
  </conditionalFormatting>
  <conditionalFormatting sqref="A88:A94">
    <cfRule type="duplicateValues" dxfId="6" priority="41"/>
  </conditionalFormatting>
  <conditionalFormatting sqref="C97:C103">
    <cfRule type="duplicateValues" dxfId="5" priority="42"/>
  </conditionalFormatting>
  <conditionalFormatting sqref="A96:A103">
    <cfRule type="duplicateValues" dxfId="4" priority="43"/>
  </conditionalFormatting>
  <conditionalFormatting sqref="C106:C111">
    <cfRule type="duplicateValues" dxfId="3" priority="44"/>
  </conditionalFormatting>
  <conditionalFormatting sqref="A105:A111">
    <cfRule type="duplicateValues" dxfId="2" priority="45"/>
  </conditionalFormatting>
  <conditionalFormatting sqref="A60:A68">
    <cfRule type="duplicateValues" dxfId="1" priority="47"/>
  </conditionalFormatting>
  <conditionalFormatting sqref="C19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2A69E-92BF-48B9-867B-EB7D69E76245}">
  <dimension ref="A1:N12"/>
  <sheetViews>
    <sheetView workbookViewId="0">
      <selection activeCell="H21" sqref="H21"/>
    </sheetView>
  </sheetViews>
  <sheetFormatPr defaultRowHeight="15"/>
  <cols>
    <col min="1" max="1" width="51.5703125" customWidth="1"/>
    <col min="2" max="2" width="76.5703125" customWidth="1"/>
    <col min="3" max="3" width="21.140625" customWidth="1"/>
    <col min="4" max="4" width="15.28515625" customWidth="1"/>
    <col min="5" max="5" width="13.85546875" customWidth="1"/>
    <col min="6" max="6" width="17.5703125" customWidth="1"/>
  </cols>
  <sheetData>
    <row r="1" spans="1:14">
      <c r="A1" s="675" t="s">
        <v>2512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</row>
    <row r="2" spans="1:14" ht="23.1" customHeight="1">
      <c r="A2" s="270"/>
      <c r="B2" s="245" t="s">
        <v>33</v>
      </c>
      <c r="C2" s="246" t="s">
        <v>2218</v>
      </c>
      <c r="D2" s="246" t="s">
        <v>2446</v>
      </c>
      <c r="E2" s="246" t="s">
        <v>2447</v>
      </c>
      <c r="F2" s="246" t="s">
        <v>36</v>
      </c>
      <c r="G2" s="247"/>
      <c r="H2" s="247"/>
      <c r="I2" s="248" t="s">
        <v>2442</v>
      </c>
      <c r="J2" s="244"/>
      <c r="K2" s="244"/>
      <c r="L2" s="244"/>
      <c r="M2" s="244"/>
    </row>
    <row r="3" spans="1:14" ht="15.75">
      <c r="A3" s="62" t="s">
        <v>79</v>
      </c>
      <c r="B3" s="226"/>
      <c r="C3" s="227"/>
      <c r="D3" s="228"/>
      <c r="E3" s="229"/>
    </row>
    <row r="4" spans="1:14" ht="21.75" customHeight="1">
      <c r="A4" s="255" t="s">
        <v>840</v>
      </c>
      <c r="B4" s="256" t="s">
        <v>666</v>
      </c>
      <c r="C4" s="257">
        <v>9781292396743</v>
      </c>
      <c r="D4" s="425">
        <f>VLOOKUP(A4,'Master List'!C:H,6,FALSE)</f>
        <v>17.989999999999998</v>
      </c>
      <c r="E4" s="258">
        <f>VLOOKUP(A4,'Master List'!C:I,7,FALSE)</f>
        <v>15.99</v>
      </c>
      <c r="F4" s="259">
        <f>VLOOKUP(A4,'Master List'!C:G,3,FALSE)</f>
        <v>13.29</v>
      </c>
      <c r="K4" s="44" t="s">
        <v>2448</v>
      </c>
      <c r="L4" s="38"/>
      <c r="M4" s="38"/>
      <c r="N4" s="38"/>
    </row>
    <row r="5" spans="1:14" ht="21.75" customHeight="1">
      <c r="A5" s="260" t="s">
        <v>842</v>
      </c>
      <c r="B5" s="261" t="s">
        <v>666</v>
      </c>
      <c r="C5" s="262">
        <v>9781292396750</v>
      </c>
      <c r="D5" s="426">
        <f>VLOOKUP(A5,'Master List'!C:H,6,FALSE)</f>
        <v>17.989999999999998</v>
      </c>
      <c r="E5" s="263">
        <f>VLOOKUP(A5,'Master List'!C:I,7,FALSE)</f>
        <v>15.99</v>
      </c>
      <c r="F5" s="264">
        <f>VLOOKUP(A5,'Master List'!C:G,3,FALSE)</f>
        <v>13.29</v>
      </c>
      <c r="K5" s="45" t="s">
        <v>2449</v>
      </c>
      <c r="L5" s="38"/>
      <c r="M5" s="38"/>
      <c r="N5" s="38"/>
    </row>
    <row r="6" spans="1:14" ht="21.75" customHeight="1">
      <c r="A6" s="265" t="s">
        <v>843</v>
      </c>
      <c r="B6" s="266" t="s">
        <v>666</v>
      </c>
      <c r="C6" s="267">
        <v>9781292396767</v>
      </c>
      <c r="D6" s="439">
        <f>VLOOKUP(A6,'Master List'!C:H,6,FALSE)</f>
        <v>17.989999999999998</v>
      </c>
      <c r="E6" s="268">
        <f>VLOOKUP(A6,'Master List'!C:I,7,FALSE)</f>
        <v>15.99</v>
      </c>
      <c r="F6" s="269">
        <f>VLOOKUP(A6,'Master List'!C:G,3,FALSE)</f>
        <v>13.29</v>
      </c>
      <c r="K6" s="45" t="s">
        <v>2450</v>
      </c>
      <c r="L6" s="38"/>
      <c r="M6" s="38"/>
      <c r="N6" s="38"/>
    </row>
    <row r="7" spans="1:14" ht="21.75" customHeight="1">
      <c r="A7" s="271" t="s">
        <v>844</v>
      </c>
      <c r="B7" s="272" t="s">
        <v>666</v>
      </c>
      <c r="C7" s="273">
        <v>9781292396774</v>
      </c>
      <c r="D7" s="430">
        <f>VLOOKUP(A7,'Master List'!C:H,6,FALSE)</f>
        <v>17.989999999999998</v>
      </c>
      <c r="E7" s="274">
        <f>VLOOKUP(A7,'Master List'!C:I,7,FALSE)</f>
        <v>15.99</v>
      </c>
      <c r="F7" s="275">
        <f>VLOOKUP(A7,'Master List'!C:G,3,FALSE)</f>
        <v>13.29</v>
      </c>
      <c r="K7" s="45" t="s">
        <v>2451</v>
      </c>
      <c r="L7" s="38"/>
      <c r="M7" s="38"/>
      <c r="N7" s="38"/>
    </row>
    <row r="8" spans="1:14" ht="21.75" customHeight="1">
      <c r="A8" s="276" t="s">
        <v>845</v>
      </c>
      <c r="B8" s="277" t="s">
        <v>666</v>
      </c>
      <c r="C8" s="278">
        <v>9781292396781</v>
      </c>
      <c r="D8" s="441">
        <f>VLOOKUP(A8,'Master List'!C:H,6,FALSE)</f>
        <v>17.989999999999998</v>
      </c>
      <c r="E8" s="279">
        <f>VLOOKUP(A8,'Master List'!C:I,7,FALSE)</f>
        <v>15.99</v>
      </c>
      <c r="F8" s="280">
        <f>VLOOKUP(A8,'Master List'!C:G,3,FALSE)</f>
        <v>13.29</v>
      </c>
      <c r="K8" s="45" t="s">
        <v>2452</v>
      </c>
      <c r="L8" s="38"/>
      <c r="M8" s="38"/>
      <c r="N8" s="38"/>
    </row>
    <row r="9" spans="1:14" ht="21.75" customHeight="1">
      <c r="A9" s="386" t="s">
        <v>846</v>
      </c>
      <c r="B9" s="316" t="s">
        <v>666</v>
      </c>
      <c r="C9" s="317">
        <v>9781292396798</v>
      </c>
      <c r="D9" s="427">
        <f>VLOOKUP(A9,'Master List'!C:H,6,FALSE)</f>
        <v>17.989999999999998</v>
      </c>
      <c r="E9" s="318">
        <f>VLOOKUP(A9,'Master List'!C:I,7,FALSE)</f>
        <v>15.99</v>
      </c>
      <c r="F9" s="319">
        <f>VLOOKUP(A9,'Master List'!C:G,3,FALSE)</f>
        <v>13.29</v>
      </c>
      <c r="K9" s="45" t="s">
        <v>2453</v>
      </c>
      <c r="L9" s="38"/>
      <c r="M9" s="38"/>
      <c r="N9" s="38"/>
    </row>
    <row r="10" spans="1:14">
      <c r="A10" s="56"/>
      <c r="C10" s="48"/>
      <c r="D10" s="49"/>
      <c r="E10" s="50"/>
      <c r="F10" s="51"/>
    </row>
    <row r="11" spans="1:14" ht="15.75">
      <c r="A11" s="62" t="s">
        <v>54</v>
      </c>
      <c r="C11" s="226"/>
      <c r="D11" s="227"/>
      <c r="E11" s="228"/>
      <c r="F11" s="229"/>
    </row>
    <row r="12" spans="1:14" s="230" customFormat="1" ht="23.25" customHeight="1">
      <c r="A12" s="96" t="s">
        <v>847</v>
      </c>
      <c r="B12" s="97" t="s">
        <v>848</v>
      </c>
      <c r="C12" s="98">
        <v>9781292408972</v>
      </c>
      <c r="D12" s="424">
        <f>VLOOKUP(A12,'Master List'!C:H,6,FALSE)</f>
        <v>425.99</v>
      </c>
      <c r="E12" s="100">
        <f>VLOOKUP(A12,'Master List'!C:I,7,FALSE)</f>
        <v>362.99</v>
      </c>
      <c r="F12" s="101">
        <f>VLOOKUP(A12,'Master List'!C:G,3,FALSE)</f>
        <v>314.99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3F29C-8C27-4878-A5BB-E49306FD96CF}">
  <dimension ref="A1:N19"/>
  <sheetViews>
    <sheetView workbookViewId="0">
      <selection activeCell="J19" sqref="J19"/>
    </sheetView>
  </sheetViews>
  <sheetFormatPr defaultRowHeight="15"/>
  <cols>
    <col min="1" max="1" width="73.28515625" style="230" customWidth="1"/>
    <col min="2" max="2" width="98.7109375" style="230" customWidth="1"/>
    <col min="3" max="3" width="21.7109375" style="230" customWidth="1"/>
    <col min="4" max="4" width="13.5703125" style="230" customWidth="1"/>
    <col min="5" max="5" width="13.42578125" style="230" customWidth="1"/>
    <col min="6" max="6" width="15.85546875" style="230" customWidth="1"/>
    <col min="7" max="16384" width="9.140625" style="230"/>
  </cols>
  <sheetData>
    <row r="1" spans="1:14">
      <c r="A1" s="670" t="s">
        <v>2513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 ht="23.1" customHeight="1">
      <c r="A2" s="83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1" t="s">
        <v>114</v>
      </c>
      <c r="B3" s="232"/>
      <c r="C3" s="233"/>
      <c r="D3" s="234"/>
      <c r="E3" s="235"/>
    </row>
    <row r="4" spans="1:14" ht="21" customHeight="1">
      <c r="A4" s="211" t="s">
        <v>800</v>
      </c>
      <c r="B4" s="217" t="s">
        <v>801</v>
      </c>
      <c r="C4" s="213">
        <v>9781292396620</v>
      </c>
      <c r="D4" s="427">
        <f>VLOOKUP(A4,'Master List'!C:H,6,FALSE)</f>
        <v>6.99</v>
      </c>
      <c r="E4" s="215">
        <f>VLOOKUP(A4,'Master List'!C:I,7,FALSE)</f>
        <v>5.99</v>
      </c>
      <c r="F4" s="216">
        <f>VLOOKUP(A4,'Master List'!C:G,3,FALSE)</f>
        <v>4.99</v>
      </c>
      <c r="K4" s="306" t="s">
        <v>2448</v>
      </c>
      <c r="L4" s="89"/>
      <c r="M4" s="89"/>
      <c r="N4" s="89"/>
    </row>
    <row r="5" spans="1:14" ht="21" customHeight="1">
      <c r="A5" s="211" t="s">
        <v>802</v>
      </c>
      <c r="B5" s="217" t="s">
        <v>801</v>
      </c>
      <c r="C5" s="213">
        <v>9781292396637</v>
      </c>
      <c r="D5" s="427">
        <f>VLOOKUP(A5,'Master List'!C:H,6,FALSE)</f>
        <v>6.99</v>
      </c>
      <c r="E5" s="215">
        <f>VLOOKUP(A5,'Master List'!C:I,7,FALSE)</f>
        <v>5.99</v>
      </c>
      <c r="F5" s="216">
        <f>VLOOKUP(A5,'Master List'!C:G,3,FALSE)</f>
        <v>4.99</v>
      </c>
      <c r="K5" s="307" t="s">
        <v>2449</v>
      </c>
      <c r="L5" s="89"/>
      <c r="M5" s="89"/>
      <c r="N5" s="89"/>
    </row>
    <row r="6" spans="1:14" ht="21" customHeight="1">
      <c r="A6" s="211" t="s">
        <v>803</v>
      </c>
      <c r="B6" s="217" t="s">
        <v>801</v>
      </c>
      <c r="C6" s="213">
        <v>9781292396644</v>
      </c>
      <c r="D6" s="427">
        <f>VLOOKUP(A6,'Master List'!C:H,6,FALSE)</f>
        <v>6.99</v>
      </c>
      <c r="E6" s="215">
        <f>VLOOKUP(A6,'Master List'!C:I,7,FALSE)</f>
        <v>5.99</v>
      </c>
      <c r="F6" s="216">
        <f>VLOOKUP(A6,'Master List'!C:G,3,FALSE)</f>
        <v>4.99</v>
      </c>
      <c r="K6" s="307" t="s">
        <v>2450</v>
      </c>
      <c r="L6" s="89"/>
      <c r="M6" s="89"/>
      <c r="N6" s="89"/>
    </row>
    <row r="7" spans="1:14" ht="21" customHeight="1">
      <c r="A7" s="211" t="s">
        <v>804</v>
      </c>
      <c r="B7" s="217" t="s">
        <v>801</v>
      </c>
      <c r="C7" s="213">
        <v>9781292396651</v>
      </c>
      <c r="D7" s="427">
        <f>VLOOKUP(A7,'Master List'!C:H,6,FALSE)</f>
        <v>6.99</v>
      </c>
      <c r="E7" s="215">
        <f>VLOOKUP(A7,'Master List'!C:I,7,FALSE)</f>
        <v>5.99</v>
      </c>
      <c r="F7" s="216">
        <f>VLOOKUP(A7,'Master List'!C:G,3,FALSE)</f>
        <v>4.99</v>
      </c>
      <c r="K7" s="307" t="s">
        <v>2451</v>
      </c>
      <c r="L7" s="89"/>
      <c r="M7" s="89"/>
      <c r="N7" s="89"/>
    </row>
    <row r="8" spans="1:14" ht="21" customHeight="1">
      <c r="A8" s="211" t="s">
        <v>805</v>
      </c>
      <c r="B8" s="217" t="s">
        <v>801</v>
      </c>
      <c r="C8" s="213">
        <v>9781292396668</v>
      </c>
      <c r="D8" s="427">
        <f>VLOOKUP(A8,'Master List'!C:H,6,FALSE)</f>
        <v>6.99</v>
      </c>
      <c r="E8" s="215">
        <f>VLOOKUP(A8,'Master List'!C:I,7,FALSE)</f>
        <v>5.99</v>
      </c>
      <c r="F8" s="216">
        <f>VLOOKUP(A8,'Master List'!C:G,3,FALSE)</f>
        <v>4.99</v>
      </c>
      <c r="K8" s="307" t="s">
        <v>2452</v>
      </c>
      <c r="L8" s="89"/>
      <c r="M8" s="89"/>
      <c r="N8" s="89"/>
    </row>
    <row r="9" spans="1:14" ht="21" customHeight="1">
      <c r="A9" s="211" t="s">
        <v>806</v>
      </c>
      <c r="B9" s="217" t="s">
        <v>801</v>
      </c>
      <c r="C9" s="213">
        <v>9781292396675</v>
      </c>
      <c r="D9" s="427">
        <f>VLOOKUP(A9,'Master List'!C:H,6,FALSE)</f>
        <v>6.99</v>
      </c>
      <c r="E9" s="215">
        <f>VLOOKUP(A9,'Master List'!C:I,7,FALSE)</f>
        <v>5.99</v>
      </c>
      <c r="F9" s="216">
        <f>VLOOKUP(A9,'Master List'!C:G,3,FALSE)</f>
        <v>4.99</v>
      </c>
      <c r="K9" s="307" t="s">
        <v>2453</v>
      </c>
      <c r="L9" s="89"/>
      <c r="M9" s="89"/>
      <c r="N9" s="89"/>
    </row>
    <row r="10" spans="1:14" ht="21" customHeight="1">
      <c r="A10" s="211" t="s">
        <v>807</v>
      </c>
      <c r="B10" s="217" t="s">
        <v>801</v>
      </c>
      <c r="C10" s="213">
        <v>9781292396682</v>
      </c>
      <c r="D10" s="427">
        <f>VLOOKUP(A10,'Master List'!C:H,6,FALSE)</f>
        <v>6.99</v>
      </c>
      <c r="E10" s="215">
        <f>VLOOKUP(A10,'Master List'!C:I,7,FALSE)</f>
        <v>5.99</v>
      </c>
      <c r="F10" s="216">
        <f>VLOOKUP(A10,'Master List'!C:G,3,FALSE)</f>
        <v>4.99</v>
      </c>
    </row>
    <row r="11" spans="1:14" ht="21" customHeight="1">
      <c r="A11" s="211" t="s">
        <v>808</v>
      </c>
      <c r="B11" s="217" t="s">
        <v>801</v>
      </c>
      <c r="C11" s="213">
        <v>9781292396699</v>
      </c>
      <c r="D11" s="427">
        <f>VLOOKUP(A11,'Master List'!C:H,6,FALSE)</f>
        <v>6.99</v>
      </c>
      <c r="E11" s="215">
        <f>VLOOKUP(A11,'Master List'!C:I,7,FALSE)</f>
        <v>5.99</v>
      </c>
      <c r="F11" s="216">
        <f>VLOOKUP(A11,'Master List'!C:G,3,FALSE)</f>
        <v>4.99</v>
      </c>
    </row>
    <row r="12" spans="1:14" ht="21" customHeight="1">
      <c r="A12" s="211" t="s">
        <v>809</v>
      </c>
      <c r="B12" s="217" t="s">
        <v>801</v>
      </c>
      <c r="C12" s="213">
        <v>9781292396705</v>
      </c>
      <c r="D12" s="427">
        <f>VLOOKUP(A12,'Master List'!C:H,6,FALSE)</f>
        <v>6.99</v>
      </c>
      <c r="E12" s="215">
        <f>VLOOKUP(A12,'Master List'!C:I,7,FALSE)</f>
        <v>5.99</v>
      </c>
      <c r="F12" s="216">
        <f>VLOOKUP(A12,'Master List'!C:G,3,FALSE)</f>
        <v>4.99</v>
      </c>
    </row>
    <row r="13" spans="1:14" ht="21" customHeight="1">
      <c r="A13" s="211" t="s">
        <v>810</v>
      </c>
      <c r="B13" s="217" t="s">
        <v>801</v>
      </c>
      <c r="C13" s="213">
        <v>9781292396712</v>
      </c>
      <c r="D13" s="427">
        <f>VLOOKUP(A13,'Master List'!C:H,6,FALSE)</f>
        <v>6.99</v>
      </c>
      <c r="E13" s="215">
        <f>VLOOKUP(A13,'Master List'!C:I,7,FALSE)</f>
        <v>5.99</v>
      </c>
      <c r="F13" s="216">
        <f>VLOOKUP(A13,'Master List'!C:G,3,FALSE)</f>
        <v>4.99</v>
      </c>
    </row>
    <row r="14" spans="1:14" ht="21" customHeight="1">
      <c r="A14" s="211" t="s">
        <v>811</v>
      </c>
      <c r="B14" s="217" t="s">
        <v>801</v>
      </c>
      <c r="C14" s="213">
        <v>9781292396729</v>
      </c>
      <c r="D14" s="427">
        <f>VLOOKUP(A14,'Master List'!C:H,6,FALSE)</f>
        <v>6.99</v>
      </c>
      <c r="E14" s="215">
        <f>VLOOKUP(A14,'Master List'!C:I,7,FALSE)</f>
        <v>5.99</v>
      </c>
      <c r="F14" s="216">
        <f>VLOOKUP(A14,'Master List'!C:G,3,FALSE)</f>
        <v>4.99</v>
      </c>
    </row>
    <row r="15" spans="1:14" ht="21" customHeight="1">
      <c r="A15" s="211" t="s">
        <v>812</v>
      </c>
      <c r="B15" s="217" t="s">
        <v>801</v>
      </c>
      <c r="C15" s="213">
        <v>9781292396736</v>
      </c>
      <c r="D15" s="427">
        <f>VLOOKUP(A15,'Master List'!C:H,6,FALSE)</f>
        <v>6.99</v>
      </c>
      <c r="E15" s="215">
        <f>VLOOKUP(A15,'Master List'!C:I,7,FALSE)</f>
        <v>5.99</v>
      </c>
      <c r="F15" s="216">
        <f>VLOOKUP(A15,'Master List'!C:G,3,FALSE)</f>
        <v>4.99</v>
      </c>
    </row>
    <row r="16" spans="1:14">
      <c r="A16" s="90"/>
      <c r="C16" s="92"/>
      <c r="D16" s="93"/>
      <c r="E16" s="94"/>
      <c r="F16" s="95"/>
    </row>
    <row r="17" spans="1:6" ht="15.75">
      <c r="A17" s="231" t="s">
        <v>54</v>
      </c>
      <c r="C17" s="232"/>
      <c r="D17" s="233"/>
      <c r="E17" s="234"/>
      <c r="F17" s="235"/>
    </row>
    <row r="18" spans="1:6" ht="21" customHeight="1">
      <c r="A18" s="96" t="s">
        <v>813</v>
      </c>
      <c r="B18" s="97" t="s">
        <v>814</v>
      </c>
      <c r="C18" s="98">
        <v>9781292409016</v>
      </c>
      <c r="D18" s="99">
        <f>VLOOKUP(A18,'Master List'!C:H,6,FALSE)</f>
        <v>437.99</v>
      </c>
      <c r="E18" s="100">
        <f>VLOOKUP(A18,'Master List'!C:I,7,FALSE)</f>
        <v>373.99</v>
      </c>
      <c r="F18" s="101">
        <f>VLOOKUP(A18,'Master List'!C:G,3,FALSE)</f>
        <v>324</v>
      </c>
    </row>
    <row r="19" spans="1:6" ht="21" customHeight="1">
      <c r="A19" s="96" t="s">
        <v>817</v>
      </c>
      <c r="B19" s="97" t="s">
        <v>818</v>
      </c>
      <c r="C19" s="98">
        <v>9781292409030</v>
      </c>
      <c r="D19" s="99">
        <f>VLOOKUP(A19,'Master List'!C:H,6,FALSE)</f>
        <v>437.99</v>
      </c>
      <c r="E19" s="100">
        <f>VLOOKUP(A19,'Master List'!C:I,7,FALSE)</f>
        <v>373.99</v>
      </c>
      <c r="F19" s="101">
        <f>VLOOKUP(A19,'Master List'!C:G,3,FALSE)</f>
        <v>324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FDE8-DC46-42B2-8772-8C7B6FD91029}">
  <dimension ref="A1:N20"/>
  <sheetViews>
    <sheetView topLeftCell="A4" workbookViewId="0">
      <selection activeCell="A22" sqref="A22"/>
    </sheetView>
  </sheetViews>
  <sheetFormatPr defaultRowHeight="15"/>
  <cols>
    <col min="1" max="1" width="73.5703125" customWidth="1"/>
    <col min="2" max="2" width="98.85546875" customWidth="1"/>
    <col min="3" max="3" width="22.28515625" customWidth="1"/>
    <col min="4" max="4" width="15.42578125" customWidth="1"/>
    <col min="5" max="5" width="12.5703125" bestFit="1" customWidth="1"/>
    <col min="6" max="6" width="13.85546875" customWidth="1"/>
  </cols>
  <sheetData>
    <row r="1" spans="1:14">
      <c r="A1" s="670" t="s">
        <v>2514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>
      <c r="A2" s="83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62" t="s">
        <v>52</v>
      </c>
      <c r="B3" s="226"/>
      <c r="C3" s="227"/>
      <c r="D3" s="228"/>
      <c r="E3" s="229"/>
    </row>
    <row r="4" spans="1:14" ht="25.5" customHeight="1">
      <c r="A4" s="96" t="s">
        <v>1875</v>
      </c>
      <c r="B4" s="97" t="s">
        <v>2515</v>
      </c>
      <c r="C4" s="98">
        <v>9781292420363</v>
      </c>
      <c r="D4" s="424">
        <f>VLOOKUP(A4,'Master List'!C:H,6,FALSE)</f>
        <v>695.99</v>
      </c>
      <c r="E4" s="470">
        <f>VLOOKUP(A4,'Master List'!C:I,7,FALSE)</f>
        <v>593.99</v>
      </c>
      <c r="F4" s="101">
        <f>VLOOKUP(A4,'Master List'!C:G,3,FALSE)</f>
        <v>515</v>
      </c>
      <c r="K4" s="44" t="s">
        <v>2448</v>
      </c>
      <c r="L4" s="38"/>
      <c r="M4" s="38"/>
      <c r="N4" s="38"/>
    </row>
    <row r="5" spans="1:14">
      <c r="A5" s="532" t="s">
        <v>2158</v>
      </c>
      <c r="B5" s="532" t="s">
        <v>2516</v>
      </c>
      <c r="C5" s="533">
        <v>9781292731018</v>
      </c>
      <c r="D5" s="424">
        <f>VLOOKUP(A5,'Master List'!C:H,6,FALSE)</f>
        <v>1349.99</v>
      </c>
      <c r="E5" s="470">
        <f>VLOOKUP(A5,'Master List'!C:I,7,FALSE)</f>
        <v>1151.99</v>
      </c>
      <c r="F5" s="101">
        <f>VLOOKUP(A5,'Master List'!C:G,3,FALSE)</f>
        <v>1000</v>
      </c>
      <c r="K5" s="45" t="s">
        <v>2449</v>
      </c>
      <c r="L5" s="38"/>
      <c r="M5" s="38"/>
      <c r="N5" s="38"/>
    </row>
    <row r="6" spans="1:14">
      <c r="C6" s="530"/>
      <c r="K6" s="45" t="s">
        <v>2450</v>
      </c>
      <c r="L6" s="38"/>
      <c r="M6" s="38"/>
      <c r="N6" s="38"/>
    </row>
    <row r="7" spans="1:14" ht="15.75">
      <c r="A7" s="537" t="s">
        <v>2517</v>
      </c>
      <c r="C7" s="530"/>
      <c r="K7" s="45" t="s">
        <v>2451</v>
      </c>
      <c r="L7" s="38"/>
      <c r="M7" s="38"/>
      <c r="N7" s="38"/>
    </row>
    <row r="8" spans="1:14">
      <c r="A8" s="535" t="s">
        <v>2159</v>
      </c>
      <c r="B8" s="534"/>
      <c r="C8" s="536">
        <v>9781292404219</v>
      </c>
      <c r="D8" s="557">
        <f>VLOOKUP(A8,'Master List'!C:H,6,FALSE)</f>
        <v>20.99</v>
      </c>
      <c r="E8" s="558">
        <f>VLOOKUP(A8,'Master List'!C:I,7,FALSE)</f>
        <v>17.989999999999998</v>
      </c>
      <c r="F8" s="559">
        <f>VLOOKUP(A8,'Master List'!C:G,3,FALSE)</f>
        <v>15</v>
      </c>
      <c r="K8" s="45" t="s">
        <v>2452</v>
      </c>
      <c r="L8" s="38"/>
      <c r="M8" s="38"/>
      <c r="N8" s="38"/>
    </row>
    <row r="9" spans="1:14">
      <c r="A9" s="538" t="s">
        <v>2160</v>
      </c>
      <c r="B9" s="539"/>
      <c r="C9" s="540">
        <v>9781292404226</v>
      </c>
      <c r="D9" s="560">
        <f>VLOOKUP(A9,'Master List'!C:H,6,FALSE)</f>
        <v>20.99</v>
      </c>
      <c r="E9" s="561">
        <f>VLOOKUP(A9,'Master List'!C:I,7,FALSE)</f>
        <v>17.989999999999998</v>
      </c>
      <c r="F9" s="562">
        <f>VLOOKUP(A9,'Master List'!C:G,3,FALSE)</f>
        <v>15</v>
      </c>
      <c r="K9" s="45" t="s">
        <v>2453</v>
      </c>
      <c r="L9" s="38"/>
      <c r="M9" s="38"/>
      <c r="N9" s="38"/>
    </row>
    <row r="10" spans="1:14">
      <c r="A10" s="541" t="s">
        <v>2161</v>
      </c>
      <c r="B10" s="121"/>
      <c r="C10" s="542">
        <v>9781292404233</v>
      </c>
      <c r="D10" s="563">
        <f>VLOOKUP(A10,'Master List'!C:H,6,FALSE)</f>
        <v>20.99</v>
      </c>
      <c r="E10" s="564">
        <f>VLOOKUP(A10,'Master List'!C:I,7,FALSE)</f>
        <v>17.989999999999998</v>
      </c>
      <c r="F10" s="565">
        <f>VLOOKUP(A10,'Master List'!C:G,3,FALSE)</f>
        <v>15</v>
      </c>
    </row>
    <row r="11" spans="1:14">
      <c r="A11" s="546" t="s">
        <v>2162</v>
      </c>
      <c r="B11" s="219"/>
      <c r="C11" s="547">
        <v>9781292404257</v>
      </c>
      <c r="D11" s="566">
        <f>VLOOKUP(A11,'Master List'!C:H,6,FALSE)</f>
        <v>20.99</v>
      </c>
      <c r="E11" s="567">
        <f>VLOOKUP(A11,'Master List'!C:I,7,FALSE)</f>
        <v>17.989999999999998</v>
      </c>
      <c r="F11" s="568">
        <f>VLOOKUP(A11,'Master List'!C:G,3,FALSE)</f>
        <v>15</v>
      </c>
    </row>
    <row r="12" spans="1:14">
      <c r="A12" s="548" t="s">
        <v>2163</v>
      </c>
      <c r="B12" s="156"/>
      <c r="C12" s="549">
        <v>9781292404264</v>
      </c>
      <c r="D12" s="569">
        <f>VLOOKUP(A12,'Master List'!C:H,6,FALSE)</f>
        <v>20.99</v>
      </c>
      <c r="E12" s="570">
        <f>VLOOKUP(A12,'Master List'!C:I,7,FALSE)</f>
        <v>17.989999999999998</v>
      </c>
      <c r="F12" s="571">
        <f>VLOOKUP(A12,'Master List'!C:G,3,FALSE)</f>
        <v>15</v>
      </c>
    </row>
    <row r="13" spans="1:14">
      <c r="D13" s="530"/>
      <c r="E13" s="530"/>
      <c r="F13" s="530"/>
    </row>
    <row r="14" spans="1:14" ht="15.75">
      <c r="A14" s="531" t="s">
        <v>2518</v>
      </c>
      <c r="D14" s="530"/>
      <c r="E14" s="530"/>
      <c r="F14" s="530"/>
    </row>
    <row r="15" spans="1:14">
      <c r="A15" s="535" t="s">
        <v>2164</v>
      </c>
      <c r="B15" s="534"/>
      <c r="C15" s="536">
        <v>9781292404301</v>
      </c>
      <c r="D15" s="557">
        <f>VLOOKUP(A15,'Master List'!C:H,6,FALSE)</f>
        <v>12.99</v>
      </c>
      <c r="E15" s="558">
        <f>VLOOKUP(A15,'Master List'!C:I,7,FALSE)</f>
        <v>10.99</v>
      </c>
      <c r="F15" s="559">
        <f>VLOOKUP(A15,'Master List'!C:G,3,FALSE)</f>
        <v>9</v>
      </c>
    </row>
    <row r="16" spans="1:14">
      <c r="A16" s="538" t="s">
        <v>2165</v>
      </c>
      <c r="B16" s="539"/>
      <c r="C16" s="540">
        <v>9781292404318</v>
      </c>
      <c r="D16" s="560">
        <f>VLOOKUP(A16,'Master List'!C:H,6,FALSE)</f>
        <v>12.99</v>
      </c>
      <c r="E16" s="561">
        <f>VLOOKUP(A16,'Master List'!C:I,7,FALSE)</f>
        <v>10.99</v>
      </c>
      <c r="F16" s="562">
        <f>VLOOKUP(A16,'Master List'!C:G,3,FALSE)</f>
        <v>9</v>
      </c>
    </row>
    <row r="17" spans="1:6">
      <c r="A17" s="541" t="s">
        <v>2166</v>
      </c>
      <c r="B17" s="121"/>
      <c r="C17" s="542">
        <v>9781292404325</v>
      </c>
      <c r="D17" s="563">
        <f>VLOOKUP(A17,'Master List'!C:H,6,FALSE)</f>
        <v>12.99</v>
      </c>
      <c r="E17" s="564">
        <f>VLOOKUP(A17,'Master List'!C:I,7,FALSE)</f>
        <v>10.99</v>
      </c>
      <c r="F17" s="565">
        <f>VLOOKUP(A17,'Master List'!C:G,3,FALSE)</f>
        <v>9</v>
      </c>
    </row>
    <row r="18" spans="1:6">
      <c r="A18" s="543" t="s">
        <v>2167</v>
      </c>
      <c r="B18" s="544"/>
      <c r="C18" s="545">
        <v>9781292404332</v>
      </c>
      <c r="D18" s="572">
        <f>VLOOKUP(A18,'Master List'!C:H,6,FALSE)</f>
        <v>12.99</v>
      </c>
      <c r="E18" s="573">
        <f>VLOOKUP(A18,'Master List'!C:I,7,FALSE)</f>
        <v>10.99</v>
      </c>
      <c r="F18" s="574">
        <f>VLOOKUP(A18,'Master List'!C:G,3,FALSE)</f>
        <v>9</v>
      </c>
    </row>
    <row r="19" spans="1:6">
      <c r="A19" s="546" t="s">
        <v>2168</v>
      </c>
      <c r="B19" s="219"/>
      <c r="C19" s="547">
        <v>9781292404349</v>
      </c>
      <c r="D19" s="566">
        <f>VLOOKUP(A19,'Master List'!C:H,6,FALSE)</f>
        <v>12.99</v>
      </c>
      <c r="E19" s="567">
        <f>VLOOKUP(A19,'Master List'!C:I,7,FALSE)</f>
        <v>10.99</v>
      </c>
      <c r="F19" s="568">
        <f>VLOOKUP(A19,'Master List'!C:G,3,FALSE)</f>
        <v>9</v>
      </c>
    </row>
    <row r="20" spans="1:6">
      <c r="A20" s="548" t="s">
        <v>2169</v>
      </c>
      <c r="B20" s="156"/>
      <c r="C20" s="549">
        <v>9781292404356</v>
      </c>
      <c r="D20" s="569">
        <f>VLOOKUP(A20,'Master List'!C:H,6,FALSE)</f>
        <v>12.99</v>
      </c>
      <c r="E20" s="570">
        <f>VLOOKUP(A20,'Master List'!C:I,7,FALSE)</f>
        <v>10.99</v>
      </c>
      <c r="F20" s="571">
        <f>VLOOKUP(A20,'Master List'!C:G,3,FALSE)</f>
        <v>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7F49A-85D1-408C-8DBE-8A586B2C3982}">
  <dimension ref="A1:N27"/>
  <sheetViews>
    <sheetView workbookViewId="0">
      <selection activeCell="I18" sqref="I18"/>
    </sheetView>
  </sheetViews>
  <sheetFormatPr defaultRowHeight="15.75"/>
  <cols>
    <col min="1" max="1" width="91.85546875" style="403" customWidth="1"/>
    <col min="2" max="2" width="101" style="389" customWidth="1"/>
    <col min="3" max="3" width="20.28515625" style="389" customWidth="1"/>
    <col min="4" max="4" width="15" style="389" customWidth="1"/>
    <col min="5" max="5" width="16.28515625" style="389" customWidth="1"/>
    <col min="6" max="6" width="15.42578125" style="389" customWidth="1"/>
    <col min="7" max="16384" width="9.140625" style="389"/>
  </cols>
  <sheetData>
    <row r="1" spans="1:14">
      <c r="A1" s="671" t="s">
        <v>2519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</row>
    <row r="2" spans="1:14">
      <c r="A2" s="387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88"/>
      <c r="H2" s="388"/>
      <c r="I2" s="37" t="s">
        <v>2442</v>
      </c>
      <c r="J2" s="388"/>
      <c r="K2" s="388"/>
      <c r="L2" s="388"/>
      <c r="M2" s="388"/>
    </row>
    <row r="3" spans="1:14">
      <c r="A3" s="390" t="s">
        <v>151</v>
      </c>
      <c r="B3" s="391"/>
      <c r="C3" s="392"/>
      <c r="D3" s="393"/>
      <c r="E3" s="394"/>
    </row>
    <row r="4" spans="1:14" ht="18.75" customHeight="1">
      <c r="A4" s="208" t="s">
        <v>768</v>
      </c>
      <c r="B4" s="97" t="s">
        <v>769</v>
      </c>
      <c r="C4" s="98">
        <v>9780435039943</v>
      </c>
      <c r="D4" s="99">
        <f>VLOOKUP(A4,'Master List'!C:H,6,FALSE)</f>
        <v>952.99</v>
      </c>
      <c r="E4" s="100">
        <f>VLOOKUP(A4,'Master List'!C:I,7,FALSE)</f>
        <v>812.99</v>
      </c>
      <c r="F4" s="101">
        <f>VLOOKUP(A4,'Master List'!C:G,3,FALSE)</f>
        <v>705.59</v>
      </c>
      <c r="K4" s="395" t="s">
        <v>2448</v>
      </c>
      <c r="L4" s="396"/>
      <c r="M4" s="396"/>
      <c r="N4" s="396"/>
    </row>
    <row r="5" spans="1:14" ht="18.75" customHeight="1">
      <c r="A5" s="208" t="s">
        <v>770</v>
      </c>
      <c r="B5" s="97" t="s">
        <v>771</v>
      </c>
      <c r="C5" s="98">
        <v>9780435041779</v>
      </c>
      <c r="D5" s="99">
        <f>VLOOKUP(A5,'Master List'!C:H,6,FALSE)</f>
        <v>141.99</v>
      </c>
      <c r="E5" s="100">
        <f>VLOOKUP(A5,'Master List'!C:I,7,FALSE)</f>
        <v>120.99</v>
      </c>
      <c r="F5" s="101">
        <f>VLOOKUP(A5,'Master List'!C:G,3,FALSE)</f>
        <v>104.99</v>
      </c>
      <c r="K5" s="397" t="s">
        <v>2449</v>
      </c>
      <c r="L5" s="396"/>
      <c r="M5" s="396"/>
      <c r="N5" s="396"/>
    </row>
    <row r="6" spans="1:14" ht="18.75" customHeight="1">
      <c r="A6" s="210" t="s">
        <v>779</v>
      </c>
      <c r="B6" s="108" t="s">
        <v>771</v>
      </c>
      <c r="C6" s="109">
        <v>9780435041946</v>
      </c>
      <c r="D6" s="426">
        <f>VLOOKUP(A6,'Master List'!C:H,6,FALSE)</f>
        <v>141.99</v>
      </c>
      <c r="E6" s="111">
        <f>VLOOKUP(A6,'Master List'!C:I,7,FALSE)</f>
        <v>120.99</v>
      </c>
      <c r="F6" s="112">
        <f>VLOOKUP(A6,'Master List'!C:G,3,FALSE)</f>
        <v>104.99</v>
      </c>
      <c r="K6" s="397" t="s">
        <v>2450</v>
      </c>
      <c r="L6" s="396"/>
      <c r="M6" s="396"/>
      <c r="N6" s="396"/>
    </row>
    <row r="7" spans="1:14" ht="18.75" customHeight="1">
      <c r="A7" s="398"/>
      <c r="C7" s="399"/>
      <c r="D7" s="400"/>
      <c r="E7" s="401"/>
      <c r="F7" s="402"/>
      <c r="K7" s="397" t="s">
        <v>2451</v>
      </c>
      <c r="L7" s="396"/>
      <c r="M7" s="396"/>
      <c r="N7" s="396"/>
    </row>
    <row r="8" spans="1:14" ht="18.75" customHeight="1">
      <c r="A8" s="390" t="s">
        <v>704</v>
      </c>
      <c r="C8" s="391"/>
      <c r="D8" s="392"/>
      <c r="E8" s="393"/>
      <c r="F8" s="394"/>
      <c r="K8" s="397" t="s">
        <v>2452</v>
      </c>
      <c r="L8" s="396"/>
      <c r="M8" s="396"/>
      <c r="N8" s="396"/>
    </row>
    <row r="9" spans="1:14" ht="18.75" customHeight="1">
      <c r="A9" s="208" t="s">
        <v>774</v>
      </c>
      <c r="B9" s="97" t="s">
        <v>775</v>
      </c>
      <c r="C9" s="98">
        <v>9780435043759</v>
      </c>
      <c r="D9" s="99">
        <f>VLOOKUP(A9,'Master List'!C:H,6,FALSE)</f>
        <v>602.99</v>
      </c>
      <c r="E9" s="100">
        <f>VLOOKUP(A9,'Master List'!C:I,7,FALSE)</f>
        <v>513.99</v>
      </c>
      <c r="F9" s="101">
        <f>VLOOKUP(A9,'Master List'!C:G,3,FALSE)</f>
        <v>445.99</v>
      </c>
      <c r="K9" s="397" t="s">
        <v>2453</v>
      </c>
      <c r="L9" s="396"/>
      <c r="M9" s="396"/>
      <c r="N9" s="396"/>
    </row>
    <row r="10" spans="1:14" ht="18.75" customHeight="1">
      <c r="A10" s="208" t="s">
        <v>777</v>
      </c>
      <c r="B10" s="97" t="s">
        <v>778</v>
      </c>
      <c r="C10" s="98">
        <v>9780435043766</v>
      </c>
      <c r="D10" s="99">
        <f>VLOOKUP(A10,'Master List'!C:H,6,FALSE)</f>
        <v>310.99</v>
      </c>
      <c r="E10" s="100">
        <f>VLOOKUP(A10,'Master List'!C:I,7,FALSE)</f>
        <v>264.99</v>
      </c>
      <c r="F10" s="101">
        <f>VLOOKUP(A10,'Master List'!C:G,3,FALSE)</f>
        <v>229.99</v>
      </c>
    </row>
    <row r="11" spans="1:14">
      <c r="A11" s="208" t="s">
        <v>766</v>
      </c>
      <c r="B11" s="97" t="s">
        <v>90</v>
      </c>
      <c r="C11" s="98">
        <v>9780435033378</v>
      </c>
      <c r="D11" s="99">
        <f>VLOOKUP(A11,'Master List'!C:H,6,FALSE)</f>
        <v>9.99</v>
      </c>
      <c r="E11" s="100">
        <f>VLOOKUP(A11,'Master List'!C:I,7,FALSE)</f>
        <v>8.99</v>
      </c>
      <c r="F11" s="101">
        <f>VLOOKUP(A11,'Master List'!C:G,3,FALSE)</f>
        <v>7.3900000000000006</v>
      </c>
    </row>
    <row r="12" spans="1:14">
      <c r="A12" s="208" t="s">
        <v>767</v>
      </c>
      <c r="B12" s="97" t="s">
        <v>90</v>
      </c>
      <c r="C12" s="98">
        <v>9780435033385</v>
      </c>
      <c r="D12" s="99">
        <f>VLOOKUP(A12,'Master List'!C:H,6,FALSE)</f>
        <v>9.99</v>
      </c>
      <c r="E12" s="100">
        <f>VLOOKUP(A12,'Master List'!C:I,7,FALSE)</f>
        <v>8.99</v>
      </c>
      <c r="F12" s="101">
        <f>VLOOKUP(A12,'Master List'!C:G,3,FALSE)</f>
        <v>7.3900000000000006</v>
      </c>
    </row>
    <row r="13" spans="1:14" ht="24.75" customHeight="1">
      <c r="A13" s="208" t="s">
        <v>772</v>
      </c>
      <c r="B13" s="97" t="s">
        <v>90</v>
      </c>
      <c r="C13" s="98">
        <v>9780435041786</v>
      </c>
      <c r="D13" s="99">
        <f>VLOOKUP(A13,'Master List'!C:H,6,FALSE)</f>
        <v>9.99</v>
      </c>
      <c r="E13" s="100">
        <f>VLOOKUP(A13,'Master List'!C:I,7,FALSE)</f>
        <v>8.99</v>
      </c>
      <c r="F13" s="101">
        <f>VLOOKUP(A13,'Master List'!C:G,3,FALSE)</f>
        <v>7.3900000000000006</v>
      </c>
    </row>
    <row r="14" spans="1:14" ht="24.75" customHeight="1">
      <c r="A14" s="208" t="s">
        <v>773</v>
      </c>
      <c r="B14" s="97" t="s">
        <v>90</v>
      </c>
      <c r="C14" s="98">
        <v>9780435041823</v>
      </c>
      <c r="D14" s="99">
        <f>VLOOKUP(A14,'Master List'!C:H,6,FALSE)</f>
        <v>9.99</v>
      </c>
      <c r="E14" s="100">
        <f>VLOOKUP(A14,'Master List'!C:I,7,FALSE)</f>
        <v>8.99</v>
      </c>
      <c r="F14" s="101">
        <f>VLOOKUP(A14,'Master List'!C:G,3,FALSE)</f>
        <v>7.3900000000000006</v>
      </c>
    </row>
    <row r="15" spans="1:14" ht="24.75" customHeight="1">
      <c r="A15" s="210" t="s">
        <v>784</v>
      </c>
      <c r="B15" s="108" t="s">
        <v>785</v>
      </c>
      <c r="C15" s="109">
        <v>9780435043711</v>
      </c>
      <c r="D15" s="426">
        <f>VLOOKUP(A15,'Master List'!C:H,6,FALSE)</f>
        <v>789.99</v>
      </c>
      <c r="E15" s="111">
        <f>VLOOKUP(A15,'Master List'!C:I,7,FALSE)</f>
        <v>673.99</v>
      </c>
      <c r="F15" s="112">
        <f>VLOOKUP(A15,'Master List'!C:G,3,FALSE)</f>
        <v>584.99</v>
      </c>
    </row>
    <row r="16" spans="1:14" ht="24.75" customHeight="1">
      <c r="A16" s="210" t="s">
        <v>786</v>
      </c>
      <c r="B16" s="108" t="s">
        <v>787</v>
      </c>
      <c r="C16" s="109">
        <v>9780435043728</v>
      </c>
      <c r="D16" s="426">
        <f>VLOOKUP(A16,'Master List'!C:H,6,FALSE)</f>
        <v>404.99</v>
      </c>
      <c r="E16" s="111">
        <f>VLOOKUP(A16,'Master List'!C:I,7,FALSE)</f>
        <v>345.99</v>
      </c>
      <c r="F16" s="112">
        <f>VLOOKUP(A16,'Master List'!C:G,3,FALSE)</f>
        <v>299.99</v>
      </c>
    </row>
    <row r="17" spans="1:6" ht="24.75" customHeight="1">
      <c r="A17" s="210" t="s">
        <v>781</v>
      </c>
      <c r="B17" s="108" t="s">
        <v>90</v>
      </c>
      <c r="C17" s="109">
        <v>9780435043377</v>
      </c>
      <c r="D17" s="426">
        <f>VLOOKUP(A17,'Master List'!C:H,6,FALSE)</f>
        <v>17.989999999999998</v>
      </c>
      <c r="E17" s="111">
        <f>VLOOKUP(A17,'Master List'!C:I,7,FALSE)</f>
        <v>14.99</v>
      </c>
      <c r="F17" s="112">
        <f>VLOOKUP(A17,'Master List'!C:G,3,FALSE)</f>
        <v>12.99</v>
      </c>
    </row>
    <row r="18" spans="1:6" ht="24.75" customHeight="1">
      <c r="A18" s="210" t="s">
        <v>782</v>
      </c>
      <c r="B18" s="108" t="s">
        <v>90</v>
      </c>
      <c r="C18" s="109">
        <v>9780435043667</v>
      </c>
      <c r="D18" s="426">
        <f>VLOOKUP(A18,'Master List'!C:H,6,FALSE)</f>
        <v>17.989999999999998</v>
      </c>
      <c r="E18" s="111">
        <f>VLOOKUP(A18,'Master List'!C:I,7,FALSE)</f>
        <v>14.99</v>
      </c>
      <c r="F18" s="112">
        <f>VLOOKUP(A18,'Master List'!C:G,3,FALSE)</f>
        <v>12.99</v>
      </c>
    </row>
    <row r="19" spans="1:6" ht="35.25" customHeight="1">
      <c r="A19" s="210" t="s">
        <v>783</v>
      </c>
      <c r="B19" s="108" t="s">
        <v>90</v>
      </c>
      <c r="C19" s="109">
        <v>9780435043674</v>
      </c>
      <c r="D19" s="426">
        <f>VLOOKUP(A19,'Master List'!C:H,6,FALSE)</f>
        <v>17.989999999999998</v>
      </c>
      <c r="E19" s="111">
        <f>VLOOKUP(A19,'Master List'!C:I,7,FALSE)</f>
        <v>14.99</v>
      </c>
      <c r="F19" s="112">
        <f>VLOOKUP(A19,'Master List'!C:G,3,FALSE)</f>
        <v>12.99</v>
      </c>
    </row>
    <row r="20" spans="1:6" ht="35.25" customHeight="1">
      <c r="A20" s="398"/>
      <c r="C20" s="399"/>
      <c r="D20" s="400"/>
      <c r="E20" s="401"/>
      <c r="F20" s="402"/>
    </row>
    <row r="21" spans="1:6" ht="35.25" customHeight="1">
      <c r="A21" s="390" t="s">
        <v>122</v>
      </c>
      <c r="C21" s="391"/>
      <c r="D21" s="392"/>
      <c r="E21" s="393"/>
      <c r="F21" s="394"/>
    </row>
    <row r="22" spans="1:6" ht="35.25" customHeight="1">
      <c r="A22" s="208" t="s">
        <v>763</v>
      </c>
      <c r="B22" s="97" t="s">
        <v>764</v>
      </c>
      <c r="C22" s="98">
        <v>9780435033293</v>
      </c>
      <c r="D22" s="99">
        <f>VLOOKUP(A22,'Master List'!C:H,6,FALSE)</f>
        <v>326.99</v>
      </c>
      <c r="E22" s="100">
        <f>VLOOKUP(A22,'Master List'!C:I,7,FALSE)</f>
        <v>278.99</v>
      </c>
      <c r="F22" s="101">
        <f>VLOOKUP(A22,'Master List'!C:G,3,FALSE)</f>
        <v>241.99</v>
      </c>
    </row>
    <row r="23" spans="1:6" ht="35.25" customHeight="1">
      <c r="A23" s="210" t="s">
        <v>780</v>
      </c>
      <c r="B23" s="108" t="s">
        <v>764</v>
      </c>
      <c r="C23" s="109">
        <v>9780435043339</v>
      </c>
      <c r="D23" s="426">
        <f>VLOOKUP(A23,'Master List'!C:H,6,FALSE)</f>
        <v>323.99</v>
      </c>
      <c r="E23" s="111">
        <f>VLOOKUP(A23,'Master List'!C:I,7,FALSE)</f>
        <v>276.99</v>
      </c>
      <c r="F23" s="112">
        <f>VLOOKUP(A23,'Master List'!C:G,3,FALSE)</f>
        <v>239.99</v>
      </c>
    </row>
    <row r="26" spans="1:6" ht="21" customHeight="1"/>
    <row r="27" spans="1:6" ht="21" customHeight="1"/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B32CC-5AC2-4325-AD19-D5FE07F31D4A}">
  <dimension ref="A1:N26"/>
  <sheetViews>
    <sheetView workbookViewId="0">
      <selection activeCell="D26" sqref="D26"/>
    </sheetView>
  </sheetViews>
  <sheetFormatPr defaultRowHeight="15"/>
  <cols>
    <col min="1" max="1" width="62.140625" style="230" customWidth="1"/>
    <col min="2" max="2" width="88.140625" style="230" customWidth="1"/>
    <col min="3" max="3" width="21.140625" style="230" customWidth="1"/>
    <col min="4" max="4" width="12.5703125" style="230" customWidth="1"/>
    <col min="5" max="5" width="17.28515625" style="230" customWidth="1"/>
    <col min="6" max="6" width="14.42578125" style="230" customWidth="1"/>
    <col min="7" max="16384" width="9.140625" style="230"/>
  </cols>
  <sheetData>
    <row r="1" spans="1:14">
      <c r="A1" s="670" t="s">
        <v>2520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>
      <c r="A2" s="83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>
      <c r="A3" s="90"/>
      <c r="C3" s="92"/>
      <c r="D3" s="93"/>
      <c r="E3" s="94"/>
      <c r="F3" s="95"/>
    </row>
    <row r="4" spans="1:14" ht="27" customHeight="1">
      <c r="A4" s="231" t="s">
        <v>704</v>
      </c>
      <c r="C4" s="232"/>
      <c r="D4" s="233"/>
      <c r="E4" s="234"/>
      <c r="F4" s="235"/>
      <c r="K4" s="306" t="s">
        <v>2448</v>
      </c>
      <c r="L4" s="89"/>
      <c r="M4" s="89"/>
      <c r="N4" s="89"/>
    </row>
    <row r="5" spans="1:14" ht="27" customHeight="1">
      <c r="A5" s="96" t="s">
        <v>788</v>
      </c>
      <c r="B5" s="97" t="s">
        <v>90</v>
      </c>
      <c r="C5" s="98">
        <v>9780435133559</v>
      </c>
      <c r="D5" s="424">
        <f>VLOOKUP(A5,'Master List'!C:H,6,FALSE)</f>
        <v>29.99</v>
      </c>
      <c r="E5" s="100">
        <f>VLOOKUP(A5,'Master List'!C:I,7,FALSE)</f>
        <v>24.99</v>
      </c>
      <c r="F5" s="101">
        <f>VLOOKUP(A5,'Master List'!C:G,3,FALSE)</f>
        <v>21.689999999999998</v>
      </c>
      <c r="K5" s="307" t="s">
        <v>2449</v>
      </c>
      <c r="L5" s="89"/>
      <c r="M5" s="89"/>
      <c r="N5" s="89"/>
    </row>
    <row r="6" spans="1:14" ht="27" customHeight="1">
      <c r="A6" s="102" t="s">
        <v>789</v>
      </c>
      <c r="B6" s="103" t="s">
        <v>90</v>
      </c>
      <c r="C6" s="104">
        <v>9780435133566</v>
      </c>
      <c r="D6" s="425">
        <f>VLOOKUP(A6,'Master List'!C:H,6,FALSE)</f>
        <v>29.99</v>
      </c>
      <c r="E6" s="105">
        <f>VLOOKUP(A6,'Master List'!C:I,7,FALSE)</f>
        <v>24.99</v>
      </c>
      <c r="F6" s="106">
        <f>VLOOKUP(A6,'Master List'!C:G,3,FALSE)</f>
        <v>21.69</v>
      </c>
      <c r="K6" s="307" t="s">
        <v>2450</v>
      </c>
      <c r="L6" s="89"/>
      <c r="M6" s="89"/>
      <c r="N6" s="89"/>
    </row>
    <row r="7" spans="1:14" ht="27" customHeight="1">
      <c r="A7" s="107" t="s">
        <v>790</v>
      </c>
      <c r="B7" s="108" t="s">
        <v>90</v>
      </c>
      <c r="C7" s="109">
        <v>9780435133573</v>
      </c>
      <c r="D7" s="426">
        <f>VLOOKUP(A7,'Master List'!C:H,6,FALSE)</f>
        <v>29.99</v>
      </c>
      <c r="E7" s="111">
        <f>VLOOKUP(A7,'Master List'!C:I,7,FALSE)</f>
        <v>24.99</v>
      </c>
      <c r="F7" s="112">
        <f>VLOOKUP(A7,'Master List'!C:G,3,FALSE)</f>
        <v>21.689999999999998</v>
      </c>
      <c r="K7" s="307" t="s">
        <v>2451</v>
      </c>
      <c r="L7" s="89"/>
      <c r="M7" s="89"/>
      <c r="N7" s="89"/>
    </row>
    <row r="8" spans="1:14" ht="27" customHeight="1">
      <c r="A8" s="113" t="s">
        <v>791</v>
      </c>
      <c r="B8" s="114" t="s">
        <v>90</v>
      </c>
      <c r="C8" s="115">
        <v>9780435133580</v>
      </c>
      <c r="D8" s="439">
        <f>VLOOKUP(A8,'Master List'!C:H,6,FALSE)</f>
        <v>34.99</v>
      </c>
      <c r="E8" s="117">
        <f>VLOOKUP(A8,'Master List'!C:I,7,FALSE)</f>
        <v>29.99</v>
      </c>
      <c r="F8" s="118">
        <f>VLOOKUP(A8,'Master List'!C:G,3,FALSE)</f>
        <v>25.49</v>
      </c>
      <c r="K8" s="307" t="s">
        <v>2452</v>
      </c>
      <c r="L8" s="89"/>
      <c r="M8" s="89"/>
      <c r="N8" s="89"/>
    </row>
    <row r="9" spans="1:14" ht="27" customHeight="1">
      <c r="A9" s="128" t="s">
        <v>792</v>
      </c>
      <c r="B9" s="129" t="s">
        <v>90</v>
      </c>
      <c r="C9" s="130">
        <v>9780435133597</v>
      </c>
      <c r="D9" s="430">
        <f>VLOOKUP(A9,'Master List'!C:H,6,FALSE)</f>
        <v>34.99</v>
      </c>
      <c r="E9" s="132">
        <f>VLOOKUP(A9,'Master List'!C:I,7,FALSE)</f>
        <v>29.99</v>
      </c>
      <c r="F9" s="133">
        <f>VLOOKUP(A9,'Master List'!C:G,3,FALSE)</f>
        <v>25.49</v>
      </c>
      <c r="K9" s="307" t="s">
        <v>2453</v>
      </c>
      <c r="L9" s="89"/>
      <c r="M9" s="89"/>
      <c r="N9" s="89"/>
    </row>
    <row r="10" spans="1:14">
      <c r="A10" s="211" t="s">
        <v>793</v>
      </c>
      <c r="B10" s="217" t="s">
        <v>90</v>
      </c>
      <c r="C10" s="213">
        <v>9780435133610</v>
      </c>
      <c r="D10" s="427">
        <f>VLOOKUP(A10,'Master List'!C:H,6,FALSE)</f>
        <v>34.99</v>
      </c>
      <c r="E10" s="215">
        <f>VLOOKUP(A10,'Master List'!C:I,7,FALSE)</f>
        <v>29.99</v>
      </c>
      <c r="F10" s="216">
        <f>VLOOKUP(A10,'Master List'!C:G,3,FALSE)</f>
        <v>25.49</v>
      </c>
    </row>
    <row r="11" spans="1:14">
      <c r="A11" s="90"/>
      <c r="C11" s="92"/>
      <c r="D11" s="93"/>
      <c r="E11" s="94"/>
      <c r="F11" s="95"/>
    </row>
    <row r="12" spans="1:14" ht="23.25" customHeight="1">
      <c r="A12" s="90"/>
      <c r="C12" s="92"/>
      <c r="D12" s="93"/>
      <c r="E12" s="94"/>
      <c r="F12" s="95"/>
    </row>
    <row r="13" spans="1:14" ht="23.25" customHeight="1">
      <c r="A13" s="231" t="s">
        <v>79</v>
      </c>
      <c r="C13" s="232"/>
      <c r="D13" s="233"/>
      <c r="E13" s="234"/>
      <c r="F13" s="235"/>
    </row>
    <row r="14" spans="1:14">
      <c r="A14" s="96" t="s">
        <v>794</v>
      </c>
      <c r="B14" s="97" t="s">
        <v>666</v>
      </c>
      <c r="C14" s="98">
        <v>9780435133696</v>
      </c>
      <c r="D14" s="424">
        <f>VLOOKUP(A14,'Master List'!C:H,6,FALSE)</f>
        <v>6.99</v>
      </c>
      <c r="E14" s="100">
        <f>VLOOKUP(A14,'Master List'!C:I,7,FALSE)</f>
        <v>5.99</v>
      </c>
      <c r="F14" s="101">
        <f>VLOOKUP(A14,'Master List'!C:G,3,FALSE)</f>
        <v>4.49</v>
      </c>
    </row>
    <row r="15" spans="1:14">
      <c r="A15" s="102" t="s">
        <v>795</v>
      </c>
      <c r="B15" s="103" t="s">
        <v>666</v>
      </c>
      <c r="C15" s="104">
        <v>9780435133702</v>
      </c>
      <c r="D15" s="425">
        <f>VLOOKUP(A15,'Master List'!C:H,6,FALSE)</f>
        <v>6.99</v>
      </c>
      <c r="E15" s="105">
        <f>VLOOKUP(A15,'Master List'!C:I,7,FALSE)</f>
        <v>5.99</v>
      </c>
      <c r="F15" s="106">
        <f>VLOOKUP(A15,'Master List'!C:G,3,FALSE)</f>
        <v>4.49</v>
      </c>
    </row>
    <row r="16" spans="1:14" ht="24.75" customHeight="1">
      <c r="A16" s="107" t="s">
        <v>796</v>
      </c>
      <c r="B16" s="108" t="s">
        <v>666</v>
      </c>
      <c r="C16" s="109">
        <v>9780435133719</v>
      </c>
      <c r="D16" s="426">
        <f>VLOOKUP(A16,'Master List'!C:H,6,FALSE)</f>
        <v>6.99</v>
      </c>
      <c r="E16" s="111">
        <f>VLOOKUP(A16,'Master List'!C:I,7,FALSE)</f>
        <v>5.99</v>
      </c>
      <c r="F16" s="112">
        <f>VLOOKUP(A16,'Master List'!C:G,3,FALSE)</f>
        <v>4.49</v>
      </c>
    </row>
    <row r="17" spans="1:6" ht="24.75" customHeight="1">
      <c r="A17" s="113" t="s">
        <v>797</v>
      </c>
      <c r="B17" s="114" t="s">
        <v>666</v>
      </c>
      <c r="C17" s="115">
        <v>9780435133818</v>
      </c>
      <c r="D17" s="439">
        <f>VLOOKUP(A17,'Master List'!C:H,6,FALSE)</f>
        <v>6.99</v>
      </c>
      <c r="E17" s="117">
        <f>VLOOKUP(A17,'Master List'!C:I,7,FALSE)</f>
        <v>5.99</v>
      </c>
      <c r="F17" s="118">
        <f>VLOOKUP(A17,'Master List'!C:G,3,FALSE)</f>
        <v>4.49</v>
      </c>
    </row>
    <row r="18" spans="1:6" ht="24.75" customHeight="1">
      <c r="A18" s="128" t="s">
        <v>798</v>
      </c>
      <c r="B18" s="129" t="s">
        <v>666</v>
      </c>
      <c r="C18" s="130">
        <v>9780435133825</v>
      </c>
      <c r="D18" s="430">
        <f>VLOOKUP(A18,'Master List'!C:H,6,FALSE)</f>
        <v>6.99</v>
      </c>
      <c r="E18" s="132">
        <f>VLOOKUP(A18,'Master List'!C:I,7,FALSE)</f>
        <v>5.99</v>
      </c>
      <c r="F18" s="133">
        <f>VLOOKUP(A18,'Master List'!C:G,3,FALSE)</f>
        <v>4.49</v>
      </c>
    </row>
    <row r="19" spans="1:6">
      <c r="A19" s="211" t="s">
        <v>799</v>
      </c>
      <c r="B19" s="217" t="s">
        <v>666</v>
      </c>
      <c r="C19" s="213">
        <v>9780435134228</v>
      </c>
      <c r="D19" s="427">
        <f>VLOOKUP(A19,'Master List'!C:H,6,FALSE)</f>
        <v>6.99</v>
      </c>
      <c r="E19" s="215">
        <f>VLOOKUP(A19,'Master List'!C:I,7,FALSE)</f>
        <v>5.99</v>
      </c>
      <c r="F19" s="216">
        <f>VLOOKUP(A19,'Master List'!C:G,3,FALSE)</f>
        <v>4.49</v>
      </c>
    </row>
    <row r="21" spans="1:6" ht="25.5" customHeight="1"/>
    <row r="22" spans="1:6" ht="25.5" customHeight="1"/>
    <row r="23" spans="1:6" ht="25.5" customHeight="1"/>
    <row r="24" spans="1:6" ht="25.5" customHeight="1"/>
    <row r="25" spans="1:6" ht="25.5" customHeight="1"/>
    <row r="26" spans="1:6" ht="25.5" customHeight="1"/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9"/>
  <sheetViews>
    <sheetView workbookViewId="0">
      <selection activeCell="A4" sqref="A4"/>
    </sheetView>
  </sheetViews>
  <sheetFormatPr defaultRowHeight="15"/>
  <cols>
    <col min="1" max="1" width="109.42578125" style="3" bestFit="1" customWidth="1"/>
    <col min="2" max="2" width="14.140625" style="3" bestFit="1" customWidth="1"/>
    <col min="3" max="3" width="25.85546875" style="3" bestFit="1" customWidth="1"/>
    <col min="4" max="4" width="21.42578125" style="12" bestFit="1" customWidth="1"/>
  </cols>
  <sheetData>
    <row r="1" spans="1:5">
      <c r="A1" s="18" t="s">
        <v>32</v>
      </c>
      <c r="B1" s="19" t="s">
        <v>2218</v>
      </c>
      <c r="C1" s="19" t="s">
        <v>45</v>
      </c>
      <c r="D1" s="20" t="s">
        <v>2219</v>
      </c>
      <c r="E1" s="21" t="s">
        <v>2220</v>
      </c>
    </row>
    <row r="2" spans="1:5">
      <c r="A2" s="18" t="s">
        <v>2221</v>
      </c>
      <c r="B2" s="19">
        <v>9781292363257</v>
      </c>
      <c r="C2" s="19" t="s">
        <v>2222</v>
      </c>
      <c r="D2" s="18"/>
      <c r="E2" s="21"/>
    </row>
    <row r="3" spans="1:5">
      <c r="A3" s="18" t="s">
        <v>2223</v>
      </c>
      <c r="B3" s="19">
        <v>9781292223698</v>
      </c>
      <c r="C3" s="19" t="s">
        <v>2222</v>
      </c>
      <c r="D3" s="20" t="s">
        <v>2224</v>
      </c>
      <c r="E3" s="21" t="s">
        <v>2224</v>
      </c>
    </row>
    <row r="4" spans="1:5">
      <c r="A4" s="18" t="s">
        <v>2225</v>
      </c>
      <c r="B4" s="19">
        <v>9780997811919</v>
      </c>
      <c r="C4" s="19" t="s">
        <v>2222</v>
      </c>
      <c r="D4" s="18"/>
      <c r="E4" s="21"/>
    </row>
    <row r="5" spans="1:5">
      <c r="A5" s="18" t="s">
        <v>2226</v>
      </c>
      <c r="B5" s="19">
        <v>9780435631048</v>
      </c>
      <c r="C5" s="19" t="s">
        <v>2222</v>
      </c>
      <c r="D5" s="18"/>
      <c r="E5" s="21"/>
    </row>
    <row r="6" spans="1:5">
      <c r="A6" s="18" t="s">
        <v>2227</v>
      </c>
      <c r="B6" s="19">
        <v>9780435631000</v>
      </c>
      <c r="C6" s="19" t="s">
        <v>2222</v>
      </c>
      <c r="D6" s="18"/>
      <c r="E6" s="21"/>
    </row>
    <row r="7" spans="1:5">
      <c r="A7" s="18" t="s">
        <v>2228</v>
      </c>
      <c r="B7" s="19">
        <v>9780435631017</v>
      </c>
      <c r="C7" s="19" t="s">
        <v>2222</v>
      </c>
      <c r="D7" s="18"/>
      <c r="E7" s="21"/>
    </row>
    <row r="8" spans="1:5">
      <c r="A8" s="18" t="s">
        <v>2229</v>
      </c>
      <c r="B8" s="19">
        <v>9780435631024</v>
      </c>
      <c r="C8" s="19" t="s">
        <v>2222</v>
      </c>
      <c r="D8" s="18"/>
      <c r="E8" s="21"/>
    </row>
    <row r="9" spans="1:5">
      <c r="A9" s="18" t="s">
        <v>2230</v>
      </c>
      <c r="B9" s="19">
        <v>9780435631031</v>
      </c>
      <c r="C9" s="19" t="s">
        <v>2222</v>
      </c>
      <c r="D9" s="18"/>
      <c r="E9" s="21"/>
    </row>
    <row r="10" spans="1:5">
      <c r="A10" s="18" t="s">
        <v>2231</v>
      </c>
      <c r="B10" s="19">
        <v>9780435630003</v>
      </c>
      <c r="C10" s="19" t="s">
        <v>2222</v>
      </c>
      <c r="D10" s="18"/>
      <c r="E10" s="21"/>
    </row>
    <row r="11" spans="1:5">
      <c r="A11" s="18" t="s">
        <v>2232</v>
      </c>
      <c r="B11" s="19">
        <v>9780435630010</v>
      </c>
      <c r="C11" s="19" t="s">
        <v>2222</v>
      </c>
      <c r="D11" s="18"/>
      <c r="E11" s="21"/>
    </row>
    <row r="12" spans="1:5">
      <c r="A12" s="18" t="s">
        <v>2233</v>
      </c>
      <c r="B12" s="19">
        <v>9780435630027</v>
      </c>
      <c r="C12" s="19" t="s">
        <v>2222</v>
      </c>
      <c r="D12" s="18"/>
      <c r="E12" s="21"/>
    </row>
    <row r="13" spans="1:5">
      <c r="A13" s="18" t="s">
        <v>2234</v>
      </c>
      <c r="B13" s="19">
        <v>9780435689001</v>
      </c>
      <c r="C13" s="19" t="s">
        <v>2222</v>
      </c>
      <c r="D13" s="18"/>
      <c r="E13" s="21"/>
    </row>
    <row r="14" spans="1:5">
      <c r="A14" s="18" t="s">
        <v>2235</v>
      </c>
      <c r="B14" s="19">
        <v>9780435689025</v>
      </c>
      <c r="C14" s="19" t="s">
        <v>2222</v>
      </c>
      <c r="D14" s="18"/>
      <c r="E14" s="21"/>
    </row>
    <row r="15" spans="1:5">
      <c r="A15" s="18" t="s">
        <v>2236</v>
      </c>
      <c r="B15" s="19">
        <v>9780435689049</v>
      </c>
      <c r="C15" s="19" t="s">
        <v>2222</v>
      </c>
      <c r="D15" s="18"/>
      <c r="E15" s="21"/>
    </row>
    <row r="16" spans="1:5">
      <c r="A16" s="18" t="s">
        <v>2237</v>
      </c>
      <c r="B16" s="19">
        <v>9780435689056</v>
      </c>
      <c r="C16" s="19" t="s">
        <v>2222</v>
      </c>
      <c r="D16" s="18"/>
      <c r="E16" s="21"/>
    </row>
    <row r="17" spans="1:5">
      <c r="A17" s="18" t="s">
        <v>2238</v>
      </c>
      <c r="B17" s="19">
        <v>9780435689018</v>
      </c>
      <c r="C17" s="19" t="s">
        <v>2222</v>
      </c>
      <c r="D17" s="18"/>
      <c r="E17" s="21"/>
    </row>
    <row r="18" spans="1:5">
      <c r="A18" s="18" t="s">
        <v>2239</v>
      </c>
      <c r="B18" s="19">
        <v>9780435689032</v>
      </c>
      <c r="C18" s="19" t="s">
        <v>2222</v>
      </c>
      <c r="D18" s="18"/>
      <c r="E18" s="21"/>
    </row>
    <row r="19" spans="1:5">
      <c r="A19" s="18" t="s">
        <v>2240</v>
      </c>
      <c r="B19" s="19">
        <v>9780435689063</v>
      </c>
      <c r="C19" s="19" t="s">
        <v>2222</v>
      </c>
      <c r="D19" s="18"/>
      <c r="E19" s="21"/>
    </row>
    <row r="20" spans="1:5">
      <c r="A20" s="18" t="s">
        <v>2241</v>
      </c>
      <c r="B20" s="19">
        <v>9780435689070</v>
      </c>
      <c r="C20" s="19" t="s">
        <v>2222</v>
      </c>
      <c r="D20" s="18"/>
      <c r="E20" s="21"/>
    </row>
    <row r="21" spans="1:5">
      <c r="A21" s="18" t="s">
        <v>2242</v>
      </c>
      <c r="B21" s="19">
        <v>9781292223834</v>
      </c>
      <c r="C21" s="19" t="s">
        <v>2243</v>
      </c>
      <c r="D21" s="20" t="s">
        <v>2224</v>
      </c>
      <c r="E21" s="21" t="s">
        <v>2244</v>
      </c>
    </row>
    <row r="22" spans="1:5">
      <c r="A22" s="18" t="s">
        <v>2245</v>
      </c>
      <c r="B22" s="19">
        <v>9781292223841</v>
      </c>
      <c r="C22" s="19" t="s">
        <v>2243</v>
      </c>
      <c r="D22" s="20" t="s">
        <v>2224</v>
      </c>
      <c r="E22" s="21" t="s">
        <v>2244</v>
      </c>
    </row>
    <row r="23" spans="1:5">
      <c r="A23" s="18" t="s">
        <v>2246</v>
      </c>
      <c r="B23" s="19">
        <v>9781292319087</v>
      </c>
      <c r="C23" s="19" t="s">
        <v>2243</v>
      </c>
      <c r="D23" s="18"/>
      <c r="E23" s="21"/>
    </row>
    <row r="24" spans="1:5">
      <c r="A24" s="18" t="s">
        <v>2247</v>
      </c>
      <c r="B24" s="19">
        <v>9781292223704</v>
      </c>
      <c r="C24" s="19" t="s">
        <v>2243</v>
      </c>
      <c r="D24" s="20" t="s">
        <v>2224</v>
      </c>
      <c r="E24" s="21" t="s">
        <v>2244</v>
      </c>
    </row>
    <row r="25" spans="1:5">
      <c r="A25" s="18" t="s">
        <v>2248</v>
      </c>
      <c r="B25" s="19">
        <v>9781292303383</v>
      </c>
      <c r="C25" s="19" t="s">
        <v>2243</v>
      </c>
      <c r="D25" s="18"/>
      <c r="E25" s="21"/>
    </row>
    <row r="26" spans="1:5">
      <c r="A26" s="18" t="s">
        <v>2249</v>
      </c>
      <c r="B26" s="19">
        <v>9781292223711</v>
      </c>
      <c r="C26" s="19" t="s">
        <v>2243</v>
      </c>
      <c r="D26" s="20" t="s">
        <v>2224</v>
      </c>
      <c r="E26" s="21" t="s">
        <v>2244</v>
      </c>
    </row>
    <row r="27" spans="1:5">
      <c r="A27" s="18" t="s">
        <v>2250</v>
      </c>
      <c r="B27" s="19">
        <v>9781292213446</v>
      </c>
      <c r="C27" s="19" t="s">
        <v>2243</v>
      </c>
      <c r="D27" s="18"/>
      <c r="E27" s="21"/>
    </row>
    <row r="28" spans="1:5">
      <c r="A28" s="18" t="s">
        <v>2251</v>
      </c>
      <c r="B28" s="19">
        <v>9781292223759</v>
      </c>
      <c r="C28" s="19" t="s">
        <v>2243</v>
      </c>
      <c r="D28" s="20" t="s">
        <v>2224</v>
      </c>
      <c r="E28" s="21" t="s">
        <v>2244</v>
      </c>
    </row>
    <row r="29" spans="1:5">
      <c r="A29" s="18" t="s">
        <v>2252</v>
      </c>
      <c r="B29" s="19">
        <v>9781292213477</v>
      </c>
      <c r="C29" s="19" t="s">
        <v>2243</v>
      </c>
      <c r="D29" s="18"/>
      <c r="E29" s="21"/>
    </row>
    <row r="30" spans="1:5">
      <c r="A30" s="18" t="s">
        <v>2253</v>
      </c>
      <c r="B30" s="19">
        <v>9781292213439</v>
      </c>
      <c r="C30" s="19" t="s">
        <v>2243</v>
      </c>
      <c r="D30" s="18"/>
      <c r="E30" s="21"/>
    </row>
    <row r="31" spans="1:5">
      <c r="A31" s="18" t="s">
        <v>2254</v>
      </c>
      <c r="B31" s="19">
        <v>9781292223728</v>
      </c>
      <c r="C31" s="19" t="s">
        <v>2243</v>
      </c>
      <c r="D31" s="20" t="s">
        <v>2224</v>
      </c>
      <c r="E31" s="21" t="s">
        <v>2244</v>
      </c>
    </row>
    <row r="32" spans="1:5">
      <c r="A32" s="18" t="s">
        <v>2255</v>
      </c>
      <c r="B32" s="19">
        <v>9781292223735</v>
      </c>
      <c r="C32" s="19" t="s">
        <v>2243</v>
      </c>
      <c r="D32" s="20" t="s">
        <v>2224</v>
      </c>
      <c r="E32" s="21" t="s">
        <v>2244</v>
      </c>
    </row>
    <row r="33" spans="1:5">
      <c r="A33" s="18" t="s">
        <v>2256</v>
      </c>
      <c r="B33" s="19">
        <v>9781292223742</v>
      </c>
      <c r="C33" s="19" t="s">
        <v>2243</v>
      </c>
      <c r="D33" s="20" t="s">
        <v>2224</v>
      </c>
      <c r="E33" s="21" t="s">
        <v>2244</v>
      </c>
    </row>
    <row r="34" spans="1:5">
      <c r="A34" s="18" t="s">
        <v>2257</v>
      </c>
      <c r="B34" s="19">
        <v>9781292223797</v>
      </c>
      <c r="C34" s="19" t="s">
        <v>2243</v>
      </c>
      <c r="D34" s="20" t="s">
        <v>2224</v>
      </c>
      <c r="E34" s="21" t="s">
        <v>2244</v>
      </c>
    </row>
    <row r="35" spans="1:5">
      <c r="A35" s="18" t="s">
        <v>2258</v>
      </c>
      <c r="B35" s="19">
        <v>9781292223803</v>
      </c>
      <c r="C35" s="19" t="s">
        <v>2243</v>
      </c>
      <c r="D35" s="20" t="s">
        <v>2224</v>
      </c>
      <c r="E35" s="21" t="s">
        <v>2244</v>
      </c>
    </row>
    <row r="36" spans="1:5">
      <c r="A36" s="18" t="s">
        <v>2259</v>
      </c>
      <c r="B36" s="19">
        <v>9781292213507</v>
      </c>
      <c r="C36" s="19" t="s">
        <v>2243</v>
      </c>
      <c r="D36" s="18"/>
      <c r="E36" s="21"/>
    </row>
    <row r="37" spans="1:5">
      <c r="A37" s="18" t="s">
        <v>2260</v>
      </c>
      <c r="B37" s="19">
        <v>9781292213514</v>
      </c>
      <c r="C37" s="19" t="s">
        <v>2243</v>
      </c>
      <c r="D37" s="18"/>
      <c r="E37" s="21"/>
    </row>
    <row r="38" spans="1:5">
      <c r="A38" s="18" t="s">
        <v>2261</v>
      </c>
      <c r="B38" s="19">
        <v>9781292223810</v>
      </c>
      <c r="C38" s="19" t="s">
        <v>2243</v>
      </c>
      <c r="D38" s="20" t="s">
        <v>2224</v>
      </c>
      <c r="E38" s="21" t="s">
        <v>2244</v>
      </c>
    </row>
    <row r="39" spans="1:5">
      <c r="A39" s="18" t="s">
        <v>2262</v>
      </c>
      <c r="B39" s="19">
        <v>9781292213538</v>
      </c>
      <c r="C39" s="19" t="s">
        <v>2243</v>
      </c>
      <c r="D39" s="18"/>
      <c r="E39" s="21"/>
    </row>
    <row r="40" spans="1:5">
      <c r="A40" s="18" t="s">
        <v>2263</v>
      </c>
      <c r="B40" s="19">
        <v>9781292223827</v>
      </c>
      <c r="C40" s="19" t="s">
        <v>2243</v>
      </c>
      <c r="D40" s="20" t="s">
        <v>2224</v>
      </c>
      <c r="E40" s="21" t="s">
        <v>2244</v>
      </c>
    </row>
    <row r="41" spans="1:5">
      <c r="A41" s="18" t="s">
        <v>2264</v>
      </c>
      <c r="B41" s="19">
        <v>9781292213545</v>
      </c>
      <c r="C41" s="19" t="s">
        <v>2243</v>
      </c>
      <c r="D41" s="18"/>
      <c r="E41" s="21"/>
    </row>
    <row r="42" spans="1:5">
      <c r="A42" s="18" t="s">
        <v>2265</v>
      </c>
      <c r="B42" s="19">
        <v>9781292213569</v>
      </c>
      <c r="C42" s="19" t="s">
        <v>2243</v>
      </c>
      <c r="D42" s="18"/>
      <c r="E42" s="21"/>
    </row>
    <row r="43" spans="1:5">
      <c r="A43" s="18" t="s">
        <v>2266</v>
      </c>
      <c r="B43" s="19">
        <v>9781292213576</v>
      </c>
      <c r="C43" s="19" t="s">
        <v>2243</v>
      </c>
      <c r="D43" s="18"/>
      <c r="E43" s="21"/>
    </row>
    <row r="44" spans="1:5">
      <c r="A44" s="21" t="s">
        <v>2267</v>
      </c>
      <c r="B44" s="22">
        <v>9781292361666</v>
      </c>
      <c r="C44" s="21" t="s">
        <v>2268</v>
      </c>
      <c r="D44" s="20" t="s">
        <v>2224</v>
      </c>
      <c r="E44" s="21" t="s">
        <v>2224</v>
      </c>
    </row>
    <row r="45" spans="1:5">
      <c r="A45" s="21" t="s">
        <v>2269</v>
      </c>
      <c r="B45" s="22">
        <v>9781292361673</v>
      </c>
      <c r="C45" s="21" t="s">
        <v>2268</v>
      </c>
      <c r="D45" s="20" t="s">
        <v>2224</v>
      </c>
      <c r="E45" s="21" t="s">
        <v>2244</v>
      </c>
    </row>
    <row r="46" spans="1:5">
      <c r="A46" s="21" t="s">
        <v>2270</v>
      </c>
      <c r="B46" s="22">
        <v>9781292361680</v>
      </c>
      <c r="C46" s="21" t="s">
        <v>2268</v>
      </c>
      <c r="D46" s="20" t="s">
        <v>2224</v>
      </c>
      <c r="E46" s="21" t="s">
        <v>2224</v>
      </c>
    </row>
    <row r="47" spans="1:5">
      <c r="A47" s="21" t="s">
        <v>2271</v>
      </c>
      <c r="B47" s="22">
        <v>9781292361697</v>
      </c>
      <c r="C47" s="21" t="s">
        <v>2268</v>
      </c>
      <c r="D47" s="20" t="s">
        <v>2224</v>
      </c>
      <c r="E47" s="21" t="s">
        <v>2244</v>
      </c>
    </row>
    <row r="48" spans="1:5">
      <c r="A48" s="21" t="s">
        <v>2272</v>
      </c>
      <c r="B48" s="22">
        <v>9781292361703</v>
      </c>
      <c r="C48" s="21" t="s">
        <v>2268</v>
      </c>
      <c r="D48" s="20" t="s">
        <v>2224</v>
      </c>
      <c r="E48" s="21" t="s">
        <v>2244</v>
      </c>
    </row>
    <row r="49" spans="1:5">
      <c r="A49" s="21" t="s">
        <v>2273</v>
      </c>
      <c r="B49" s="22">
        <v>9781292361710</v>
      </c>
      <c r="C49" s="21" t="s">
        <v>2268</v>
      </c>
      <c r="D49" s="20" t="s">
        <v>2224</v>
      </c>
      <c r="E49" s="21" t="s">
        <v>2224</v>
      </c>
    </row>
    <row r="50" spans="1:5">
      <c r="A50" s="21" t="s">
        <v>2274</v>
      </c>
      <c r="B50" s="22">
        <v>9781292361741</v>
      </c>
      <c r="C50" s="21" t="s">
        <v>2268</v>
      </c>
      <c r="D50" s="20" t="s">
        <v>2224</v>
      </c>
      <c r="E50" s="21" t="s">
        <v>2244</v>
      </c>
    </row>
    <row r="51" spans="1:5">
      <c r="A51" s="21" t="s">
        <v>2275</v>
      </c>
      <c r="B51" s="22">
        <v>9781292361765</v>
      </c>
      <c r="C51" s="21" t="s">
        <v>2268</v>
      </c>
      <c r="D51" s="20" t="s">
        <v>2224</v>
      </c>
      <c r="E51" s="21" t="s">
        <v>2224</v>
      </c>
    </row>
    <row r="52" spans="1:5">
      <c r="A52" s="21" t="s">
        <v>2276</v>
      </c>
      <c r="B52" s="22">
        <v>9781292361772</v>
      </c>
      <c r="C52" s="21" t="s">
        <v>2268</v>
      </c>
      <c r="D52" s="20" t="s">
        <v>2224</v>
      </c>
      <c r="E52" s="21" t="s">
        <v>2244</v>
      </c>
    </row>
    <row r="53" spans="1:5">
      <c r="A53" s="21" t="s">
        <v>2277</v>
      </c>
      <c r="B53" s="22">
        <v>9781292361758</v>
      </c>
      <c r="C53" s="21" t="s">
        <v>2268</v>
      </c>
      <c r="D53" s="20" t="s">
        <v>2224</v>
      </c>
      <c r="E53" s="21" t="s">
        <v>2244</v>
      </c>
    </row>
    <row r="54" spans="1:5">
      <c r="A54" s="21" t="s">
        <v>2278</v>
      </c>
      <c r="B54" s="22">
        <v>9781292361789</v>
      </c>
      <c r="C54" s="21" t="s">
        <v>2268</v>
      </c>
      <c r="D54" s="20" t="s">
        <v>2224</v>
      </c>
      <c r="E54" s="21" t="s">
        <v>2224</v>
      </c>
    </row>
    <row r="55" spans="1:5">
      <c r="A55" s="21" t="s">
        <v>2279</v>
      </c>
      <c r="B55" s="22">
        <v>9781292361796</v>
      </c>
      <c r="C55" s="21" t="s">
        <v>2268</v>
      </c>
      <c r="D55" s="20" t="s">
        <v>2224</v>
      </c>
      <c r="E55" s="21" t="s">
        <v>2244</v>
      </c>
    </row>
    <row r="56" spans="1:5">
      <c r="A56" s="21" t="s">
        <v>2280</v>
      </c>
      <c r="B56" s="22">
        <v>9781292361819</v>
      </c>
      <c r="C56" s="21" t="s">
        <v>2268</v>
      </c>
      <c r="D56" s="20" t="s">
        <v>2224</v>
      </c>
      <c r="E56" s="21" t="s">
        <v>2224</v>
      </c>
    </row>
    <row r="57" spans="1:5">
      <c r="A57" s="21" t="s">
        <v>2281</v>
      </c>
      <c r="B57" s="22">
        <v>9781292361826</v>
      </c>
      <c r="C57" s="21" t="s">
        <v>2268</v>
      </c>
      <c r="D57" s="20" t="s">
        <v>2224</v>
      </c>
      <c r="E57" s="21" t="s">
        <v>2224</v>
      </c>
    </row>
    <row r="58" spans="1:5">
      <c r="A58" s="21" t="s">
        <v>2282</v>
      </c>
      <c r="B58" s="22">
        <v>9781292361833</v>
      </c>
      <c r="C58" s="21" t="s">
        <v>2268</v>
      </c>
      <c r="D58" s="20" t="s">
        <v>2224</v>
      </c>
      <c r="E58" s="21" t="s">
        <v>2244</v>
      </c>
    </row>
    <row r="59" spans="1:5">
      <c r="A59" s="21" t="s">
        <v>2283</v>
      </c>
      <c r="B59" s="22">
        <v>9781292361840</v>
      </c>
      <c r="C59" s="21" t="s">
        <v>2268</v>
      </c>
      <c r="D59" s="20" t="s">
        <v>2224</v>
      </c>
      <c r="E59" s="21" t="s">
        <v>2244</v>
      </c>
    </row>
    <row r="60" spans="1:5">
      <c r="A60" s="21" t="s">
        <v>2284</v>
      </c>
      <c r="B60" s="22">
        <v>9781292361857</v>
      </c>
      <c r="C60" s="21" t="s">
        <v>2268</v>
      </c>
      <c r="D60" s="20" t="s">
        <v>2224</v>
      </c>
      <c r="E60" s="21" t="s">
        <v>2224</v>
      </c>
    </row>
    <row r="61" spans="1:5">
      <c r="A61" s="21" t="s">
        <v>2285</v>
      </c>
      <c r="B61" s="22">
        <v>9781292361864</v>
      </c>
      <c r="C61" s="21" t="s">
        <v>2268</v>
      </c>
      <c r="D61" s="20" t="s">
        <v>2224</v>
      </c>
      <c r="E61" s="21" t="s">
        <v>2244</v>
      </c>
    </row>
    <row r="62" spans="1:5">
      <c r="A62" s="21" t="s">
        <v>2286</v>
      </c>
      <c r="B62" s="22">
        <v>9781292361871</v>
      </c>
      <c r="C62" s="21" t="s">
        <v>2268</v>
      </c>
      <c r="D62" s="20" t="s">
        <v>2224</v>
      </c>
      <c r="E62" s="21" t="s">
        <v>2244</v>
      </c>
    </row>
    <row r="63" spans="1:5">
      <c r="A63" s="21" t="s">
        <v>2287</v>
      </c>
      <c r="B63" s="22">
        <v>9781292361888</v>
      </c>
      <c r="C63" s="21" t="s">
        <v>2268</v>
      </c>
      <c r="D63" s="20" t="s">
        <v>2224</v>
      </c>
      <c r="E63" s="21" t="s">
        <v>2224</v>
      </c>
    </row>
    <row r="64" spans="1:5">
      <c r="A64" s="21" t="s">
        <v>2288</v>
      </c>
      <c r="B64" s="22">
        <v>9781292361895</v>
      </c>
      <c r="C64" s="21" t="s">
        <v>2268</v>
      </c>
      <c r="D64" s="20" t="s">
        <v>2224</v>
      </c>
      <c r="E64" s="21" t="s">
        <v>2244</v>
      </c>
    </row>
    <row r="65" spans="1:5">
      <c r="A65" s="21" t="s">
        <v>2289</v>
      </c>
      <c r="B65" s="22">
        <v>9781292361901</v>
      </c>
      <c r="C65" s="21" t="s">
        <v>2268</v>
      </c>
      <c r="D65" s="20" t="s">
        <v>2224</v>
      </c>
      <c r="E65" s="21" t="s">
        <v>2244</v>
      </c>
    </row>
    <row r="66" spans="1:5">
      <c r="A66" s="21" t="s">
        <v>2290</v>
      </c>
      <c r="B66" s="22">
        <v>9781292361918</v>
      </c>
      <c r="C66" s="21" t="s">
        <v>2268</v>
      </c>
      <c r="D66" s="20" t="s">
        <v>2224</v>
      </c>
      <c r="E66" s="21" t="s">
        <v>2244</v>
      </c>
    </row>
    <row r="67" spans="1:5">
      <c r="A67" s="21" t="s">
        <v>2291</v>
      </c>
      <c r="B67" s="22">
        <v>9781292361925</v>
      </c>
      <c r="C67" s="21" t="s">
        <v>2268</v>
      </c>
      <c r="D67" s="20" t="s">
        <v>2224</v>
      </c>
      <c r="E67" s="21" t="s">
        <v>2224</v>
      </c>
    </row>
    <row r="68" spans="1:5">
      <c r="A68" s="21" t="s">
        <v>2292</v>
      </c>
      <c r="B68" s="22">
        <v>9781292361932</v>
      </c>
      <c r="C68" s="21" t="s">
        <v>2268</v>
      </c>
      <c r="D68" s="20" t="s">
        <v>2224</v>
      </c>
      <c r="E68" s="21" t="s">
        <v>2244</v>
      </c>
    </row>
    <row r="69" spans="1:5">
      <c r="A69" s="21" t="s">
        <v>2293</v>
      </c>
      <c r="B69" s="22">
        <v>9781292361949</v>
      </c>
      <c r="C69" s="21" t="s">
        <v>2268</v>
      </c>
      <c r="D69" s="20" t="s">
        <v>2224</v>
      </c>
      <c r="E69" s="21" t="s">
        <v>2244</v>
      </c>
    </row>
    <row r="70" spans="1:5">
      <c r="A70" s="21" t="s">
        <v>2294</v>
      </c>
      <c r="B70" s="22">
        <v>9781292361963</v>
      </c>
      <c r="C70" s="21" t="s">
        <v>2268</v>
      </c>
      <c r="D70" s="20" t="s">
        <v>2224</v>
      </c>
      <c r="E70" s="21" t="s">
        <v>2224</v>
      </c>
    </row>
    <row r="71" spans="1:5">
      <c r="A71" s="21" t="s">
        <v>2295</v>
      </c>
      <c r="B71" s="22">
        <v>9781292361970</v>
      </c>
      <c r="C71" s="21" t="s">
        <v>2268</v>
      </c>
      <c r="D71" s="20" t="s">
        <v>2224</v>
      </c>
      <c r="E71" s="21" t="s">
        <v>2244</v>
      </c>
    </row>
    <row r="72" spans="1:5">
      <c r="A72" s="21" t="s">
        <v>2296</v>
      </c>
      <c r="B72" s="22">
        <v>9781292361956</v>
      </c>
      <c r="C72" s="21" t="s">
        <v>2268</v>
      </c>
      <c r="D72" s="20" t="s">
        <v>2224</v>
      </c>
      <c r="E72" s="21" t="s">
        <v>2244</v>
      </c>
    </row>
    <row r="73" spans="1:5">
      <c r="A73" s="18" t="s">
        <v>2297</v>
      </c>
      <c r="B73" s="19">
        <v>9781447953845</v>
      </c>
      <c r="C73" s="19" t="s">
        <v>2298</v>
      </c>
      <c r="D73" s="20" t="s">
        <v>2224</v>
      </c>
      <c r="E73" s="21" t="s">
        <v>2244</v>
      </c>
    </row>
    <row r="74" spans="1:5">
      <c r="A74" s="18" t="s">
        <v>2299</v>
      </c>
      <c r="B74" s="19">
        <v>9781447953852</v>
      </c>
      <c r="C74" s="19" t="s">
        <v>2298</v>
      </c>
      <c r="D74" s="20" t="s">
        <v>2224</v>
      </c>
      <c r="E74" s="21" t="s">
        <v>2224</v>
      </c>
    </row>
    <row r="75" spans="1:5">
      <c r="A75" s="18" t="s">
        <v>2300</v>
      </c>
      <c r="B75" s="19">
        <v>9781292361727</v>
      </c>
      <c r="C75" s="19" t="s">
        <v>2298</v>
      </c>
      <c r="D75" s="20" t="s">
        <v>2224</v>
      </c>
      <c r="E75" s="21" t="s">
        <v>2224</v>
      </c>
    </row>
    <row r="76" spans="1:5">
      <c r="A76" s="18" t="s">
        <v>2301</v>
      </c>
      <c r="B76" s="19">
        <v>9781292361734</v>
      </c>
      <c r="C76" s="19" t="s">
        <v>2298</v>
      </c>
      <c r="D76" s="20" t="s">
        <v>2224</v>
      </c>
      <c r="E76" s="21" t="s">
        <v>2224</v>
      </c>
    </row>
    <row r="77" spans="1:5">
      <c r="A77" s="18" t="s">
        <v>2302</v>
      </c>
      <c r="B77" s="19">
        <v>9781292361987</v>
      </c>
      <c r="C77" s="19" t="s">
        <v>2298</v>
      </c>
      <c r="D77" s="20" t="s">
        <v>2224</v>
      </c>
      <c r="E77" s="21" t="s">
        <v>2224</v>
      </c>
    </row>
    <row r="78" spans="1:5">
      <c r="A78" s="18" t="s">
        <v>2303</v>
      </c>
      <c r="B78" s="19">
        <v>9781292327563</v>
      </c>
      <c r="C78" s="19" t="s">
        <v>2298</v>
      </c>
      <c r="D78" s="20" t="s">
        <v>2224</v>
      </c>
      <c r="E78" s="21" t="s">
        <v>2224</v>
      </c>
    </row>
    <row r="79" spans="1:5">
      <c r="A79" s="18" t="s">
        <v>2304</v>
      </c>
      <c r="B79" s="19">
        <v>9781292327570</v>
      </c>
      <c r="C79" s="19" t="s">
        <v>2298</v>
      </c>
      <c r="D79" s="20" t="s">
        <v>2224</v>
      </c>
      <c r="E79" s="21" t="s">
        <v>2244</v>
      </c>
    </row>
    <row r="80" spans="1:5">
      <c r="A80" s="18" t="s">
        <v>2305</v>
      </c>
      <c r="B80" s="19">
        <v>9781292327587</v>
      </c>
      <c r="C80" s="19" t="s">
        <v>2298</v>
      </c>
      <c r="D80" s="20" t="s">
        <v>2224</v>
      </c>
      <c r="E80" s="21" t="s">
        <v>2224</v>
      </c>
    </row>
    <row r="81" spans="1:5">
      <c r="A81" s="18" t="s">
        <v>2306</v>
      </c>
      <c r="B81" s="19">
        <v>9781292327594</v>
      </c>
      <c r="C81" s="19" t="s">
        <v>2298</v>
      </c>
      <c r="D81" s="20" t="s">
        <v>2224</v>
      </c>
      <c r="E81" s="21" t="s">
        <v>2244</v>
      </c>
    </row>
    <row r="82" spans="1:5">
      <c r="A82" s="18" t="s">
        <v>2307</v>
      </c>
      <c r="B82" s="19">
        <v>9781292316390</v>
      </c>
      <c r="C82" s="19" t="s">
        <v>2298</v>
      </c>
      <c r="D82" s="20" t="s">
        <v>2224</v>
      </c>
      <c r="E82" s="21" t="s">
        <v>2244</v>
      </c>
    </row>
    <row r="83" spans="1:5">
      <c r="A83" s="18" t="s">
        <v>2308</v>
      </c>
      <c r="B83" s="19">
        <v>9781292316949</v>
      </c>
      <c r="C83" s="19" t="s">
        <v>2298</v>
      </c>
      <c r="D83" s="20" t="s">
        <v>2224</v>
      </c>
      <c r="E83" s="21" t="s">
        <v>2244</v>
      </c>
    </row>
    <row r="84" spans="1:5">
      <c r="A84" s="18" t="s">
        <v>2309</v>
      </c>
      <c r="B84" s="19">
        <v>9781292316956</v>
      </c>
      <c r="C84" s="19" t="s">
        <v>2298</v>
      </c>
      <c r="D84" s="20" t="s">
        <v>2224</v>
      </c>
      <c r="E84" s="21" t="s">
        <v>2244</v>
      </c>
    </row>
    <row r="85" spans="1:5">
      <c r="A85" s="18" t="s">
        <v>2310</v>
      </c>
      <c r="B85" s="19">
        <v>9781292316963</v>
      </c>
      <c r="C85" s="19" t="s">
        <v>2298</v>
      </c>
      <c r="D85" s="20" t="s">
        <v>2224</v>
      </c>
      <c r="E85" s="21" t="s">
        <v>2244</v>
      </c>
    </row>
    <row r="86" spans="1:5">
      <c r="A86" s="18" t="s">
        <v>2311</v>
      </c>
      <c r="B86" s="19">
        <v>9781292331515</v>
      </c>
      <c r="C86" s="19" t="s">
        <v>2312</v>
      </c>
      <c r="D86" s="20" t="s">
        <v>2224</v>
      </c>
      <c r="E86" s="21" t="s">
        <v>2224</v>
      </c>
    </row>
    <row r="87" spans="1:5">
      <c r="A87" s="21" t="s">
        <v>2313</v>
      </c>
      <c r="B87" s="22">
        <v>9781292361253</v>
      </c>
      <c r="C87" s="21" t="s">
        <v>2312</v>
      </c>
      <c r="D87" s="20" t="s">
        <v>2224</v>
      </c>
      <c r="E87" s="21" t="s">
        <v>2244</v>
      </c>
    </row>
    <row r="88" spans="1:5">
      <c r="A88" s="21" t="s">
        <v>2314</v>
      </c>
      <c r="B88" s="22">
        <v>9781292361260</v>
      </c>
      <c r="C88" s="21" t="s">
        <v>2312</v>
      </c>
      <c r="D88" s="20" t="s">
        <v>2224</v>
      </c>
      <c r="E88" s="21" t="s">
        <v>2224</v>
      </c>
    </row>
    <row r="89" spans="1:5">
      <c r="A89" s="21" t="s">
        <v>2315</v>
      </c>
      <c r="B89" s="22">
        <v>9781292361277</v>
      </c>
      <c r="C89" s="21" t="s">
        <v>2312</v>
      </c>
      <c r="D89" s="20" t="s">
        <v>2224</v>
      </c>
      <c r="E89" s="21" t="s">
        <v>2244</v>
      </c>
    </row>
    <row r="90" spans="1:5">
      <c r="A90" s="21" t="s">
        <v>2316</v>
      </c>
      <c r="B90" s="22">
        <v>9781292361284</v>
      </c>
      <c r="C90" s="21" t="s">
        <v>2312</v>
      </c>
      <c r="D90" s="20" t="s">
        <v>2224</v>
      </c>
      <c r="E90" s="21" t="s">
        <v>2244</v>
      </c>
    </row>
    <row r="91" spans="1:5">
      <c r="A91" s="21" t="s">
        <v>2317</v>
      </c>
      <c r="B91" s="22">
        <v>9781292361291</v>
      </c>
      <c r="C91" s="21" t="s">
        <v>2312</v>
      </c>
      <c r="D91" s="20" t="s">
        <v>2224</v>
      </c>
      <c r="E91" s="21" t="s">
        <v>2244</v>
      </c>
    </row>
    <row r="92" spans="1:5">
      <c r="A92" s="21" t="s">
        <v>2318</v>
      </c>
      <c r="B92" s="22">
        <v>9781292361307</v>
      </c>
      <c r="C92" s="21" t="s">
        <v>2312</v>
      </c>
      <c r="D92" s="20" t="s">
        <v>2224</v>
      </c>
      <c r="E92" s="21" t="s">
        <v>2224</v>
      </c>
    </row>
    <row r="93" spans="1:5">
      <c r="A93" s="21" t="s">
        <v>2319</v>
      </c>
      <c r="B93" s="22">
        <v>9781292361314</v>
      </c>
      <c r="C93" s="21" t="s">
        <v>2312</v>
      </c>
      <c r="D93" s="20" t="s">
        <v>2224</v>
      </c>
      <c r="E93" s="21" t="s">
        <v>2244</v>
      </c>
    </row>
    <row r="94" spans="1:5">
      <c r="A94" s="21" t="s">
        <v>2320</v>
      </c>
      <c r="B94" s="22">
        <v>9781292361321</v>
      </c>
      <c r="C94" s="21" t="s">
        <v>2312</v>
      </c>
      <c r="D94" s="20" t="s">
        <v>2224</v>
      </c>
      <c r="E94" s="21" t="s">
        <v>2244</v>
      </c>
    </row>
    <row r="95" spans="1:5">
      <c r="A95" s="21" t="s">
        <v>2321</v>
      </c>
      <c r="B95" s="22">
        <v>9781292361338</v>
      </c>
      <c r="C95" s="21" t="s">
        <v>2312</v>
      </c>
      <c r="D95" s="20" t="s">
        <v>2224</v>
      </c>
      <c r="E95" s="21" t="s">
        <v>2244</v>
      </c>
    </row>
    <row r="96" spans="1:5">
      <c r="A96" s="21" t="s">
        <v>2322</v>
      </c>
      <c r="B96" s="22">
        <v>9781292361345</v>
      </c>
      <c r="C96" s="21" t="s">
        <v>2312</v>
      </c>
      <c r="D96" s="20" t="s">
        <v>2224</v>
      </c>
      <c r="E96" s="21" t="s">
        <v>2224</v>
      </c>
    </row>
    <row r="97" spans="1:5">
      <c r="A97" s="21" t="s">
        <v>2323</v>
      </c>
      <c r="B97" s="22">
        <v>9781292361581</v>
      </c>
      <c r="C97" s="21" t="s">
        <v>2312</v>
      </c>
      <c r="D97" s="20" t="s">
        <v>2224</v>
      </c>
      <c r="E97" s="21" t="s">
        <v>2244</v>
      </c>
    </row>
    <row r="98" spans="1:5">
      <c r="A98" s="21" t="s">
        <v>2324</v>
      </c>
      <c r="B98" s="22">
        <v>9781292361352</v>
      </c>
      <c r="C98" s="21" t="s">
        <v>2312</v>
      </c>
      <c r="D98" s="20" t="s">
        <v>2224</v>
      </c>
      <c r="E98" s="21" t="s">
        <v>2244</v>
      </c>
    </row>
    <row r="99" spans="1:5">
      <c r="A99" s="21" t="s">
        <v>2325</v>
      </c>
      <c r="B99" s="22">
        <v>9781292361369</v>
      </c>
      <c r="C99" s="21" t="s">
        <v>2312</v>
      </c>
      <c r="D99" s="20" t="s">
        <v>2224</v>
      </c>
      <c r="E99" s="21" t="s">
        <v>2224</v>
      </c>
    </row>
    <row r="100" spans="1:5">
      <c r="A100" s="21" t="s">
        <v>2326</v>
      </c>
      <c r="B100" s="22">
        <v>9781292361376</v>
      </c>
      <c r="C100" s="21" t="s">
        <v>2312</v>
      </c>
      <c r="D100" s="20" t="s">
        <v>2224</v>
      </c>
      <c r="E100" s="21" t="s">
        <v>2244</v>
      </c>
    </row>
    <row r="101" spans="1:5">
      <c r="A101" s="21" t="s">
        <v>2327</v>
      </c>
      <c r="B101" s="22">
        <v>9781292361383</v>
      </c>
      <c r="C101" s="21" t="s">
        <v>2312</v>
      </c>
      <c r="D101" s="20" t="s">
        <v>2224</v>
      </c>
      <c r="E101" s="21" t="s">
        <v>2224</v>
      </c>
    </row>
    <row r="102" spans="1:5">
      <c r="A102" s="21" t="s">
        <v>2328</v>
      </c>
      <c r="B102" s="22">
        <v>9781292361390</v>
      </c>
      <c r="C102" s="21" t="s">
        <v>2312</v>
      </c>
      <c r="D102" s="20" t="s">
        <v>2224</v>
      </c>
      <c r="E102" s="21" t="s">
        <v>2244</v>
      </c>
    </row>
    <row r="103" spans="1:5">
      <c r="A103" s="21" t="s">
        <v>2329</v>
      </c>
      <c r="B103" s="22">
        <v>9781292361406</v>
      </c>
      <c r="C103" s="21" t="s">
        <v>2312</v>
      </c>
      <c r="D103" s="20" t="s">
        <v>2224</v>
      </c>
      <c r="E103" s="21" t="s">
        <v>2224</v>
      </c>
    </row>
    <row r="104" spans="1:5">
      <c r="A104" s="21" t="s">
        <v>2330</v>
      </c>
      <c r="B104" s="22">
        <v>9781292361413</v>
      </c>
      <c r="C104" s="21" t="s">
        <v>2312</v>
      </c>
      <c r="D104" s="20" t="s">
        <v>2224</v>
      </c>
      <c r="E104" s="21" t="s">
        <v>2224</v>
      </c>
    </row>
    <row r="105" spans="1:5">
      <c r="A105" s="21" t="s">
        <v>2331</v>
      </c>
      <c r="B105" s="22">
        <v>9781292361420</v>
      </c>
      <c r="C105" s="21" t="s">
        <v>2312</v>
      </c>
      <c r="D105" s="20" t="s">
        <v>2224</v>
      </c>
      <c r="E105" s="21" t="s">
        <v>2244</v>
      </c>
    </row>
    <row r="106" spans="1:5">
      <c r="A106" s="21" t="s">
        <v>2332</v>
      </c>
      <c r="B106" s="22">
        <v>9781292361437</v>
      </c>
      <c r="C106" s="21" t="s">
        <v>2312</v>
      </c>
      <c r="D106" s="20" t="s">
        <v>2224</v>
      </c>
      <c r="E106" s="21" t="s">
        <v>2244</v>
      </c>
    </row>
    <row r="107" spans="1:5">
      <c r="A107" s="21" t="s">
        <v>2333</v>
      </c>
      <c r="B107" s="22">
        <v>9781292361444</v>
      </c>
      <c r="C107" s="21" t="s">
        <v>2312</v>
      </c>
      <c r="D107" s="20" t="s">
        <v>2224</v>
      </c>
      <c r="E107" s="21" t="s">
        <v>2244</v>
      </c>
    </row>
    <row r="108" spans="1:5">
      <c r="A108" s="21" t="s">
        <v>2334</v>
      </c>
      <c r="B108" s="22">
        <v>9781292361451</v>
      </c>
      <c r="C108" s="21" t="s">
        <v>2312</v>
      </c>
      <c r="D108" s="20" t="s">
        <v>2224</v>
      </c>
      <c r="E108" s="21" t="s">
        <v>2224</v>
      </c>
    </row>
    <row r="109" spans="1:5">
      <c r="A109" s="21" t="s">
        <v>2335</v>
      </c>
      <c r="B109" s="22">
        <v>9781292361468</v>
      </c>
      <c r="C109" s="21" t="s">
        <v>2312</v>
      </c>
      <c r="D109" s="20" t="s">
        <v>2224</v>
      </c>
      <c r="E109" s="21" t="s">
        <v>2244</v>
      </c>
    </row>
    <row r="110" spans="1:5">
      <c r="A110" s="21" t="s">
        <v>2336</v>
      </c>
      <c r="B110" s="22">
        <v>9781292361475</v>
      </c>
      <c r="C110" s="21" t="s">
        <v>2312</v>
      </c>
      <c r="D110" s="20" t="s">
        <v>2224</v>
      </c>
      <c r="E110" s="21" t="s">
        <v>2244</v>
      </c>
    </row>
    <row r="111" spans="1:5">
      <c r="A111" s="21" t="s">
        <v>2337</v>
      </c>
      <c r="B111" s="22">
        <v>9781292361482</v>
      </c>
      <c r="C111" s="21" t="s">
        <v>2312</v>
      </c>
      <c r="D111" s="20" t="s">
        <v>2224</v>
      </c>
      <c r="E111" s="21" t="s">
        <v>2244</v>
      </c>
    </row>
    <row r="112" spans="1:5">
      <c r="A112" s="21" t="s">
        <v>2338</v>
      </c>
      <c r="B112" s="22">
        <v>9781292361499</v>
      </c>
      <c r="C112" s="21" t="s">
        <v>2312</v>
      </c>
      <c r="D112" s="20" t="s">
        <v>2224</v>
      </c>
      <c r="E112" s="21" t="s">
        <v>2244</v>
      </c>
    </row>
    <row r="113" spans="1:5">
      <c r="A113" s="21" t="s">
        <v>2339</v>
      </c>
      <c r="B113" s="22">
        <v>9781292361505</v>
      </c>
      <c r="C113" s="21" t="s">
        <v>2312</v>
      </c>
      <c r="D113" s="20" t="s">
        <v>2224</v>
      </c>
      <c r="E113" s="21" t="s">
        <v>2244</v>
      </c>
    </row>
    <row r="114" spans="1:5">
      <c r="A114" s="21" t="s">
        <v>2340</v>
      </c>
      <c r="B114" s="22">
        <v>9781292361512</v>
      </c>
      <c r="C114" s="21" t="s">
        <v>2312</v>
      </c>
      <c r="D114" s="20" t="s">
        <v>2224</v>
      </c>
      <c r="E114" s="21" t="s">
        <v>2244</v>
      </c>
    </row>
    <row r="115" spans="1:5">
      <c r="A115" s="21" t="s">
        <v>2341</v>
      </c>
      <c r="B115" s="22">
        <v>9781292361529</v>
      </c>
      <c r="C115" s="21" t="s">
        <v>2312</v>
      </c>
      <c r="D115" s="20" t="s">
        <v>2224</v>
      </c>
      <c r="E115" s="21" t="s">
        <v>2244</v>
      </c>
    </row>
    <row r="116" spans="1:5">
      <c r="A116" s="21" t="s">
        <v>2342</v>
      </c>
      <c r="B116" s="22">
        <v>9781292361543</v>
      </c>
      <c r="C116" s="21" t="s">
        <v>2312</v>
      </c>
      <c r="D116" s="20" t="s">
        <v>2224</v>
      </c>
      <c r="E116" s="21" t="s">
        <v>2244</v>
      </c>
    </row>
    <row r="117" spans="1:5">
      <c r="A117" s="21" t="s">
        <v>2343</v>
      </c>
      <c r="B117" s="22">
        <v>9781292361550</v>
      </c>
      <c r="C117" s="21" t="s">
        <v>2312</v>
      </c>
      <c r="D117" s="20" t="s">
        <v>2224</v>
      </c>
      <c r="E117" s="21" t="s">
        <v>2244</v>
      </c>
    </row>
    <row r="118" spans="1:5">
      <c r="A118" s="21" t="s">
        <v>2344</v>
      </c>
      <c r="B118" s="22">
        <v>9781292361567</v>
      </c>
      <c r="C118" s="21" t="s">
        <v>2312</v>
      </c>
      <c r="D118" s="20" t="s">
        <v>2224</v>
      </c>
      <c r="E118" s="21" t="s">
        <v>2224</v>
      </c>
    </row>
    <row r="119" spans="1:5">
      <c r="A119" s="21" t="s">
        <v>2345</v>
      </c>
      <c r="B119" s="22">
        <v>9781292361574</v>
      </c>
      <c r="C119" s="21" t="s">
        <v>2312</v>
      </c>
      <c r="D119" s="20" t="s">
        <v>2224</v>
      </c>
      <c r="E119" s="21" t="s">
        <v>2244</v>
      </c>
    </row>
    <row r="120" spans="1:5">
      <c r="A120" s="21" t="s">
        <v>2346</v>
      </c>
      <c r="B120" s="22">
        <v>9781292361598</v>
      </c>
      <c r="C120" s="21" t="s">
        <v>2312</v>
      </c>
      <c r="D120" s="20" t="s">
        <v>2224</v>
      </c>
      <c r="E120" s="21" t="s">
        <v>2244</v>
      </c>
    </row>
    <row r="121" spans="1:5">
      <c r="A121" s="21" t="s">
        <v>2347</v>
      </c>
      <c r="B121" s="22">
        <v>9781292361604</v>
      </c>
      <c r="C121" s="21" t="s">
        <v>2312</v>
      </c>
      <c r="D121" s="20" t="s">
        <v>2224</v>
      </c>
      <c r="E121" s="21" t="s">
        <v>2244</v>
      </c>
    </row>
    <row r="122" spans="1:5">
      <c r="A122" s="21" t="s">
        <v>2348</v>
      </c>
      <c r="B122" s="22">
        <v>9781292361628</v>
      </c>
      <c r="C122" s="21" t="s">
        <v>2312</v>
      </c>
      <c r="D122" s="20" t="s">
        <v>2224</v>
      </c>
      <c r="E122" s="21" t="s">
        <v>2244</v>
      </c>
    </row>
    <row r="123" spans="1:5">
      <c r="A123" s="21" t="s">
        <v>2349</v>
      </c>
      <c r="B123" s="22">
        <v>9781292361635</v>
      </c>
      <c r="C123" s="21" t="s">
        <v>2312</v>
      </c>
      <c r="D123" s="20" t="s">
        <v>2224</v>
      </c>
      <c r="E123" s="21" t="s">
        <v>2244</v>
      </c>
    </row>
    <row r="124" spans="1:5">
      <c r="A124" s="21" t="s">
        <v>2350</v>
      </c>
      <c r="B124" s="22">
        <v>9781292361642</v>
      </c>
      <c r="C124" s="21" t="s">
        <v>2312</v>
      </c>
      <c r="D124" s="20" t="s">
        <v>2224</v>
      </c>
      <c r="E124" s="21" t="s">
        <v>2244</v>
      </c>
    </row>
    <row r="125" spans="1:5">
      <c r="A125" s="21" t="s">
        <v>2351</v>
      </c>
      <c r="B125" s="22">
        <v>9781292361659</v>
      </c>
      <c r="C125" s="21" t="s">
        <v>2312</v>
      </c>
      <c r="D125" s="20" t="s">
        <v>2224</v>
      </c>
      <c r="E125" s="21" t="s">
        <v>2224</v>
      </c>
    </row>
    <row r="126" spans="1:5">
      <c r="A126" s="21" t="s">
        <v>2352</v>
      </c>
      <c r="B126" s="22">
        <v>9781292361611</v>
      </c>
      <c r="C126" s="21" t="s">
        <v>2312</v>
      </c>
      <c r="D126" s="20" t="s">
        <v>2224</v>
      </c>
      <c r="E126" s="21" t="s">
        <v>2244</v>
      </c>
    </row>
    <row r="127" spans="1:5">
      <c r="A127" s="18" t="s">
        <v>2353</v>
      </c>
      <c r="B127" s="19">
        <v>9781292267999</v>
      </c>
      <c r="C127" s="19" t="s">
        <v>2354</v>
      </c>
      <c r="D127" s="18"/>
      <c r="E127" s="21"/>
    </row>
    <row r="128" spans="1:5">
      <c r="A128" s="18" t="s">
        <v>2355</v>
      </c>
      <c r="B128" s="19">
        <v>9781292280226</v>
      </c>
      <c r="C128" s="19" t="s">
        <v>2354</v>
      </c>
      <c r="D128" s="20" t="s">
        <v>2224</v>
      </c>
      <c r="E128" s="21" t="s">
        <v>2224</v>
      </c>
    </row>
    <row r="129" spans="1:5">
      <c r="A129" s="18" t="s">
        <v>2356</v>
      </c>
      <c r="B129" s="19">
        <v>9781292343358</v>
      </c>
      <c r="C129" s="19" t="s">
        <v>2354</v>
      </c>
      <c r="D129" s="20" t="s">
        <v>2224</v>
      </c>
      <c r="E129" s="21" t="s">
        <v>2244</v>
      </c>
    </row>
    <row r="130" spans="1:5">
      <c r="A130" s="18" t="s">
        <v>2357</v>
      </c>
      <c r="B130" s="19">
        <v>9781447972693</v>
      </c>
      <c r="C130" s="19" t="s">
        <v>2354</v>
      </c>
      <c r="D130" s="18"/>
      <c r="E130" s="21"/>
    </row>
    <row r="131" spans="1:5">
      <c r="A131" s="18" t="s">
        <v>2358</v>
      </c>
      <c r="B131" s="19">
        <v>9781292312323</v>
      </c>
      <c r="C131" s="19" t="s">
        <v>2354</v>
      </c>
      <c r="D131" s="20" t="s">
        <v>2224</v>
      </c>
      <c r="E131" s="21" t="s">
        <v>2224</v>
      </c>
    </row>
    <row r="132" spans="1:5">
      <c r="A132" s="18" t="s">
        <v>2359</v>
      </c>
      <c r="B132" s="19">
        <v>9781447972709</v>
      </c>
      <c r="C132" s="19" t="s">
        <v>2354</v>
      </c>
      <c r="D132" s="18"/>
      <c r="E132" s="21"/>
    </row>
    <row r="133" spans="1:5">
      <c r="A133" s="18" t="s">
        <v>2360</v>
      </c>
      <c r="B133" s="19">
        <v>9781292223766</v>
      </c>
      <c r="C133" s="19" t="s">
        <v>2354</v>
      </c>
      <c r="D133" s="20" t="s">
        <v>2224</v>
      </c>
      <c r="E133" s="21" t="s">
        <v>2244</v>
      </c>
    </row>
    <row r="134" spans="1:5">
      <c r="A134" s="18" t="s">
        <v>2361</v>
      </c>
      <c r="B134" s="19">
        <v>9781292213453</v>
      </c>
      <c r="C134" s="19" t="s">
        <v>2354</v>
      </c>
      <c r="D134" s="18"/>
      <c r="E134" s="21"/>
    </row>
    <row r="135" spans="1:5">
      <c r="A135" s="18" t="s">
        <v>2362</v>
      </c>
      <c r="B135" s="19">
        <v>9780435200695</v>
      </c>
      <c r="C135" s="19" t="s">
        <v>2354</v>
      </c>
      <c r="D135" s="20" t="s">
        <v>2224</v>
      </c>
      <c r="E135" s="21" t="s">
        <v>2244</v>
      </c>
    </row>
    <row r="136" spans="1:5">
      <c r="A136" s="18" t="s">
        <v>2363</v>
      </c>
      <c r="B136" s="19">
        <v>9781292348469</v>
      </c>
      <c r="C136" s="19" t="s">
        <v>2354</v>
      </c>
      <c r="D136" s="20" t="s">
        <v>2224</v>
      </c>
      <c r="E136" s="21" t="s">
        <v>2224</v>
      </c>
    </row>
    <row r="137" spans="1:5">
      <c r="A137" s="18" t="s">
        <v>2364</v>
      </c>
      <c r="B137" s="19">
        <v>9781292343341</v>
      </c>
      <c r="C137" s="19" t="s">
        <v>2354</v>
      </c>
      <c r="D137" s="18"/>
      <c r="E137" s="21"/>
    </row>
    <row r="138" spans="1:5">
      <c r="A138" s="18" t="s">
        <v>2365</v>
      </c>
      <c r="B138" s="19">
        <v>9781292223773</v>
      </c>
      <c r="C138" s="19" t="s">
        <v>2354</v>
      </c>
      <c r="D138" s="20" t="s">
        <v>2224</v>
      </c>
      <c r="E138" s="21" t="s">
        <v>2244</v>
      </c>
    </row>
    <row r="139" spans="1:5">
      <c r="A139" s="18" t="s">
        <v>2366</v>
      </c>
      <c r="B139" s="19">
        <v>9781292213460</v>
      </c>
      <c r="C139" s="19" t="s">
        <v>2354</v>
      </c>
      <c r="D139" s="18"/>
      <c r="E139" s="21"/>
    </row>
    <row r="140" spans="1:5">
      <c r="A140" s="18" t="s">
        <v>2367</v>
      </c>
      <c r="B140" s="19">
        <v>9781292353098</v>
      </c>
      <c r="C140" s="19" t="s">
        <v>2354</v>
      </c>
      <c r="D140" s="20" t="s">
        <v>2224</v>
      </c>
      <c r="E140" s="21" t="s">
        <v>2224</v>
      </c>
    </row>
    <row r="141" spans="1:5">
      <c r="A141" s="18" t="s">
        <v>2368</v>
      </c>
      <c r="B141" s="19">
        <v>9781292363264</v>
      </c>
      <c r="C141" s="19" t="s">
        <v>2354</v>
      </c>
      <c r="D141" s="18"/>
      <c r="E141" s="21"/>
    </row>
    <row r="142" spans="1:5">
      <c r="A142" s="18" t="s">
        <v>2369</v>
      </c>
      <c r="B142" s="19">
        <v>9781292223780</v>
      </c>
      <c r="C142" s="19" t="s">
        <v>2354</v>
      </c>
      <c r="D142" s="20" t="s">
        <v>2224</v>
      </c>
      <c r="E142" s="21" t="s">
        <v>2224</v>
      </c>
    </row>
    <row r="143" spans="1:5">
      <c r="A143" s="18" t="s">
        <v>2370</v>
      </c>
      <c r="B143" s="19">
        <v>9781292213484</v>
      </c>
      <c r="C143" s="19" t="s">
        <v>2354</v>
      </c>
      <c r="D143" s="18"/>
      <c r="E143" s="21"/>
    </row>
    <row r="144" spans="1:5">
      <c r="A144" s="18" t="s">
        <v>2371</v>
      </c>
      <c r="B144" s="19">
        <v>9781292213491</v>
      </c>
      <c r="C144" s="19" t="s">
        <v>2354</v>
      </c>
      <c r="D144" s="18"/>
      <c r="E144" s="21"/>
    </row>
    <row r="145" spans="1:5">
      <c r="A145" s="18" t="s">
        <v>2372</v>
      </c>
      <c r="B145" s="19">
        <v>9781292348872</v>
      </c>
      <c r="C145" s="19" t="s">
        <v>2354</v>
      </c>
      <c r="D145" s="20" t="s">
        <v>2224</v>
      </c>
      <c r="E145" s="21" t="s">
        <v>2224</v>
      </c>
    </row>
    <row r="146" spans="1:5">
      <c r="A146" s="18" t="s">
        <v>2373</v>
      </c>
      <c r="B146" s="19">
        <v>9781292213521</v>
      </c>
      <c r="C146" s="19" t="s">
        <v>2354</v>
      </c>
      <c r="D146" s="20" t="s">
        <v>2224</v>
      </c>
      <c r="E146" s="21" t="s">
        <v>2224</v>
      </c>
    </row>
    <row r="147" spans="1:5">
      <c r="A147" s="18" t="s">
        <v>2374</v>
      </c>
      <c r="B147" s="19">
        <v>9781292331904</v>
      </c>
      <c r="C147" s="19" t="s">
        <v>2354</v>
      </c>
      <c r="D147" s="20" t="s">
        <v>2224</v>
      </c>
      <c r="E147" s="21" t="s">
        <v>2224</v>
      </c>
    </row>
    <row r="148" spans="1:5">
      <c r="A148" s="18" t="s">
        <v>2375</v>
      </c>
      <c r="B148" s="19">
        <v>9781292213552</v>
      </c>
      <c r="C148" s="19" t="s">
        <v>2354</v>
      </c>
      <c r="D148" s="18"/>
      <c r="E148" s="21"/>
    </row>
    <row r="149" spans="1:5">
      <c r="A149" s="18" t="s">
        <v>2376</v>
      </c>
      <c r="B149" s="19">
        <v>9781292409009</v>
      </c>
      <c r="C149" s="19" t="s">
        <v>2354</v>
      </c>
      <c r="D149" s="20" t="s">
        <v>2224</v>
      </c>
      <c r="E149" s="21" t="s">
        <v>2224</v>
      </c>
    </row>
    <row r="150" spans="1:5">
      <c r="A150" s="18" t="s">
        <v>2377</v>
      </c>
      <c r="B150" s="19">
        <v>9780435156954</v>
      </c>
      <c r="C150" s="19" t="s">
        <v>2378</v>
      </c>
      <c r="D150" s="20" t="s">
        <v>2224</v>
      </c>
      <c r="E150" s="21" t="s">
        <v>2224</v>
      </c>
    </row>
    <row r="151" spans="1:5">
      <c r="A151" s="18" t="s">
        <v>2379</v>
      </c>
      <c r="B151" s="19">
        <v>9780435149246</v>
      </c>
      <c r="C151" s="19" t="s">
        <v>2378</v>
      </c>
      <c r="D151" s="18"/>
      <c r="E151" s="21"/>
    </row>
    <row r="152" spans="1:5">
      <c r="A152" s="18" t="s">
        <v>2380</v>
      </c>
      <c r="B152" s="19">
        <v>9780435151331</v>
      </c>
      <c r="C152" s="19" t="s">
        <v>2378</v>
      </c>
      <c r="D152" s="18"/>
      <c r="E152" s="21"/>
    </row>
    <row r="153" spans="1:5">
      <c r="A153" s="18" t="s">
        <v>2381</v>
      </c>
      <c r="B153" s="19">
        <v>9780435149345</v>
      </c>
      <c r="C153" s="19" t="s">
        <v>2378</v>
      </c>
      <c r="D153" s="18"/>
      <c r="E153" s="21"/>
    </row>
    <row r="154" spans="1:5">
      <c r="A154" s="18" t="s">
        <v>2382</v>
      </c>
      <c r="B154" s="19">
        <v>9780435156961</v>
      </c>
      <c r="C154" s="19" t="s">
        <v>2378</v>
      </c>
      <c r="D154" s="18"/>
      <c r="E154" s="21"/>
    </row>
    <row r="155" spans="1:5">
      <c r="A155" s="18" t="s">
        <v>2383</v>
      </c>
      <c r="B155" s="19">
        <v>9781292353630</v>
      </c>
      <c r="C155" s="19" t="s">
        <v>2378</v>
      </c>
      <c r="D155" s="18"/>
      <c r="E155" s="21"/>
    </row>
    <row r="156" spans="1:5">
      <c r="A156" s="18" t="s">
        <v>2384</v>
      </c>
      <c r="B156" s="19">
        <v>9780435159238</v>
      </c>
      <c r="C156" s="19" t="s">
        <v>2378</v>
      </c>
      <c r="D156" s="18"/>
      <c r="E156" s="21"/>
    </row>
    <row r="157" spans="1:5">
      <c r="A157" s="18" t="s">
        <v>2385</v>
      </c>
      <c r="B157" s="19">
        <v>9780435182595</v>
      </c>
      <c r="C157" s="19" t="s">
        <v>2378</v>
      </c>
      <c r="D157" s="18"/>
      <c r="E157" s="21"/>
    </row>
    <row r="158" spans="1:5">
      <c r="A158" s="18" t="s">
        <v>2386</v>
      </c>
      <c r="B158" s="19">
        <v>9780435181963</v>
      </c>
      <c r="C158" s="19" t="s">
        <v>2378</v>
      </c>
      <c r="D158" s="20" t="s">
        <v>2224</v>
      </c>
      <c r="E158" s="21" t="s">
        <v>2224</v>
      </c>
    </row>
    <row r="159" spans="1:5">
      <c r="A159" s="18" t="s">
        <v>2387</v>
      </c>
      <c r="B159" s="19">
        <v>9781292360331</v>
      </c>
      <c r="C159" s="19" t="s">
        <v>2378</v>
      </c>
      <c r="D159" s="20" t="s">
        <v>2224</v>
      </c>
      <c r="E159" s="21" t="s">
        <v>2224</v>
      </c>
    </row>
    <row r="160" spans="1:5">
      <c r="A160" s="18" t="s">
        <v>2388</v>
      </c>
      <c r="B160" s="19">
        <v>9781292225883</v>
      </c>
      <c r="C160" s="19" t="s">
        <v>2378</v>
      </c>
      <c r="D160" s="18"/>
      <c r="E160" s="21"/>
    </row>
    <row r="161" spans="1:5">
      <c r="A161" s="18" t="s">
        <v>2389</v>
      </c>
      <c r="B161" s="19">
        <v>9781292225890</v>
      </c>
      <c r="C161" s="19" t="s">
        <v>2378</v>
      </c>
      <c r="D161" s="18"/>
      <c r="E161" s="21"/>
    </row>
    <row r="162" spans="1:5">
      <c r="A162" s="18" t="s">
        <v>2390</v>
      </c>
      <c r="B162" s="19">
        <v>9781292225906</v>
      </c>
      <c r="C162" s="19" t="s">
        <v>2378</v>
      </c>
      <c r="D162" s="18"/>
      <c r="E162" s="21"/>
    </row>
    <row r="163" spans="1:5">
      <c r="A163" s="18" t="s">
        <v>2391</v>
      </c>
      <c r="B163" s="19">
        <v>9781292225913</v>
      </c>
      <c r="C163" s="19" t="s">
        <v>2378</v>
      </c>
      <c r="D163" s="18"/>
      <c r="E163" s="21"/>
    </row>
    <row r="164" spans="1:5">
      <c r="A164" s="18" t="s">
        <v>2392</v>
      </c>
      <c r="B164" s="19">
        <v>9781292225920</v>
      </c>
      <c r="C164" s="19" t="s">
        <v>2378</v>
      </c>
      <c r="D164" s="18"/>
      <c r="E164" s="21"/>
    </row>
    <row r="165" spans="1:5">
      <c r="A165" s="18" t="s">
        <v>2393</v>
      </c>
      <c r="B165" s="19">
        <v>9781292225937</v>
      </c>
      <c r="C165" s="19" t="s">
        <v>2378</v>
      </c>
      <c r="D165" s="18"/>
      <c r="E165" s="21"/>
    </row>
    <row r="166" spans="1:5">
      <c r="A166" s="18" t="s">
        <v>2394</v>
      </c>
      <c r="B166" s="19">
        <v>9781292225944</v>
      </c>
      <c r="C166" s="19" t="s">
        <v>2378</v>
      </c>
      <c r="D166" s="18"/>
      <c r="E166" s="21"/>
    </row>
    <row r="167" spans="1:5">
      <c r="A167" s="18" t="s">
        <v>2395</v>
      </c>
      <c r="B167" s="19">
        <v>9781292225951</v>
      </c>
      <c r="C167" s="19" t="s">
        <v>2378</v>
      </c>
      <c r="D167" s="18"/>
      <c r="E167" s="21"/>
    </row>
    <row r="168" spans="1:5">
      <c r="A168" s="18" t="s">
        <v>2396</v>
      </c>
      <c r="B168" s="19">
        <v>9781292225968</v>
      </c>
      <c r="C168" s="19" t="s">
        <v>2378</v>
      </c>
      <c r="D168" s="18"/>
      <c r="E168" s="21"/>
    </row>
    <row r="169" spans="1:5">
      <c r="A169" s="18" t="s">
        <v>2397</v>
      </c>
      <c r="B169" s="19">
        <v>9780602009229</v>
      </c>
      <c r="C169" s="19" t="s">
        <v>2378</v>
      </c>
      <c r="D169" s="18"/>
      <c r="E169" s="21"/>
    </row>
    <row r="170" spans="1:5">
      <c r="A170" s="18" t="s">
        <v>2398</v>
      </c>
      <c r="B170" s="19">
        <v>9781292225975</v>
      </c>
      <c r="C170" s="19" t="s">
        <v>2378</v>
      </c>
      <c r="D170" s="18"/>
      <c r="E170" s="21"/>
    </row>
    <row r="171" spans="1:5">
      <c r="A171" s="18" t="s">
        <v>2399</v>
      </c>
      <c r="B171" s="19">
        <v>9781292225982</v>
      </c>
      <c r="C171" s="19" t="s">
        <v>2378</v>
      </c>
      <c r="D171" s="18"/>
      <c r="E171" s="21"/>
    </row>
    <row r="172" spans="1:5">
      <c r="A172" s="18" t="s">
        <v>2400</v>
      </c>
      <c r="B172" s="19">
        <v>9781292225999</v>
      </c>
      <c r="C172" s="19" t="s">
        <v>2378</v>
      </c>
      <c r="D172" s="18"/>
      <c r="E172" s="21"/>
    </row>
    <row r="173" spans="1:5">
      <c r="A173" s="18" t="s">
        <v>2401</v>
      </c>
      <c r="B173" s="19">
        <v>9780435159252</v>
      </c>
      <c r="C173" s="19" t="s">
        <v>2378</v>
      </c>
      <c r="D173" s="18"/>
      <c r="E173" s="21"/>
    </row>
    <row r="174" spans="1:5">
      <c r="A174" s="18" t="s">
        <v>2402</v>
      </c>
      <c r="B174" s="19">
        <v>9780435164355</v>
      </c>
      <c r="C174" s="19" t="s">
        <v>2378</v>
      </c>
      <c r="D174" s="20" t="s">
        <v>2224</v>
      </c>
      <c r="E174" s="21" t="s">
        <v>2224</v>
      </c>
    </row>
    <row r="175" spans="1:5">
      <c r="A175" s="18" t="s">
        <v>2403</v>
      </c>
      <c r="B175" s="19">
        <v>9780435161699</v>
      </c>
      <c r="C175" s="19" t="s">
        <v>2378</v>
      </c>
      <c r="D175" s="18"/>
      <c r="E175" s="21"/>
    </row>
    <row r="176" spans="1:5">
      <c r="A176" s="18" t="s">
        <v>2404</v>
      </c>
      <c r="B176" s="19">
        <v>9781292177656</v>
      </c>
      <c r="C176" s="19" t="s">
        <v>2378</v>
      </c>
      <c r="D176" s="18"/>
      <c r="E176" s="21"/>
    </row>
    <row r="177" spans="1:5">
      <c r="A177" s="18" t="s">
        <v>2405</v>
      </c>
      <c r="B177" s="19">
        <v>9780435152086</v>
      </c>
      <c r="C177" s="19" t="s">
        <v>2378</v>
      </c>
      <c r="D177" s="18"/>
      <c r="E177" s="21"/>
    </row>
    <row r="178" spans="1:5">
      <c r="A178" s="18" t="s">
        <v>2406</v>
      </c>
      <c r="B178" s="19">
        <v>9780435152093</v>
      </c>
      <c r="C178" s="19" t="s">
        <v>2378</v>
      </c>
      <c r="D178" s="18"/>
      <c r="E178" s="21"/>
    </row>
    <row r="179" spans="1:5">
      <c r="A179" s="18" t="s">
        <v>2407</v>
      </c>
      <c r="B179" s="19">
        <v>9780435164331</v>
      </c>
      <c r="C179" s="19" t="s">
        <v>2378</v>
      </c>
      <c r="D179" s="20" t="s">
        <v>2224</v>
      </c>
      <c r="E179" s="21" t="s">
        <v>2224</v>
      </c>
    </row>
    <row r="180" spans="1:5">
      <c r="A180" s="18" t="s">
        <v>2408</v>
      </c>
      <c r="B180" s="19">
        <v>9780435164324</v>
      </c>
      <c r="C180" s="19" t="s">
        <v>2378</v>
      </c>
      <c r="D180" s="20" t="s">
        <v>2224</v>
      </c>
      <c r="E180" s="21" t="s">
        <v>2224</v>
      </c>
    </row>
    <row r="181" spans="1:5">
      <c r="A181" s="18" t="s">
        <v>2409</v>
      </c>
      <c r="B181" s="19">
        <v>9780602005214</v>
      </c>
      <c r="C181" s="19" t="s">
        <v>2378</v>
      </c>
      <c r="D181" s="20" t="s">
        <v>2224</v>
      </c>
      <c r="E181" s="21" t="s">
        <v>2224</v>
      </c>
    </row>
    <row r="182" spans="1:5">
      <c r="A182" s="18" t="s">
        <v>2410</v>
      </c>
      <c r="B182" s="19">
        <v>9780435163976</v>
      </c>
      <c r="C182" s="19" t="s">
        <v>2378</v>
      </c>
      <c r="D182" s="20" t="s">
        <v>2224</v>
      </c>
      <c r="E182" s="21" t="s">
        <v>2224</v>
      </c>
    </row>
    <row r="183" spans="1:5">
      <c r="A183" s="18" t="s">
        <v>2411</v>
      </c>
      <c r="B183" s="19">
        <v>9780435200701</v>
      </c>
      <c r="C183" s="19" t="s">
        <v>2378</v>
      </c>
      <c r="D183" s="20" t="s">
        <v>2224</v>
      </c>
      <c r="E183" s="21" t="s">
        <v>2244</v>
      </c>
    </row>
    <row r="184" spans="1:5">
      <c r="A184" s="18" t="s">
        <v>2412</v>
      </c>
      <c r="B184" s="19">
        <v>9781292352985</v>
      </c>
      <c r="C184" s="19" t="s">
        <v>2378</v>
      </c>
      <c r="D184" s="18"/>
      <c r="E184" s="21"/>
    </row>
    <row r="185" spans="1:5">
      <c r="A185" s="18" t="s">
        <v>2413</v>
      </c>
      <c r="B185" s="19">
        <v>9780435159245</v>
      </c>
      <c r="C185" s="19" t="s">
        <v>2378</v>
      </c>
      <c r="D185" s="18"/>
      <c r="E185" s="21"/>
    </row>
    <row r="186" spans="1:5">
      <c r="A186" s="18" t="s">
        <v>2414</v>
      </c>
      <c r="B186" s="19">
        <v>9781292226002</v>
      </c>
      <c r="C186" s="19" t="s">
        <v>2378</v>
      </c>
      <c r="D186" s="18"/>
      <c r="E186" s="21"/>
    </row>
    <row r="187" spans="1:5">
      <c r="A187" s="18" t="s">
        <v>2415</v>
      </c>
      <c r="B187" s="19">
        <v>9780435161507</v>
      </c>
      <c r="C187" s="19" t="s">
        <v>2378</v>
      </c>
      <c r="D187" s="18"/>
      <c r="E187" s="21"/>
    </row>
    <row r="188" spans="1:5">
      <c r="A188" s="18" t="s">
        <v>2416</v>
      </c>
      <c r="B188" s="19">
        <v>9781292226019</v>
      </c>
      <c r="C188" s="19" t="s">
        <v>2378</v>
      </c>
      <c r="D188" s="18"/>
      <c r="E188" s="21"/>
    </row>
    <row r="189" spans="1:5">
      <c r="A189" s="18" t="s">
        <v>2417</v>
      </c>
      <c r="B189" s="19">
        <v>9781292309262</v>
      </c>
      <c r="C189" s="19" t="s">
        <v>2378</v>
      </c>
      <c r="D189" s="20" t="s">
        <v>2224</v>
      </c>
      <c r="E189" s="21" t="s">
        <v>2224</v>
      </c>
    </row>
    <row r="190" spans="1:5">
      <c r="A190" s="18" t="s">
        <v>2418</v>
      </c>
      <c r="B190" s="19">
        <v>9780435193973</v>
      </c>
      <c r="C190" s="19" t="s">
        <v>2378</v>
      </c>
      <c r="D190" s="20" t="s">
        <v>2224</v>
      </c>
      <c r="E190" s="21" t="s">
        <v>2224</v>
      </c>
    </row>
    <row r="191" spans="1:5">
      <c r="A191" s="18" t="s">
        <v>2419</v>
      </c>
      <c r="B191" s="19">
        <v>9780435189716</v>
      </c>
      <c r="C191" s="19" t="s">
        <v>2378</v>
      </c>
      <c r="D191" s="18"/>
      <c r="E191" s="21"/>
    </row>
    <row r="192" spans="1:5">
      <c r="A192" s="18" t="s">
        <v>2420</v>
      </c>
      <c r="B192" s="19">
        <v>9781292327600</v>
      </c>
      <c r="C192" s="19" t="s">
        <v>2378</v>
      </c>
      <c r="D192" s="20" t="s">
        <v>2224</v>
      </c>
      <c r="E192" s="21" t="s">
        <v>2224</v>
      </c>
    </row>
    <row r="193" spans="1:5">
      <c r="A193" s="18" t="s">
        <v>2421</v>
      </c>
      <c r="B193" s="19">
        <v>9781292327617</v>
      </c>
      <c r="C193" s="19" t="s">
        <v>2378</v>
      </c>
      <c r="D193" s="18"/>
      <c r="E193" s="21"/>
    </row>
    <row r="194" spans="1:5">
      <c r="A194" s="18" t="s">
        <v>2422</v>
      </c>
      <c r="B194" s="19">
        <v>9780435178390</v>
      </c>
      <c r="C194" s="19" t="s">
        <v>2378</v>
      </c>
      <c r="D194" s="18"/>
      <c r="E194" s="21"/>
    </row>
    <row r="195" spans="1:5">
      <c r="A195" s="18" t="s">
        <v>2423</v>
      </c>
      <c r="B195" s="19">
        <v>9780435178406</v>
      </c>
      <c r="C195" s="19" t="s">
        <v>2378</v>
      </c>
      <c r="D195" s="20" t="s">
        <v>2224</v>
      </c>
      <c r="E195" s="21" t="s">
        <v>2224</v>
      </c>
    </row>
    <row r="196" spans="1:5">
      <c r="A196" s="18" t="s">
        <v>2424</v>
      </c>
      <c r="B196" s="19">
        <v>9781292268484</v>
      </c>
      <c r="C196" s="19" t="s">
        <v>2378</v>
      </c>
      <c r="D196" s="20" t="s">
        <v>2224</v>
      </c>
      <c r="E196" s="21" t="s">
        <v>2244</v>
      </c>
    </row>
    <row r="197" spans="1:5">
      <c r="A197" s="18" t="s">
        <v>2425</v>
      </c>
      <c r="B197" s="19">
        <v>9780435153373</v>
      </c>
      <c r="C197" s="19" t="s">
        <v>2378</v>
      </c>
      <c r="D197" s="20" t="s">
        <v>2224</v>
      </c>
      <c r="E197" s="21" t="s">
        <v>2244</v>
      </c>
    </row>
    <row r="198" spans="1:5">
      <c r="A198" s="18" t="s">
        <v>2426</v>
      </c>
      <c r="B198" s="19">
        <v>9781292348216</v>
      </c>
      <c r="C198" s="19" t="s">
        <v>2378</v>
      </c>
      <c r="D198" s="20" t="s">
        <v>2224</v>
      </c>
      <c r="E198" s="21" t="s">
        <v>2224</v>
      </c>
    </row>
    <row r="199" spans="1:5">
      <c r="A199" s="18" t="s">
        <v>2427</v>
      </c>
      <c r="B199" s="19">
        <v>9781292267616</v>
      </c>
      <c r="C199" s="19" t="s">
        <v>2378</v>
      </c>
      <c r="D199" s="20" t="s">
        <v>2224</v>
      </c>
      <c r="E199" s="21" t="s">
        <v>2244</v>
      </c>
    </row>
    <row r="200" spans="1:5">
      <c r="A200" s="18" t="s">
        <v>2428</v>
      </c>
      <c r="B200" s="19">
        <v>9781292353647</v>
      </c>
      <c r="C200" s="19" t="s">
        <v>2378</v>
      </c>
      <c r="D200" s="20" t="s">
        <v>2224</v>
      </c>
      <c r="E200" s="21" t="s">
        <v>2244</v>
      </c>
    </row>
    <row r="201" spans="1:5">
      <c r="A201" s="18" t="s">
        <v>2429</v>
      </c>
      <c r="B201" s="19">
        <v>9780435163983</v>
      </c>
      <c r="C201" s="19" t="s">
        <v>2378</v>
      </c>
      <c r="D201" s="18"/>
      <c r="E201" s="21"/>
    </row>
    <row r="202" spans="1:5">
      <c r="A202" s="18" t="s">
        <v>2430</v>
      </c>
      <c r="B202" s="19">
        <v>9781292325408</v>
      </c>
      <c r="C202" s="19" t="s">
        <v>2378</v>
      </c>
      <c r="D202" s="18"/>
      <c r="E202" s="21"/>
    </row>
    <row r="203" spans="1:5">
      <c r="A203" s="18" t="s">
        <v>2431</v>
      </c>
      <c r="B203" s="19">
        <v>9780435159580</v>
      </c>
      <c r="C203" s="19" t="s">
        <v>2378</v>
      </c>
      <c r="D203" s="20" t="s">
        <v>2224</v>
      </c>
      <c r="E203" s="21" t="s">
        <v>2224</v>
      </c>
    </row>
    <row r="204" spans="1:5">
      <c r="A204" s="18" t="s">
        <v>2432</v>
      </c>
      <c r="B204" s="19">
        <v>9780435159573</v>
      </c>
      <c r="C204" s="19" t="s">
        <v>2378</v>
      </c>
      <c r="D204" s="18"/>
      <c r="E204" s="21"/>
    </row>
    <row r="205" spans="1:5">
      <c r="A205" t="s">
        <v>2433</v>
      </c>
      <c r="B205" s="3">
        <v>9781292393940</v>
      </c>
      <c r="C205" s="3" t="s">
        <v>2378</v>
      </c>
      <c r="D205" s="12" t="s">
        <v>2224</v>
      </c>
      <c r="E205" s="21" t="s">
        <v>2224</v>
      </c>
    </row>
    <row r="206" spans="1:5">
      <c r="A206" s="17" t="s">
        <v>2434</v>
      </c>
      <c r="B206" s="3">
        <v>9781292373843</v>
      </c>
      <c r="C206" s="3" t="s">
        <v>2378</v>
      </c>
      <c r="D206" s="12" t="s">
        <v>2224</v>
      </c>
      <c r="E206" s="21" t="s">
        <v>2224</v>
      </c>
    </row>
    <row r="207" spans="1:5">
      <c r="A207" s="17" t="s">
        <v>2435</v>
      </c>
      <c r="B207" s="3">
        <v>9781292408989</v>
      </c>
      <c r="C207" s="3" t="s">
        <v>2378</v>
      </c>
      <c r="D207" s="12" t="s">
        <v>2224</v>
      </c>
      <c r="E207" s="21" t="s">
        <v>2224</v>
      </c>
    </row>
    <row r="208" spans="1:5">
      <c r="A208" s="17" t="s">
        <v>2436</v>
      </c>
      <c r="B208" s="3">
        <v>9781292409023</v>
      </c>
      <c r="C208" s="3" t="s">
        <v>2378</v>
      </c>
      <c r="D208" s="12" t="s">
        <v>2224</v>
      </c>
      <c r="E208" s="21" t="s">
        <v>2224</v>
      </c>
    </row>
    <row r="209" spans="1:5">
      <c r="A209" s="17" t="s">
        <v>2437</v>
      </c>
      <c r="B209" s="3">
        <v>9781292409047</v>
      </c>
      <c r="C209" s="3" t="s">
        <v>2378</v>
      </c>
      <c r="D209" s="12" t="s">
        <v>2224</v>
      </c>
      <c r="E209" s="21" t="s">
        <v>2224</v>
      </c>
    </row>
  </sheetData>
  <autoFilter ref="A1:E209" xr:uid="{00000000-0009-0000-0000-000001000000}"/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22D0-FE26-41AE-826C-0A2CBF4E1083}">
  <dimension ref="A1:N178"/>
  <sheetViews>
    <sheetView topLeftCell="A54" workbookViewId="0">
      <selection activeCell="F172" sqref="F172"/>
    </sheetView>
  </sheetViews>
  <sheetFormatPr defaultRowHeight="15"/>
  <cols>
    <col min="1" max="1" width="80.5703125" customWidth="1"/>
    <col min="2" max="2" width="121" style="38" customWidth="1"/>
    <col min="3" max="3" width="26.140625" customWidth="1"/>
    <col min="4" max="4" width="16.42578125" customWidth="1"/>
    <col min="5" max="5" width="13.85546875" customWidth="1"/>
    <col min="6" max="6" width="14.7109375" customWidth="1"/>
  </cols>
  <sheetData>
    <row r="1" spans="1:14">
      <c r="A1" s="675" t="s">
        <v>2521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</row>
    <row r="2" spans="1:14">
      <c r="A2" s="270"/>
      <c r="B2" s="245" t="s">
        <v>33</v>
      </c>
      <c r="C2" s="246" t="s">
        <v>2218</v>
      </c>
      <c r="D2" s="246" t="s">
        <v>2446</v>
      </c>
      <c r="E2" s="246" t="s">
        <v>2447</v>
      </c>
      <c r="F2" s="246" t="s">
        <v>36</v>
      </c>
      <c r="G2" s="247"/>
      <c r="H2" s="247"/>
      <c r="I2" s="248" t="s">
        <v>2442</v>
      </c>
      <c r="J2" s="244"/>
      <c r="K2" s="244"/>
      <c r="L2" s="244"/>
      <c r="M2" s="244"/>
    </row>
    <row r="3" spans="1:14" ht="15.75">
      <c r="A3" s="62" t="s">
        <v>151</v>
      </c>
      <c r="B3" s="226"/>
      <c r="C3" s="227"/>
      <c r="D3" s="228"/>
      <c r="E3" s="229"/>
    </row>
    <row r="4" spans="1:14" ht="23.25" customHeight="1">
      <c r="A4" s="250" t="s">
        <v>1595</v>
      </c>
      <c r="B4" s="474" t="s">
        <v>2522</v>
      </c>
      <c r="C4" s="252">
        <v>9780435090791</v>
      </c>
      <c r="D4" s="424">
        <f>VLOOKUP(A4,'Master List'!C:H,6,FALSE)</f>
        <v>29.99</v>
      </c>
      <c r="E4" s="253">
        <f>VLOOKUP(A4,'Master List'!C:I,7,FALSE)</f>
        <v>25.99</v>
      </c>
      <c r="F4" s="254">
        <f>VLOOKUP(A4,'Master List'!C:G,3,FALSE)</f>
        <v>21.79</v>
      </c>
    </row>
    <row r="5" spans="1:14" ht="23.25" customHeight="1">
      <c r="A5" s="250" t="s">
        <v>1623</v>
      </c>
      <c r="B5" s="474" t="s">
        <v>2523</v>
      </c>
      <c r="C5" s="252">
        <v>9780435091088</v>
      </c>
      <c r="D5" s="424">
        <f>VLOOKUP(A5,'Master List'!C:H,6,FALSE)</f>
        <v>35.99</v>
      </c>
      <c r="E5" s="253">
        <f>VLOOKUP(A5,'Master List'!C:I,7,FALSE)</f>
        <v>30.99</v>
      </c>
      <c r="F5" s="254">
        <f>VLOOKUP(A5,'Master List'!C:G,3,FALSE)</f>
        <v>26.29</v>
      </c>
    </row>
    <row r="6" spans="1:14" ht="23.25" customHeight="1">
      <c r="A6" s="250" t="s">
        <v>1566</v>
      </c>
      <c r="B6" s="251" t="s">
        <v>2523</v>
      </c>
      <c r="C6" s="252">
        <v>9780435090357</v>
      </c>
      <c r="D6" s="424">
        <f>VLOOKUP(A6,'Master List'!C:H,6,FALSE)</f>
        <v>29.99</v>
      </c>
      <c r="E6" s="253">
        <f>VLOOKUP(A6,'Master List'!C:I,7,FALSE)</f>
        <v>25.99</v>
      </c>
      <c r="F6" s="254">
        <f>VLOOKUP(A6,'Master List'!C:G,3,FALSE)</f>
        <v>21.79</v>
      </c>
      <c r="K6" s="44" t="s">
        <v>2448</v>
      </c>
      <c r="L6" s="38"/>
      <c r="M6" s="38"/>
      <c r="N6" s="38"/>
    </row>
    <row r="7" spans="1:14" ht="23.25" customHeight="1">
      <c r="A7" s="250" t="s">
        <v>1570</v>
      </c>
      <c r="B7" s="251" t="s">
        <v>2524</v>
      </c>
      <c r="C7" s="252">
        <v>9780435090449</v>
      </c>
      <c r="D7" s="424">
        <f>VLOOKUP(A7,'Master List'!C:H,6,FALSE)</f>
        <v>17.989999999999998</v>
      </c>
      <c r="E7" s="253">
        <f>VLOOKUP(A7,'Master List'!C:I,7,FALSE)</f>
        <v>14.99</v>
      </c>
      <c r="F7" s="254">
        <f>VLOOKUP(A7,'Master List'!C:G,3,FALSE)</f>
        <v>12.790000000000001</v>
      </c>
      <c r="K7" s="45" t="s">
        <v>2449</v>
      </c>
      <c r="L7" s="38"/>
      <c r="M7" s="38"/>
      <c r="N7" s="38"/>
    </row>
    <row r="8" spans="1:14" ht="23.25" customHeight="1">
      <c r="A8" s="250" t="s">
        <v>1572</v>
      </c>
      <c r="B8" s="251" t="s">
        <v>2525</v>
      </c>
      <c r="C8" s="252">
        <v>9780435090487</v>
      </c>
      <c r="D8" s="424">
        <f>VLOOKUP(A8,'Master List'!C:H,6,FALSE)</f>
        <v>134.99</v>
      </c>
      <c r="E8" s="253">
        <f>VLOOKUP(A8,'Master List'!C:I,7,FALSE)</f>
        <v>114.99</v>
      </c>
      <c r="F8" s="254">
        <f>VLOOKUP(A8,'Master List'!C:G,3,FALSE)</f>
        <v>99.69</v>
      </c>
      <c r="K8" s="45" t="s">
        <v>2450</v>
      </c>
      <c r="L8" s="38"/>
      <c r="M8" s="38"/>
      <c r="N8" s="38"/>
    </row>
    <row r="9" spans="1:14" ht="23.25" customHeight="1">
      <c r="A9" s="250" t="s">
        <v>1565</v>
      </c>
      <c r="B9" s="251" t="s">
        <v>2522</v>
      </c>
      <c r="C9" s="252">
        <v>9780435090296</v>
      </c>
      <c r="D9" s="424">
        <f>VLOOKUP(A9,'Master List'!C:H,6,FALSE)</f>
        <v>29.99</v>
      </c>
      <c r="E9" s="253">
        <f>VLOOKUP(A9,'Master List'!C:I,7,FALSE)</f>
        <v>25.99</v>
      </c>
      <c r="F9" s="254">
        <f>VLOOKUP(A9,'Master List'!C:G,3,FALSE)</f>
        <v>21.79</v>
      </c>
      <c r="K9" s="45" t="s">
        <v>2451</v>
      </c>
      <c r="L9" s="38"/>
      <c r="M9" s="38"/>
      <c r="N9" s="38"/>
    </row>
    <row r="10" spans="1:14" ht="23.25" customHeight="1">
      <c r="A10" s="250" t="s">
        <v>1569</v>
      </c>
      <c r="B10" s="251" t="s">
        <v>2524</v>
      </c>
      <c r="C10" s="252">
        <v>9780435090432</v>
      </c>
      <c r="D10" s="424">
        <f>VLOOKUP(A10,'Master List'!C:H,6,FALSE)</f>
        <v>17.989999999999998</v>
      </c>
      <c r="E10" s="253">
        <f>VLOOKUP(A10,'Master List'!C:I,7,FALSE)</f>
        <v>14.99</v>
      </c>
      <c r="F10" s="254">
        <f>VLOOKUP(A10,'Master List'!C:G,3,FALSE)</f>
        <v>12.790000000000001</v>
      </c>
      <c r="K10" s="45" t="s">
        <v>2452</v>
      </c>
      <c r="L10" s="38"/>
      <c r="M10" s="38"/>
      <c r="N10" s="38"/>
    </row>
    <row r="11" spans="1:14" ht="23.25" customHeight="1">
      <c r="A11" s="250" t="s">
        <v>1567</v>
      </c>
      <c r="B11" s="251" t="s">
        <v>2526</v>
      </c>
      <c r="C11" s="252">
        <v>9780435090418</v>
      </c>
      <c r="D11" s="424">
        <f>VLOOKUP(A11,'Master List'!C:H,6,FALSE)</f>
        <v>29.99</v>
      </c>
      <c r="E11" s="253">
        <f>VLOOKUP(A11,'Master List'!C:I,7,FALSE)</f>
        <v>25.99</v>
      </c>
      <c r="F11" s="254">
        <f>VLOOKUP(A11,'Master List'!C:G,3,FALSE)</f>
        <v>21.79</v>
      </c>
      <c r="K11" s="45" t="s">
        <v>2453</v>
      </c>
      <c r="L11" s="38"/>
      <c r="M11" s="38"/>
      <c r="N11" s="38"/>
    </row>
    <row r="12" spans="1:14" ht="23.25" customHeight="1">
      <c r="A12" s="250" t="s">
        <v>1571</v>
      </c>
      <c r="B12" s="251" t="s">
        <v>2524</v>
      </c>
      <c r="C12" s="252">
        <v>9780435090456</v>
      </c>
      <c r="D12" s="424">
        <f>VLOOKUP(A12,'Master List'!C:H,6,FALSE)</f>
        <v>17.989999999999998</v>
      </c>
      <c r="E12" s="253">
        <f>VLOOKUP(A12,'Master List'!C:I,7,FALSE)</f>
        <v>14.99</v>
      </c>
      <c r="F12" s="254">
        <f>VLOOKUP(A12,'Master List'!C:G,3,FALSE)</f>
        <v>12.790000000000001</v>
      </c>
    </row>
    <row r="13" spans="1:14" ht="23.25" customHeight="1">
      <c r="A13" s="250" t="s">
        <v>1563</v>
      </c>
      <c r="B13" s="251" t="s">
        <v>2527</v>
      </c>
      <c r="C13" s="252">
        <v>9780435090234</v>
      </c>
      <c r="D13" s="424">
        <f>VLOOKUP(A13,'Master List'!C:H,6,FALSE)</f>
        <v>29.99</v>
      </c>
      <c r="E13" s="253">
        <f>VLOOKUP(A13,'Master List'!C:I,7,FALSE)</f>
        <v>25.99</v>
      </c>
      <c r="F13" s="254">
        <f>VLOOKUP(A13,'Master List'!C:G,3,FALSE)</f>
        <v>21.79</v>
      </c>
    </row>
    <row r="14" spans="1:14" ht="23.25" customHeight="1">
      <c r="A14" s="250" t="s">
        <v>1568</v>
      </c>
      <c r="B14" s="251" t="s">
        <v>2524</v>
      </c>
      <c r="C14" s="252">
        <v>9780435090425</v>
      </c>
      <c r="D14" s="424">
        <f>VLOOKUP(A14,'Master List'!C:H,6,FALSE)</f>
        <v>17.989999999999998</v>
      </c>
      <c r="E14" s="253">
        <f>VLOOKUP(A14,'Master List'!C:I,7,FALSE)</f>
        <v>14.99</v>
      </c>
      <c r="F14" s="254">
        <f>VLOOKUP(A14,'Master List'!C:G,3,FALSE)</f>
        <v>12.790000000000001</v>
      </c>
    </row>
    <row r="15" spans="1:14" ht="23.25" customHeight="1">
      <c r="A15" s="250" t="s">
        <v>1602</v>
      </c>
      <c r="B15" s="251" t="s">
        <v>2525</v>
      </c>
      <c r="C15" s="252">
        <v>9780435090968</v>
      </c>
      <c r="D15" s="424">
        <f>VLOOKUP(A15,'Master List'!C:H,6,FALSE)</f>
        <v>134.99</v>
      </c>
      <c r="E15" s="253">
        <f>VLOOKUP(A15,'Master List'!C:I,7,FALSE)</f>
        <v>114.99</v>
      </c>
      <c r="F15" s="254">
        <f>VLOOKUP(A15,'Master List'!C:G,3,FALSE)</f>
        <v>99.69</v>
      </c>
    </row>
    <row r="16" spans="1:14" ht="23.25" customHeight="1">
      <c r="A16" s="250" t="s">
        <v>1596</v>
      </c>
      <c r="B16" s="251" t="s">
        <v>2523</v>
      </c>
      <c r="C16" s="252">
        <v>9780435090845</v>
      </c>
      <c r="D16" s="424">
        <f>VLOOKUP(A16,'Master List'!C:H,6,FALSE)</f>
        <v>29.99</v>
      </c>
      <c r="E16" s="253">
        <f>VLOOKUP(A16,'Master List'!C:I,7,FALSE)</f>
        <v>25.99</v>
      </c>
      <c r="F16" s="254">
        <f>VLOOKUP(A16,'Master List'!C:G,3,FALSE)</f>
        <v>21.79</v>
      </c>
    </row>
    <row r="17" spans="1:6" ht="23.25" customHeight="1">
      <c r="A17" s="250" t="s">
        <v>1600</v>
      </c>
      <c r="B17" s="251" t="s">
        <v>2524</v>
      </c>
      <c r="C17" s="252">
        <v>9780435090920</v>
      </c>
      <c r="D17" s="424">
        <f>VLOOKUP(A17,'Master List'!C:H,6,FALSE)</f>
        <v>17.989999999999998</v>
      </c>
      <c r="E17" s="253">
        <f>VLOOKUP(A17,'Master List'!C:I,7,FALSE)</f>
        <v>14.99</v>
      </c>
      <c r="F17" s="254">
        <f>VLOOKUP(A17,'Master List'!C:G,3,FALSE)</f>
        <v>12.790000000000001</v>
      </c>
    </row>
    <row r="18" spans="1:6" ht="23.25" customHeight="1">
      <c r="A18" s="250" t="s">
        <v>1599</v>
      </c>
      <c r="B18" s="251" t="s">
        <v>2524</v>
      </c>
      <c r="C18" s="252">
        <v>9780435090913</v>
      </c>
      <c r="D18" s="424">
        <f>VLOOKUP(A18,'Master List'!C:H,6,FALSE)</f>
        <v>17.989999999999998</v>
      </c>
      <c r="E18" s="253">
        <f>VLOOKUP(A18,'Master List'!C:I,7,FALSE)</f>
        <v>14.99</v>
      </c>
      <c r="F18" s="254">
        <f>VLOOKUP(A18,'Master List'!C:G,3,FALSE)</f>
        <v>12.790000000000001</v>
      </c>
    </row>
    <row r="19" spans="1:6" ht="23.25" customHeight="1">
      <c r="A19" s="250" t="s">
        <v>1597</v>
      </c>
      <c r="B19" s="251" t="s">
        <v>2526</v>
      </c>
      <c r="C19" s="252">
        <v>9780435090890</v>
      </c>
      <c r="D19" s="424">
        <f>VLOOKUP(A19,'Master List'!C:H,6,FALSE)</f>
        <v>29.99</v>
      </c>
      <c r="E19" s="253">
        <f>VLOOKUP(A19,'Master List'!C:I,7,FALSE)</f>
        <v>25.99</v>
      </c>
      <c r="F19" s="254">
        <f>VLOOKUP(A19,'Master List'!C:G,3,FALSE)</f>
        <v>21.79</v>
      </c>
    </row>
    <row r="20" spans="1:6" ht="23.25" customHeight="1">
      <c r="A20" s="250" t="s">
        <v>1601</v>
      </c>
      <c r="B20" s="251" t="s">
        <v>2524</v>
      </c>
      <c r="C20" s="252">
        <v>9780435090937</v>
      </c>
      <c r="D20" s="424">
        <f>VLOOKUP(A20,'Master List'!C:H,6,FALSE)</f>
        <v>17.989999999999998</v>
      </c>
      <c r="E20" s="253">
        <f>VLOOKUP(A20,'Master List'!C:I,7,FALSE)</f>
        <v>14.99</v>
      </c>
      <c r="F20" s="254">
        <f>VLOOKUP(A20,'Master List'!C:G,3,FALSE)</f>
        <v>12.790000000000001</v>
      </c>
    </row>
    <row r="21" spans="1:6" ht="23.25" customHeight="1">
      <c r="A21" s="250" t="s">
        <v>1593</v>
      </c>
      <c r="B21" s="251" t="s">
        <v>2527</v>
      </c>
      <c r="C21" s="252">
        <v>9780435090746</v>
      </c>
      <c r="D21" s="424">
        <f>VLOOKUP(A21,'Master List'!C:H,6,FALSE)</f>
        <v>29.99</v>
      </c>
      <c r="E21" s="253">
        <f>VLOOKUP(A21,'Master List'!C:I,7,FALSE)</f>
        <v>25.99</v>
      </c>
      <c r="F21" s="254">
        <f>VLOOKUP(A21,'Master List'!C:G,3,FALSE)</f>
        <v>21.79</v>
      </c>
    </row>
    <row r="22" spans="1:6" ht="23.25" customHeight="1">
      <c r="A22" s="250" t="s">
        <v>1598</v>
      </c>
      <c r="B22" s="251" t="s">
        <v>2524</v>
      </c>
      <c r="C22" s="252">
        <v>9780435090906</v>
      </c>
      <c r="D22" s="424">
        <f>VLOOKUP(A22,'Master List'!C:H,6,FALSE)</f>
        <v>17.989999999999998</v>
      </c>
      <c r="E22" s="253">
        <f>VLOOKUP(A22,'Master List'!C:I,7,FALSE)</f>
        <v>14.99</v>
      </c>
      <c r="F22" s="254">
        <f>VLOOKUP(A22,'Master List'!C:G,3,FALSE)</f>
        <v>12.790000000000001</v>
      </c>
    </row>
    <row r="23" spans="1:6" ht="23.25" customHeight="1">
      <c r="A23" s="250" t="s">
        <v>1629</v>
      </c>
      <c r="B23" s="251" t="s">
        <v>2525</v>
      </c>
      <c r="C23" s="252">
        <v>9780435091163</v>
      </c>
      <c r="D23" s="424">
        <f>VLOOKUP(A23,'Master List'!C:H,6,FALSE)</f>
        <v>134.99</v>
      </c>
      <c r="E23" s="253">
        <f>VLOOKUP(A23,'Master List'!C:I,7,FALSE)</f>
        <v>114.99</v>
      </c>
      <c r="F23" s="254">
        <f>VLOOKUP(A23,'Master List'!C:G,3,FALSE)</f>
        <v>99.69</v>
      </c>
    </row>
    <row r="24" spans="1:6" ht="23.25" customHeight="1">
      <c r="A24" s="250" t="s">
        <v>1627</v>
      </c>
      <c r="B24" s="251" t="s">
        <v>2524</v>
      </c>
      <c r="C24" s="252">
        <v>9780435091125</v>
      </c>
      <c r="D24" s="424">
        <f>VLOOKUP(A24,'Master List'!C:H,6,FALSE)</f>
        <v>17.989999999999998</v>
      </c>
      <c r="E24" s="253">
        <f>VLOOKUP(A24,'Master List'!C:I,7,FALSE)</f>
        <v>14.99</v>
      </c>
      <c r="F24" s="254">
        <f>VLOOKUP(A24,'Master List'!C:G,3,FALSE)</f>
        <v>12.790000000000001</v>
      </c>
    </row>
    <row r="25" spans="1:6" ht="23.25" customHeight="1">
      <c r="A25" s="250" t="s">
        <v>1622</v>
      </c>
      <c r="B25" s="251" t="s">
        <v>2522</v>
      </c>
      <c r="C25" s="252">
        <v>9780435091071</v>
      </c>
      <c r="D25" s="424">
        <f>VLOOKUP(A25,'Master List'!C:H,6,FALSE)</f>
        <v>35.99</v>
      </c>
      <c r="E25" s="253">
        <f>VLOOKUP(A25,'Master List'!C:I,7,FALSE)</f>
        <v>30.99</v>
      </c>
      <c r="F25" s="254">
        <f>VLOOKUP(A25,'Master List'!C:G,3,FALSE)</f>
        <v>26.29</v>
      </c>
    </row>
    <row r="26" spans="1:6" ht="23.25" customHeight="1">
      <c r="A26" s="250" t="s">
        <v>1626</v>
      </c>
      <c r="B26" s="251" t="s">
        <v>2524</v>
      </c>
      <c r="C26" s="252">
        <v>9780435091118</v>
      </c>
      <c r="D26" s="424">
        <f>VLOOKUP(A26,'Master List'!C:H,6,FALSE)</f>
        <v>17.989999999999998</v>
      </c>
      <c r="E26" s="253">
        <f>VLOOKUP(A26,'Master List'!C:I,7,FALSE)</f>
        <v>14.99</v>
      </c>
      <c r="F26" s="254">
        <f>VLOOKUP(A26,'Master List'!C:G,3,FALSE)</f>
        <v>12.790000000000001</v>
      </c>
    </row>
    <row r="27" spans="1:6" ht="23.25" customHeight="1">
      <c r="A27" s="250" t="s">
        <v>1624</v>
      </c>
      <c r="B27" s="251" t="s">
        <v>2526</v>
      </c>
      <c r="C27" s="252">
        <v>9780435091095</v>
      </c>
      <c r="D27" s="424">
        <f>VLOOKUP(A27,'Master List'!C:H,6,FALSE)</f>
        <v>35.99</v>
      </c>
      <c r="E27" s="253">
        <f>VLOOKUP(A27,'Master List'!C:I,7,FALSE)</f>
        <v>30.99</v>
      </c>
      <c r="F27" s="254">
        <f>VLOOKUP(A27,'Master List'!C:G,3,FALSE)</f>
        <v>26.29</v>
      </c>
    </row>
    <row r="28" spans="1:6" ht="23.25" customHeight="1">
      <c r="A28" s="250" t="s">
        <v>1628</v>
      </c>
      <c r="B28" s="251" t="s">
        <v>2524</v>
      </c>
      <c r="C28" s="252">
        <v>9780435091132</v>
      </c>
      <c r="D28" s="424">
        <f>VLOOKUP(A28,'Master List'!C:H,6,FALSE)</f>
        <v>17.989999999999998</v>
      </c>
      <c r="E28" s="253">
        <f>VLOOKUP(A28,'Master List'!C:I,7,FALSE)</f>
        <v>14.99</v>
      </c>
      <c r="F28" s="254">
        <f>VLOOKUP(A28,'Master List'!C:G,3,FALSE)</f>
        <v>12.69</v>
      </c>
    </row>
    <row r="29" spans="1:6" ht="23.25" customHeight="1">
      <c r="A29" s="250" t="s">
        <v>1620</v>
      </c>
      <c r="B29" s="251" t="s">
        <v>2527</v>
      </c>
      <c r="C29" s="252">
        <v>9780435091064</v>
      </c>
      <c r="D29" s="424">
        <f>VLOOKUP(A29,'Master List'!C:H,6,FALSE)</f>
        <v>35.99</v>
      </c>
      <c r="E29" s="253">
        <f>VLOOKUP(A29,'Master List'!C:I,7,FALSE)</f>
        <v>30.99</v>
      </c>
      <c r="F29" s="254">
        <f>VLOOKUP(A29,'Master List'!C:G,3,FALSE)</f>
        <v>26.29</v>
      </c>
    </row>
    <row r="30" spans="1:6" ht="23.25" customHeight="1">
      <c r="A30" s="250" t="s">
        <v>1625</v>
      </c>
      <c r="B30" s="251" t="s">
        <v>2524</v>
      </c>
      <c r="C30" s="252">
        <v>9780435091101</v>
      </c>
      <c r="D30" s="424">
        <f>VLOOKUP(A30,'Master List'!C:H,6,FALSE)</f>
        <v>17.989999999999998</v>
      </c>
      <c r="E30" s="253">
        <f>VLOOKUP(A30,'Master List'!C:I,7,FALSE)</f>
        <v>14.99</v>
      </c>
      <c r="F30" s="254">
        <f>VLOOKUP(A30,'Master List'!C:G,3,FALSE)</f>
        <v>12.790000000000001</v>
      </c>
    </row>
    <row r="31" spans="1:6" ht="23.25" customHeight="1">
      <c r="A31" s="250" t="s">
        <v>1575</v>
      </c>
      <c r="B31" s="251" t="s">
        <v>2528</v>
      </c>
      <c r="C31" s="252">
        <v>29341305436155</v>
      </c>
      <c r="D31" s="424">
        <f>VLOOKUP(A31,'Master List'!C:H,6,FALSE)</f>
        <v>230.99</v>
      </c>
      <c r="E31" s="253">
        <f>VLOOKUP(A31,'Master List'!C:I,7,FALSE)</f>
        <v>196.99</v>
      </c>
      <c r="F31" s="254">
        <f>VLOOKUP(A31,'Master List'!C:G,3,FALSE)</f>
        <v>170.99</v>
      </c>
    </row>
    <row r="32" spans="1:6" ht="23.25" customHeight="1">
      <c r="A32" s="255" t="s">
        <v>1647</v>
      </c>
      <c r="B32" s="256" t="s">
        <v>2526</v>
      </c>
      <c r="C32" s="257">
        <v>9780435091309</v>
      </c>
      <c r="D32" s="425">
        <f>VLOOKUP(A32,'Master List'!C:H,6,FALSE)</f>
        <v>35.99</v>
      </c>
      <c r="E32" s="258">
        <f>VLOOKUP(A32,'Master List'!C:I,7,FALSE)</f>
        <v>30.99</v>
      </c>
      <c r="F32" s="259">
        <f>VLOOKUP(A32,'Master List'!C:G,3,FALSE)</f>
        <v>26.29</v>
      </c>
    </row>
    <row r="33" spans="1:6" ht="23.25" customHeight="1">
      <c r="A33" s="255" t="s">
        <v>1683</v>
      </c>
      <c r="B33" s="256" t="s">
        <v>2523</v>
      </c>
      <c r="C33" s="257">
        <v>9780435091576</v>
      </c>
      <c r="D33" s="425">
        <f>VLOOKUP(A33,'Master List'!C:H,6,FALSE)</f>
        <v>35.99</v>
      </c>
      <c r="E33" s="258">
        <f>VLOOKUP(A33,'Master List'!C:I,7,FALSE)</f>
        <v>30.99</v>
      </c>
      <c r="F33" s="259">
        <f>VLOOKUP(A33,'Master List'!C:G,3,FALSE)</f>
        <v>26.29</v>
      </c>
    </row>
    <row r="34" spans="1:6" ht="23.25" customHeight="1">
      <c r="A34" s="255" t="s">
        <v>1657</v>
      </c>
      <c r="B34" s="256" t="s">
        <v>2529</v>
      </c>
      <c r="C34" s="257">
        <v>9780435091620</v>
      </c>
      <c r="D34" s="425">
        <f>VLOOKUP(A34,'Master List'!C:H,6,FALSE)</f>
        <v>149.99</v>
      </c>
      <c r="E34" s="258">
        <f>VLOOKUP(A34,'Master List'!C:I,7,FALSE)</f>
        <v>127.99</v>
      </c>
      <c r="F34" s="259">
        <f>VLOOKUP(A34,'Master List'!C:G,3,FALSE)</f>
        <v>111.08999999999999</v>
      </c>
    </row>
    <row r="35" spans="1:6" ht="23.25" customHeight="1">
      <c r="A35" s="255" t="s">
        <v>1653</v>
      </c>
      <c r="B35" s="256" t="s">
        <v>2523</v>
      </c>
      <c r="C35" s="257">
        <v>9780435091378</v>
      </c>
      <c r="D35" s="425">
        <f>VLOOKUP(A35,'Master List'!C:H,6,FALSE)</f>
        <v>35.99</v>
      </c>
      <c r="E35" s="258">
        <f>VLOOKUP(A35,'Master List'!C:I,7,FALSE)</f>
        <v>30.99</v>
      </c>
      <c r="F35" s="259">
        <f>VLOOKUP(A35,'Master List'!C:G,3,FALSE)</f>
        <v>26.389999999999997</v>
      </c>
    </row>
    <row r="36" spans="1:6" ht="23.25" customHeight="1">
      <c r="A36" s="255" t="s">
        <v>1654</v>
      </c>
      <c r="B36" s="256" t="s">
        <v>2524</v>
      </c>
      <c r="C36" s="257">
        <v>9780435091385</v>
      </c>
      <c r="D36" s="425">
        <f>VLOOKUP(A36,'Master List'!C:H,6,FALSE)</f>
        <v>17.989999999999998</v>
      </c>
      <c r="E36" s="258">
        <f>VLOOKUP(A36,'Master List'!C:I,7,FALSE)</f>
        <v>14.99</v>
      </c>
      <c r="F36" s="259">
        <f>VLOOKUP(A36,'Master List'!C:G,3,FALSE)</f>
        <v>12.790000000000001</v>
      </c>
    </row>
    <row r="37" spans="1:6" ht="23.25" customHeight="1">
      <c r="A37" s="255" t="s">
        <v>1655</v>
      </c>
      <c r="B37" s="256" t="s">
        <v>2525</v>
      </c>
      <c r="C37" s="257">
        <v>9780435091415</v>
      </c>
      <c r="D37" s="425">
        <f>VLOOKUP(A37,'Master List'!C:H,6,FALSE)</f>
        <v>134.99</v>
      </c>
      <c r="E37" s="258">
        <f>VLOOKUP(A37,'Master List'!C:I,7,FALSE)</f>
        <v>114.99</v>
      </c>
      <c r="F37" s="259">
        <f>VLOOKUP(A37,'Master List'!C:G,3,FALSE)</f>
        <v>99.69</v>
      </c>
    </row>
    <row r="38" spans="1:6" ht="23.25" customHeight="1">
      <c r="A38" s="255" t="s">
        <v>1651</v>
      </c>
      <c r="B38" s="256" t="s">
        <v>2522</v>
      </c>
      <c r="C38" s="257">
        <v>9780435091347</v>
      </c>
      <c r="D38" s="425">
        <f>VLOOKUP(A38,'Master List'!C:H,6,FALSE)</f>
        <v>35.99</v>
      </c>
      <c r="E38" s="258">
        <f>VLOOKUP(A38,'Master List'!C:I,7,FALSE)</f>
        <v>30.99</v>
      </c>
      <c r="F38" s="259">
        <f>VLOOKUP(A38,'Master List'!C:G,3,FALSE)</f>
        <v>26.29</v>
      </c>
    </row>
    <row r="39" spans="1:6" ht="23.25" customHeight="1">
      <c r="A39" s="255" t="s">
        <v>1652</v>
      </c>
      <c r="B39" s="256" t="s">
        <v>2524</v>
      </c>
      <c r="C39" s="257">
        <v>9780435091354</v>
      </c>
      <c r="D39" s="425">
        <f>VLOOKUP(A39,'Master List'!C:H,6,FALSE)</f>
        <v>17.989999999999998</v>
      </c>
      <c r="E39" s="258">
        <f>VLOOKUP(A39,'Master List'!C:I,7,FALSE)</f>
        <v>14.99</v>
      </c>
      <c r="F39" s="259">
        <f>VLOOKUP(A39,'Master List'!C:G,3,FALSE)</f>
        <v>12.790000000000001</v>
      </c>
    </row>
    <row r="40" spans="1:6" ht="23.25" customHeight="1">
      <c r="A40" s="255" t="s">
        <v>1649</v>
      </c>
      <c r="B40" s="256" t="s">
        <v>2524</v>
      </c>
      <c r="C40" s="257">
        <v>9780435091316</v>
      </c>
      <c r="D40" s="425">
        <f>VLOOKUP(A40,'Master List'!C:H,6,FALSE)</f>
        <v>17.989999999999998</v>
      </c>
      <c r="E40" s="258">
        <f>VLOOKUP(A40,'Master List'!C:I,7,FALSE)</f>
        <v>14.99</v>
      </c>
      <c r="F40" s="259">
        <f>VLOOKUP(A40,'Master List'!C:G,3,FALSE)</f>
        <v>12.790000000000001</v>
      </c>
    </row>
    <row r="41" spans="1:6" ht="23.25" customHeight="1">
      <c r="A41" s="255" t="s">
        <v>1650</v>
      </c>
      <c r="B41" s="256" t="s">
        <v>2527</v>
      </c>
      <c r="C41" s="257">
        <v>9780435091330</v>
      </c>
      <c r="D41" s="425">
        <f>VLOOKUP(A41,'Master List'!C:H,6,FALSE)</f>
        <v>35.99</v>
      </c>
      <c r="E41" s="258">
        <f>VLOOKUP(A41,'Master List'!C:I,7,FALSE)</f>
        <v>30.99</v>
      </c>
      <c r="F41" s="259">
        <f>VLOOKUP(A41,'Master List'!C:G,3,FALSE)</f>
        <v>26.29</v>
      </c>
    </row>
    <row r="42" spans="1:6" ht="23.25" customHeight="1">
      <c r="A42" s="255" t="s">
        <v>1656</v>
      </c>
      <c r="B42" s="256" t="s">
        <v>2524</v>
      </c>
      <c r="C42" s="257">
        <v>9780435091422</v>
      </c>
      <c r="D42" s="425">
        <f>VLOOKUP(A42,'Master List'!C:H,6,FALSE)</f>
        <v>17.989999999999998</v>
      </c>
      <c r="E42" s="258">
        <f>VLOOKUP(A42,'Master List'!C:I,7,FALSE)</f>
        <v>14.99</v>
      </c>
      <c r="F42" s="259">
        <f>VLOOKUP(A42,'Master List'!C:G,3,FALSE)</f>
        <v>12.69</v>
      </c>
    </row>
    <row r="43" spans="1:6" ht="23.25" customHeight="1">
      <c r="A43" s="255" t="s">
        <v>1685</v>
      </c>
      <c r="B43" s="256" t="s">
        <v>2525</v>
      </c>
      <c r="C43" s="257">
        <v>9780435091613</v>
      </c>
      <c r="D43" s="425">
        <f>VLOOKUP(A43,'Master List'!C:H,6,FALSE)</f>
        <v>134.99</v>
      </c>
      <c r="E43" s="258">
        <f>VLOOKUP(A43,'Master List'!C:I,7,FALSE)</f>
        <v>114.99</v>
      </c>
      <c r="F43" s="259">
        <f>VLOOKUP(A43,'Master List'!C:G,3,FALSE)</f>
        <v>99.69</v>
      </c>
    </row>
    <row r="44" spans="1:6" ht="23.25" customHeight="1">
      <c r="A44" s="255" t="s">
        <v>1686</v>
      </c>
      <c r="B44" s="256" t="s">
        <v>2529</v>
      </c>
      <c r="C44" s="257">
        <v>9780435091637</v>
      </c>
      <c r="D44" s="425">
        <f>VLOOKUP(A44,'Master List'!C:H,6,FALSE)</f>
        <v>149.99</v>
      </c>
      <c r="E44" s="258">
        <f>VLOOKUP(A44,'Master List'!C:I,7,FALSE)</f>
        <v>127.99</v>
      </c>
      <c r="F44" s="259">
        <f>VLOOKUP(A44,'Master List'!C:G,3,FALSE)</f>
        <v>111.08999999999999</v>
      </c>
    </row>
    <row r="45" spans="1:6" ht="23.25" customHeight="1">
      <c r="A45" s="255" t="s">
        <v>1684</v>
      </c>
      <c r="B45" s="256" t="s">
        <v>2524</v>
      </c>
      <c r="C45" s="257">
        <v>9780435091583</v>
      </c>
      <c r="D45" s="425">
        <f>VLOOKUP(A45,'Master List'!C:H,6,FALSE)</f>
        <v>17.989999999999998</v>
      </c>
      <c r="E45" s="258">
        <f>VLOOKUP(A45,'Master List'!C:I,7,FALSE)</f>
        <v>14.99</v>
      </c>
      <c r="F45" s="259">
        <f>VLOOKUP(A45,'Master List'!C:G,3,FALSE)</f>
        <v>12.69</v>
      </c>
    </row>
    <row r="46" spans="1:6" ht="23.25" customHeight="1">
      <c r="A46" s="255" t="s">
        <v>1681</v>
      </c>
      <c r="B46" s="256" t="s">
        <v>2522</v>
      </c>
      <c r="C46" s="257">
        <v>9780435091545</v>
      </c>
      <c r="D46" s="425">
        <f>VLOOKUP(A46,'Master List'!C:H,6,FALSE)</f>
        <v>35.99</v>
      </c>
      <c r="E46" s="258">
        <f>VLOOKUP(A46,'Master List'!C:I,7,FALSE)</f>
        <v>30.99</v>
      </c>
      <c r="F46" s="259">
        <f>VLOOKUP(A46,'Master List'!C:G,3,FALSE)</f>
        <v>26.29</v>
      </c>
    </row>
    <row r="47" spans="1:6" ht="23.25" customHeight="1">
      <c r="A47" s="255" t="s">
        <v>1682</v>
      </c>
      <c r="B47" s="256" t="s">
        <v>2524</v>
      </c>
      <c r="C47" s="257">
        <v>9780435091552</v>
      </c>
      <c r="D47" s="425">
        <f>VLOOKUP(A47,'Master List'!C:H,6,FALSE)</f>
        <v>17.989999999999998</v>
      </c>
      <c r="E47" s="258">
        <f>VLOOKUP(A47,'Master List'!C:I,7,FALSE)</f>
        <v>14.99</v>
      </c>
      <c r="F47" s="259">
        <f>VLOOKUP(A47,'Master List'!C:G,3,FALSE)</f>
        <v>12.790000000000001</v>
      </c>
    </row>
    <row r="48" spans="1:6" ht="23.25" customHeight="1">
      <c r="A48" s="255" t="s">
        <v>1676</v>
      </c>
      <c r="B48" s="256" t="s">
        <v>2526</v>
      </c>
      <c r="C48" s="257">
        <v>9780435091484</v>
      </c>
      <c r="D48" s="425">
        <f>VLOOKUP(A48,'Master List'!C:H,6,FALSE)</f>
        <v>35.99</v>
      </c>
      <c r="E48" s="258">
        <f>VLOOKUP(A48,'Master List'!C:I,7,FALSE)</f>
        <v>30.99</v>
      </c>
      <c r="F48" s="259">
        <f>VLOOKUP(A48,'Master List'!C:G,3,FALSE)</f>
        <v>26.29</v>
      </c>
    </row>
    <row r="49" spans="1:6" ht="23.25" customHeight="1">
      <c r="A49" s="255" t="s">
        <v>1678</v>
      </c>
      <c r="B49" s="256" t="s">
        <v>2524</v>
      </c>
      <c r="C49" s="257">
        <v>9780435091491</v>
      </c>
      <c r="D49" s="425">
        <f>VLOOKUP(A49,'Master List'!C:H,6,FALSE)</f>
        <v>17.989999999999998</v>
      </c>
      <c r="E49" s="258">
        <f>VLOOKUP(A49,'Master List'!C:I,7,FALSE)</f>
        <v>14.99</v>
      </c>
      <c r="F49" s="259">
        <f>VLOOKUP(A49,'Master List'!C:G,3,FALSE)</f>
        <v>12.790000000000001</v>
      </c>
    </row>
    <row r="50" spans="1:6" ht="23.25" customHeight="1">
      <c r="A50" s="255" t="s">
        <v>1679</v>
      </c>
      <c r="B50" s="256" t="s">
        <v>2527</v>
      </c>
      <c r="C50" s="257">
        <v>9780435091514</v>
      </c>
      <c r="D50" s="425">
        <f>VLOOKUP(A50,'Master List'!C:H,6,FALSE)</f>
        <v>35.99</v>
      </c>
      <c r="E50" s="258">
        <f>VLOOKUP(A50,'Master List'!C:I,7,FALSE)</f>
        <v>30.99</v>
      </c>
      <c r="F50" s="259">
        <f>VLOOKUP(A50,'Master List'!C:G,3,FALSE)</f>
        <v>26.389999999999997</v>
      </c>
    </row>
    <row r="51" spans="1:6" ht="23.25" customHeight="1">
      <c r="A51" s="255" t="s">
        <v>1680</v>
      </c>
      <c r="B51" s="256" t="s">
        <v>2524</v>
      </c>
      <c r="C51" s="257">
        <v>9780435091521</v>
      </c>
      <c r="D51" s="425">
        <f>VLOOKUP(A51,'Master List'!C:H,6,FALSE)</f>
        <v>17.989999999999998</v>
      </c>
      <c r="E51" s="258">
        <f>VLOOKUP(A51,'Master List'!C:I,7,FALSE)</f>
        <v>14.99</v>
      </c>
      <c r="F51" s="259">
        <f>VLOOKUP(A51,'Master List'!C:G,3,FALSE)</f>
        <v>12.790000000000001</v>
      </c>
    </row>
    <row r="52" spans="1:6" ht="23.25" customHeight="1">
      <c r="A52" s="255" t="s">
        <v>1713</v>
      </c>
      <c r="B52" s="256" t="s">
        <v>2525</v>
      </c>
      <c r="C52" s="257">
        <v>9780435091774</v>
      </c>
      <c r="D52" s="425">
        <f>VLOOKUP(A52,'Master List'!C:H,6,FALSE)</f>
        <v>134.99</v>
      </c>
      <c r="E52" s="258">
        <f>VLOOKUP(A52,'Master List'!C:I,7,FALSE)</f>
        <v>114.99</v>
      </c>
      <c r="F52" s="259">
        <f>VLOOKUP(A52,'Master List'!C:G,3,FALSE)</f>
        <v>99.69</v>
      </c>
    </row>
    <row r="53" spans="1:6" ht="23.25" customHeight="1">
      <c r="A53" s="255" t="s">
        <v>1714</v>
      </c>
      <c r="B53" s="256" t="s">
        <v>2529</v>
      </c>
      <c r="C53" s="257">
        <v>9780435091835</v>
      </c>
      <c r="D53" s="425">
        <f>VLOOKUP(A53,'Master List'!C:H,6,FALSE)</f>
        <v>161.99</v>
      </c>
      <c r="E53" s="258">
        <f>VLOOKUP(A53,'Master List'!C:I,7,FALSE)</f>
        <v>137.99</v>
      </c>
      <c r="F53" s="259">
        <f>VLOOKUP(A53,'Master List'!C:G,3,FALSE)</f>
        <v>119.49</v>
      </c>
    </row>
    <row r="54" spans="1:6" ht="23.25" customHeight="1">
      <c r="A54" s="255" t="s">
        <v>1711</v>
      </c>
      <c r="B54" s="256" t="s">
        <v>2523</v>
      </c>
      <c r="C54" s="257">
        <v>9780435091736</v>
      </c>
      <c r="D54" s="425">
        <f>VLOOKUP(A54,'Master List'!C:H,6,FALSE)</f>
        <v>40.99</v>
      </c>
      <c r="E54" s="258">
        <f>VLOOKUP(A54,'Master List'!C:I,7,FALSE)</f>
        <v>34.99</v>
      </c>
      <c r="F54" s="259">
        <f>VLOOKUP(A54,'Master List'!C:G,3,FALSE)</f>
        <v>30.189999999999998</v>
      </c>
    </row>
    <row r="55" spans="1:6" ht="23.25" customHeight="1">
      <c r="A55" s="255" t="s">
        <v>1712</v>
      </c>
      <c r="B55" s="256" t="s">
        <v>2524</v>
      </c>
      <c r="C55" s="257">
        <v>9780435091743</v>
      </c>
      <c r="D55" s="425">
        <f>VLOOKUP(A55,'Master List'!C:H,6,FALSE)</f>
        <v>17.989999999999998</v>
      </c>
      <c r="E55" s="258">
        <f>VLOOKUP(A55,'Master List'!C:I,7,FALSE)</f>
        <v>14.99</v>
      </c>
      <c r="F55" s="259">
        <f>VLOOKUP(A55,'Master List'!C:G,3,FALSE)</f>
        <v>12.790000000000001</v>
      </c>
    </row>
    <row r="56" spans="1:6" ht="23.25" customHeight="1">
      <c r="A56" s="255" t="s">
        <v>1709</v>
      </c>
      <c r="B56" s="256" t="s">
        <v>2522</v>
      </c>
      <c r="C56" s="257">
        <v>9780435091705</v>
      </c>
      <c r="D56" s="425">
        <f>VLOOKUP(A56,'Master List'!C:H,6,FALSE)</f>
        <v>40.99</v>
      </c>
      <c r="E56" s="258">
        <f>VLOOKUP(A56,'Master List'!C:I,7,FALSE)</f>
        <v>34.99</v>
      </c>
      <c r="F56" s="259">
        <f>VLOOKUP(A56,'Master List'!C:G,3,FALSE)</f>
        <v>30.189999999999998</v>
      </c>
    </row>
    <row r="57" spans="1:6" ht="23.25" customHeight="1">
      <c r="A57" s="255" t="s">
        <v>1710</v>
      </c>
      <c r="B57" s="256" t="s">
        <v>2524</v>
      </c>
      <c r="C57" s="257">
        <v>9780435091712</v>
      </c>
      <c r="D57" s="425">
        <f>VLOOKUP(A57,'Master List'!C:H,6,FALSE)</f>
        <v>17.989999999999998</v>
      </c>
      <c r="E57" s="258">
        <f>VLOOKUP(A57,'Master List'!C:I,7,FALSE)</f>
        <v>14.99</v>
      </c>
      <c r="F57" s="259">
        <f>VLOOKUP(A57,'Master List'!C:G,3,FALSE)</f>
        <v>12.790000000000001</v>
      </c>
    </row>
    <row r="58" spans="1:6" ht="23.25" customHeight="1">
      <c r="A58" s="255" t="s">
        <v>1704</v>
      </c>
      <c r="B58" s="256" t="s">
        <v>2526</v>
      </c>
      <c r="C58" s="257">
        <v>9780435091644</v>
      </c>
      <c r="D58" s="425">
        <f>VLOOKUP(A58,'Master List'!C:H,6,FALSE)</f>
        <v>40.99</v>
      </c>
      <c r="E58" s="258">
        <f>VLOOKUP(A58,'Master List'!C:I,7,FALSE)</f>
        <v>34.99</v>
      </c>
      <c r="F58" s="259">
        <f>VLOOKUP(A58,'Master List'!C:G,3,FALSE)</f>
        <v>30.189999999999998</v>
      </c>
    </row>
    <row r="59" spans="1:6" ht="23.25" customHeight="1">
      <c r="A59" s="255" t="s">
        <v>1706</v>
      </c>
      <c r="B59" s="256" t="s">
        <v>2524</v>
      </c>
      <c r="C59" s="257">
        <v>9780435091651</v>
      </c>
      <c r="D59" s="425">
        <f>VLOOKUP(A59,'Master List'!C:H,6,FALSE)</f>
        <v>17.989999999999998</v>
      </c>
      <c r="E59" s="258">
        <f>VLOOKUP(A59,'Master List'!C:I,7,FALSE)</f>
        <v>14.99</v>
      </c>
      <c r="F59" s="259">
        <f>VLOOKUP(A59,'Master List'!C:G,3,FALSE)</f>
        <v>12.790000000000001</v>
      </c>
    </row>
    <row r="60" spans="1:6" ht="23.25" customHeight="1">
      <c r="A60" s="255" t="s">
        <v>1707</v>
      </c>
      <c r="B60" s="256" t="s">
        <v>2527</v>
      </c>
      <c r="C60" s="257">
        <v>9780435091675</v>
      </c>
      <c r="D60" s="425">
        <f>VLOOKUP(A60,'Master List'!C:H,6,FALSE)</f>
        <v>40.99</v>
      </c>
      <c r="E60" s="258">
        <f>VLOOKUP(A60,'Master List'!C:I,7,FALSE)</f>
        <v>34.99</v>
      </c>
      <c r="F60" s="259">
        <f>VLOOKUP(A60,'Master List'!C:G,3,FALSE)</f>
        <v>30.189999999999998</v>
      </c>
    </row>
    <row r="61" spans="1:6" ht="23.25" customHeight="1">
      <c r="A61" s="255" t="s">
        <v>1708</v>
      </c>
      <c r="B61" s="256" t="s">
        <v>2524</v>
      </c>
      <c r="C61" s="257">
        <v>9780435091682</v>
      </c>
      <c r="D61" s="425">
        <f>VLOOKUP(A61,'Master List'!C:H,6,FALSE)</f>
        <v>17.989999999999998</v>
      </c>
      <c r="E61" s="258">
        <f>VLOOKUP(A61,'Master List'!C:I,7,FALSE)</f>
        <v>14.99</v>
      </c>
      <c r="F61" s="259">
        <f>VLOOKUP(A61,'Master List'!C:G,3,FALSE)</f>
        <v>12.790000000000001</v>
      </c>
    </row>
    <row r="62" spans="1:6" ht="23.25" customHeight="1">
      <c r="A62" s="260" t="s">
        <v>1738</v>
      </c>
      <c r="B62" s="261" t="s">
        <v>2523</v>
      </c>
      <c r="C62" s="262">
        <v>9780435091965</v>
      </c>
      <c r="D62" s="426">
        <f>VLOOKUP(A62,'Master List'!C:H,6,FALSE)</f>
        <v>40.99</v>
      </c>
      <c r="E62" s="263">
        <f>VLOOKUP(A62,'Master List'!C:I,7,FALSE)</f>
        <v>34.99</v>
      </c>
      <c r="F62" s="264">
        <f>VLOOKUP(A62,'Master List'!C:G,3,FALSE)</f>
        <v>30.09</v>
      </c>
    </row>
    <row r="63" spans="1:6" ht="23.25" customHeight="1">
      <c r="A63" s="260" t="s">
        <v>1736</v>
      </c>
      <c r="B63" s="261" t="s">
        <v>2522</v>
      </c>
      <c r="C63" s="262">
        <v>9780435091941</v>
      </c>
      <c r="D63" s="426">
        <f>VLOOKUP(A63,'Master List'!C:H,6,FALSE)</f>
        <v>40.99</v>
      </c>
      <c r="E63" s="263">
        <f>VLOOKUP(A63,'Master List'!C:I,7,FALSE)</f>
        <v>34.99</v>
      </c>
      <c r="F63" s="264">
        <f>VLOOKUP(A63,'Master List'!C:G,3,FALSE)</f>
        <v>30.29</v>
      </c>
    </row>
    <row r="64" spans="1:6" ht="23.25" customHeight="1">
      <c r="A64" s="260" t="s">
        <v>1732</v>
      </c>
      <c r="B64" s="261" t="s">
        <v>2526</v>
      </c>
      <c r="C64" s="262">
        <v>9780435091903</v>
      </c>
      <c r="D64" s="426">
        <f>VLOOKUP(A64,'Master List'!C:H,6,FALSE)</f>
        <v>40.99</v>
      </c>
      <c r="E64" s="263">
        <f>VLOOKUP(A64,'Master List'!C:I,7,FALSE)</f>
        <v>34.99</v>
      </c>
      <c r="F64" s="264">
        <f>VLOOKUP(A64,'Master List'!C:G,3,FALSE)</f>
        <v>30.09</v>
      </c>
    </row>
    <row r="65" spans="1:6" ht="23.25" customHeight="1">
      <c r="A65" s="260" t="s">
        <v>1740</v>
      </c>
      <c r="B65" s="261" t="s">
        <v>2525</v>
      </c>
      <c r="C65" s="262">
        <v>9780435091996</v>
      </c>
      <c r="D65" s="426">
        <f>VLOOKUP(A65,'Master List'!C:H,6,FALSE)</f>
        <v>134.99</v>
      </c>
      <c r="E65" s="263">
        <f>VLOOKUP(A65,'Master List'!C:I,7,FALSE)</f>
        <v>114.99</v>
      </c>
      <c r="F65" s="264">
        <f>VLOOKUP(A65,'Master List'!C:G,3,FALSE)</f>
        <v>99.69</v>
      </c>
    </row>
    <row r="66" spans="1:6" ht="23.25" customHeight="1">
      <c r="A66" s="260" t="s">
        <v>1734</v>
      </c>
      <c r="B66" s="261" t="s">
        <v>2524</v>
      </c>
      <c r="C66" s="262">
        <v>9780435091910</v>
      </c>
      <c r="D66" s="426">
        <f>VLOOKUP(A66,'Master List'!C:H,6,FALSE)</f>
        <v>17.989999999999998</v>
      </c>
      <c r="E66" s="263">
        <f>VLOOKUP(A66,'Master List'!C:I,7,FALSE)</f>
        <v>14.99</v>
      </c>
      <c r="F66" s="264">
        <f>VLOOKUP(A66,'Master List'!C:G,3,FALSE)</f>
        <v>12.69</v>
      </c>
    </row>
    <row r="67" spans="1:6" ht="23.25" customHeight="1">
      <c r="A67" s="260" t="s">
        <v>1741</v>
      </c>
      <c r="B67" s="261" t="s">
        <v>2529</v>
      </c>
      <c r="C67" s="262">
        <v>9780435113667</v>
      </c>
      <c r="D67" s="426">
        <f>VLOOKUP(A67,'Master List'!C:H,6,FALSE)</f>
        <v>162.99</v>
      </c>
      <c r="E67" s="263">
        <f>VLOOKUP(A67,'Master List'!C:I,7,FALSE)</f>
        <v>138.99</v>
      </c>
      <c r="F67" s="264">
        <f>VLOOKUP(A67,'Master List'!C:G,3,FALSE)</f>
        <v>120.08999999999999</v>
      </c>
    </row>
    <row r="68" spans="1:6" ht="23.25" customHeight="1">
      <c r="A68" s="260" t="s">
        <v>1739</v>
      </c>
      <c r="B68" s="261" t="s">
        <v>2524</v>
      </c>
      <c r="C68" s="262">
        <v>9780435091972</v>
      </c>
      <c r="D68" s="426">
        <f>VLOOKUP(A68,'Master List'!C:H,6,FALSE)</f>
        <v>17.989999999999998</v>
      </c>
      <c r="E68" s="263">
        <f>VLOOKUP(A68,'Master List'!C:I,7,FALSE)</f>
        <v>14.99</v>
      </c>
      <c r="F68" s="264">
        <f>VLOOKUP(A68,'Master List'!C:G,3,FALSE)</f>
        <v>12.790000000000001</v>
      </c>
    </row>
    <row r="69" spans="1:6" ht="23.25" customHeight="1">
      <c r="A69" s="260" t="s">
        <v>1737</v>
      </c>
      <c r="B69" s="261" t="s">
        <v>2524</v>
      </c>
      <c r="C69" s="262">
        <v>9780435091958</v>
      </c>
      <c r="D69" s="426">
        <f>VLOOKUP(A69,'Master List'!C:H,6,FALSE)</f>
        <v>17.989999999999998</v>
      </c>
      <c r="E69" s="263">
        <f>VLOOKUP(A69,'Master List'!C:I,7,FALSE)</f>
        <v>14.99</v>
      </c>
      <c r="F69" s="264">
        <f>VLOOKUP(A69,'Master List'!C:G,3,FALSE)</f>
        <v>12.790000000000001</v>
      </c>
    </row>
    <row r="70" spans="1:6" ht="23.25" customHeight="1">
      <c r="A70" s="260" t="s">
        <v>1742</v>
      </c>
      <c r="B70" s="261" t="s">
        <v>2527</v>
      </c>
      <c r="C70" s="262">
        <v>9780435127213</v>
      </c>
      <c r="D70" s="426">
        <f>VLOOKUP(A70,'Master List'!C:H,6,FALSE)</f>
        <v>39.99</v>
      </c>
      <c r="E70" s="263">
        <f>VLOOKUP(A70,'Master List'!C:I,7,FALSE)</f>
        <v>33.99</v>
      </c>
      <c r="F70" s="264">
        <f>VLOOKUP(A70,'Master List'!C:G,3,FALSE)</f>
        <v>29.49</v>
      </c>
    </row>
    <row r="71" spans="1:6" ht="23.25" customHeight="1">
      <c r="A71" s="260" t="s">
        <v>1735</v>
      </c>
      <c r="B71" s="261" t="s">
        <v>2524</v>
      </c>
      <c r="C71" s="262">
        <v>9780435091934</v>
      </c>
      <c r="D71" s="426">
        <f>VLOOKUP(A71,'Master List'!C:H,6,FALSE)</f>
        <v>17.989999999999998</v>
      </c>
      <c r="E71" s="263">
        <f>VLOOKUP(A71,'Master List'!C:I,7,FALSE)</f>
        <v>14.99</v>
      </c>
      <c r="F71" s="264">
        <f>VLOOKUP(A71,'Master List'!C:G,3,FALSE)</f>
        <v>12.790000000000001</v>
      </c>
    </row>
    <row r="72" spans="1:6">
      <c r="A72" s="56"/>
      <c r="C72" s="48"/>
      <c r="D72" s="49"/>
      <c r="E72" s="50"/>
      <c r="F72" s="51"/>
    </row>
    <row r="73" spans="1:6" ht="15.75">
      <c r="A73" s="62" t="s">
        <v>209</v>
      </c>
      <c r="C73" s="226"/>
      <c r="D73" s="227"/>
      <c r="E73" s="228"/>
      <c r="F73" s="229"/>
    </row>
    <row r="74" spans="1:6" ht="21" customHeight="1">
      <c r="A74" s="96" t="s">
        <v>1576</v>
      </c>
      <c r="B74" s="474" t="s">
        <v>208</v>
      </c>
      <c r="C74" s="98">
        <v>9780435090210</v>
      </c>
      <c r="D74" s="424">
        <f>VLOOKUP(A74,'Master List'!C:H,6,FALSE)</f>
        <v>7.99</v>
      </c>
      <c r="E74" s="100">
        <f>VLOOKUP(A74,'Master List'!C:I,7,FALSE)</f>
        <v>6.99</v>
      </c>
      <c r="F74" s="101">
        <f>VLOOKUP(A74,'Master List'!C:G,3,FALSE)</f>
        <v>5.69</v>
      </c>
    </row>
    <row r="75" spans="1:6" ht="21" customHeight="1">
      <c r="A75" s="96" t="s">
        <v>1585</v>
      </c>
      <c r="B75" s="474" t="s">
        <v>208</v>
      </c>
      <c r="C75" s="98">
        <v>9780435090319</v>
      </c>
      <c r="D75" s="424">
        <f>VLOOKUP(A75,'Master List'!C:H,6,FALSE)</f>
        <v>7.99</v>
      </c>
      <c r="E75" s="100">
        <f>VLOOKUP(A75,'Master List'!C:I,7,FALSE)</f>
        <v>6.99</v>
      </c>
      <c r="F75" s="101">
        <f>VLOOKUP(A75,'Master List'!C:G,3,FALSE)</f>
        <v>5.69</v>
      </c>
    </row>
    <row r="76" spans="1:6" ht="21" customHeight="1">
      <c r="A76" s="96" t="s">
        <v>1581</v>
      </c>
      <c r="B76" s="474" t="s">
        <v>208</v>
      </c>
      <c r="C76" s="98">
        <v>9780435090265</v>
      </c>
      <c r="D76" s="424">
        <f>VLOOKUP(A76,'Master List'!C:H,6,FALSE)</f>
        <v>7.99</v>
      </c>
      <c r="E76" s="100">
        <f>VLOOKUP(A76,'Master List'!C:I,7,FALSE)</f>
        <v>6.99</v>
      </c>
      <c r="F76" s="101">
        <f>VLOOKUP(A76,'Master List'!C:G,3,FALSE)</f>
        <v>5.69</v>
      </c>
    </row>
    <row r="77" spans="1:6" ht="21" customHeight="1">
      <c r="A77" s="96" t="s">
        <v>1582</v>
      </c>
      <c r="B77" s="474" t="s">
        <v>208</v>
      </c>
      <c r="C77" s="98">
        <v>9780435090272</v>
      </c>
      <c r="D77" s="424">
        <f>VLOOKUP(A77,'Master List'!C:H,6,FALSE)</f>
        <v>7.99</v>
      </c>
      <c r="E77" s="100">
        <f>VLOOKUP(A77,'Master List'!C:I,7,FALSE)</f>
        <v>6.99</v>
      </c>
      <c r="F77" s="101">
        <f>VLOOKUP(A77,'Master List'!C:G,3,FALSE)</f>
        <v>5.69</v>
      </c>
    </row>
    <row r="78" spans="1:6" ht="21" customHeight="1">
      <c r="A78" s="96" t="s">
        <v>1583</v>
      </c>
      <c r="B78" s="474" t="s">
        <v>208</v>
      </c>
      <c r="C78" s="98">
        <v>9780435090258</v>
      </c>
      <c r="D78" s="424">
        <f>VLOOKUP(A78,'Master List'!C:H,6,FALSE)</f>
        <v>7.99</v>
      </c>
      <c r="E78" s="100">
        <f>VLOOKUP(A78,'Master List'!C:I,7,FALSE)</f>
        <v>6.99</v>
      </c>
      <c r="F78" s="101">
        <f>VLOOKUP(A78,'Master List'!C:G,3,FALSE)</f>
        <v>5.69</v>
      </c>
    </row>
    <row r="79" spans="1:6" ht="21" customHeight="1">
      <c r="A79" s="96" t="s">
        <v>1584</v>
      </c>
      <c r="B79" s="474" t="s">
        <v>208</v>
      </c>
      <c r="C79" s="98">
        <v>9780435090289</v>
      </c>
      <c r="D79" s="424">
        <f>VLOOKUP(A79,'Master List'!C:H,6,FALSE)</f>
        <v>7.99</v>
      </c>
      <c r="E79" s="100">
        <f>VLOOKUP(A79,'Master List'!C:I,7,FALSE)</f>
        <v>6.99</v>
      </c>
      <c r="F79" s="101">
        <f>VLOOKUP(A79,'Master List'!C:G,3,FALSE)</f>
        <v>5.69</v>
      </c>
    </row>
    <row r="80" spans="1:6" ht="21" customHeight="1">
      <c r="A80" s="96" t="s">
        <v>1586</v>
      </c>
      <c r="B80" s="474" t="s">
        <v>208</v>
      </c>
      <c r="C80" s="98">
        <v>9780435090340</v>
      </c>
      <c r="D80" s="424">
        <f>VLOOKUP(A80,'Master List'!C:H,6,FALSE)</f>
        <v>7.99</v>
      </c>
      <c r="E80" s="100">
        <f>VLOOKUP(A80,'Master List'!C:I,7,FALSE)</f>
        <v>6.99</v>
      </c>
      <c r="F80" s="101">
        <f>VLOOKUP(A80,'Master List'!C:G,3,FALSE)</f>
        <v>5.69</v>
      </c>
    </row>
    <row r="81" spans="1:6" ht="21" customHeight="1">
      <c r="A81" s="96" t="s">
        <v>1587</v>
      </c>
      <c r="B81" s="474" t="s">
        <v>208</v>
      </c>
      <c r="C81" s="98">
        <v>9780435090326</v>
      </c>
      <c r="D81" s="424">
        <f>VLOOKUP(A81,'Master List'!C:H,6,FALSE)</f>
        <v>7.99</v>
      </c>
      <c r="E81" s="100">
        <f>VLOOKUP(A81,'Master List'!C:I,7,FALSE)</f>
        <v>6.99</v>
      </c>
      <c r="F81" s="101">
        <f>VLOOKUP(A81,'Master List'!C:G,3,FALSE)</f>
        <v>5.69</v>
      </c>
    </row>
    <row r="82" spans="1:6" ht="21" customHeight="1">
      <c r="A82" s="96" t="s">
        <v>1589</v>
      </c>
      <c r="B82" s="474" t="s">
        <v>208</v>
      </c>
      <c r="C82" s="98">
        <v>9780435090371</v>
      </c>
      <c r="D82" s="424">
        <f>VLOOKUP(A82,'Master List'!C:H,6,FALSE)</f>
        <v>7.99</v>
      </c>
      <c r="E82" s="100">
        <f>VLOOKUP(A82,'Master List'!C:I,7,FALSE)</f>
        <v>6.99</v>
      </c>
      <c r="F82" s="101">
        <f>VLOOKUP(A82,'Master List'!C:G,3,FALSE)</f>
        <v>5.69</v>
      </c>
    </row>
    <row r="83" spans="1:6" ht="21" customHeight="1">
      <c r="A83" s="96" t="s">
        <v>1590</v>
      </c>
      <c r="B83" s="474" t="s">
        <v>208</v>
      </c>
      <c r="C83" s="98">
        <v>9780435090401</v>
      </c>
      <c r="D83" s="424">
        <f>VLOOKUP(A83,'Master List'!C:H,6,FALSE)</f>
        <v>7.99</v>
      </c>
      <c r="E83" s="100">
        <f>VLOOKUP(A83,'Master List'!C:I,7,FALSE)</f>
        <v>6.99</v>
      </c>
      <c r="F83" s="101">
        <f>VLOOKUP(A83,'Master List'!C:G,3,FALSE)</f>
        <v>5.69</v>
      </c>
    </row>
    <row r="84" spans="1:6" ht="21" customHeight="1">
      <c r="A84" s="96" t="s">
        <v>1591</v>
      </c>
      <c r="B84" s="474" t="s">
        <v>208</v>
      </c>
      <c r="C84" s="98">
        <v>9780435090395</v>
      </c>
      <c r="D84" s="424">
        <f>VLOOKUP(A84,'Master List'!C:H,6,FALSE)</f>
        <v>7.99</v>
      </c>
      <c r="E84" s="100">
        <f>VLOOKUP(A84,'Master List'!C:I,7,FALSE)</f>
        <v>6.99</v>
      </c>
      <c r="F84" s="101">
        <f>VLOOKUP(A84,'Master List'!C:G,3,FALSE)</f>
        <v>5.69</v>
      </c>
    </row>
    <row r="85" spans="1:6" ht="21" customHeight="1">
      <c r="A85" s="96" t="s">
        <v>1592</v>
      </c>
      <c r="B85" s="474" t="s">
        <v>208</v>
      </c>
      <c r="C85" s="98">
        <v>9780435090388</v>
      </c>
      <c r="D85" s="424">
        <f>VLOOKUP(A85,'Master List'!C:H,6,FALSE)</f>
        <v>7.99</v>
      </c>
      <c r="E85" s="100">
        <f>VLOOKUP(A85,'Master List'!C:I,7,FALSE)</f>
        <v>6.99</v>
      </c>
      <c r="F85" s="101">
        <f>VLOOKUP(A85,'Master List'!C:G,3,FALSE)</f>
        <v>5.69</v>
      </c>
    </row>
    <row r="86" spans="1:6" ht="21" customHeight="1">
      <c r="A86" s="96" t="s">
        <v>1578</v>
      </c>
      <c r="B86" s="474" t="s">
        <v>208</v>
      </c>
      <c r="C86" s="98">
        <v>9780435090227</v>
      </c>
      <c r="D86" s="424">
        <f>VLOOKUP(A86,'Master List'!C:H,6,FALSE)</f>
        <v>7.99</v>
      </c>
      <c r="E86" s="100">
        <f>VLOOKUP(A86,'Master List'!C:I,7,FALSE)</f>
        <v>6.99</v>
      </c>
      <c r="F86" s="101">
        <f>VLOOKUP(A86,'Master List'!C:G,3,FALSE)</f>
        <v>5.69</v>
      </c>
    </row>
    <row r="87" spans="1:6" ht="21" customHeight="1">
      <c r="A87" s="96" t="s">
        <v>1588</v>
      </c>
      <c r="B87" s="474" t="s">
        <v>208</v>
      </c>
      <c r="C87" s="98">
        <v>9780435090333</v>
      </c>
      <c r="D87" s="424">
        <f>VLOOKUP(A87,'Master List'!C:H,6,FALSE)</f>
        <v>7.99</v>
      </c>
      <c r="E87" s="100">
        <f>VLOOKUP(A87,'Master List'!C:I,7,FALSE)</f>
        <v>6.99</v>
      </c>
      <c r="F87" s="101">
        <f>VLOOKUP(A87,'Master List'!C:G,3,FALSE)</f>
        <v>5.69</v>
      </c>
    </row>
    <row r="88" spans="1:6" ht="21" customHeight="1">
      <c r="A88" s="96" t="s">
        <v>1579</v>
      </c>
      <c r="B88" s="474" t="s">
        <v>208</v>
      </c>
      <c r="C88" s="98">
        <v>9780435090197</v>
      </c>
      <c r="D88" s="424">
        <f>VLOOKUP(A88,'Master List'!C:H,6,FALSE)</f>
        <v>7.99</v>
      </c>
      <c r="E88" s="100">
        <f>VLOOKUP(A88,'Master List'!C:I,7,FALSE)</f>
        <v>6.99</v>
      </c>
      <c r="F88" s="101">
        <f>VLOOKUP(A88,'Master List'!C:G,3,FALSE)</f>
        <v>5.69</v>
      </c>
    </row>
    <row r="89" spans="1:6" ht="21" customHeight="1">
      <c r="A89" s="96" t="s">
        <v>1580</v>
      </c>
      <c r="B89" s="474" t="s">
        <v>208</v>
      </c>
      <c r="C89" s="98">
        <v>9780435090203</v>
      </c>
      <c r="D89" s="424">
        <f>VLOOKUP(A89,'Master List'!C:H,6,FALSE)</f>
        <v>7.99</v>
      </c>
      <c r="E89" s="100">
        <f>VLOOKUP(A89,'Master List'!C:I,7,FALSE)</f>
        <v>6.99</v>
      </c>
      <c r="F89" s="101">
        <f>VLOOKUP(A89,'Master List'!C:G,3,FALSE)</f>
        <v>5.69</v>
      </c>
    </row>
    <row r="90" spans="1:6" ht="21" customHeight="1">
      <c r="A90" s="96" t="s">
        <v>1612</v>
      </c>
      <c r="B90" s="474" t="s">
        <v>208</v>
      </c>
      <c r="C90" s="98">
        <v>9780435090814</v>
      </c>
      <c r="D90" s="424">
        <f>VLOOKUP(A90,'Master List'!C:H,6,FALSE)</f>
        <v>7.99</v>
      </c>
      <c r="E90" s="100">
        <f>VLOOKUP(A90,'Master List'!C:I,7,FALSE)</f>
        <v>6.99</v>
      </c>
      <c r="F90" s="101">
        <f>VLOOKUP(A90,'Master List'!C:G,3,FALSE)</f>
        <v>5.69</v>
      </c>
    </row>
    <row r="91" spans="1:6" ht="21" customHeight="1">
      <c r="A91" s="96" t="s">
        <v>1613</v>
      </c>
      <c r="B91" s="474" t="s">
        <v>208</v>
      </c>
      <c r="C91" s="98">
        <v>9780435090838</v>
      </c>
      <c r="D91" s="424">
        <f>VLOOKUP(A91,'Master List'!C:H,6,FALSE)</f>
        <v>7.99</v>
      </c>
      <c r="E91" s="100">
        <f>VLOOKUP(A91,'Master List'!C:I,7,FALSE)</f>
        <v>6.99</v>
      </c>
      <c r="F91" s="101">
        <f>VLOOKUP(A91,'Master List'!C:G,3,FALSE)</f>
        <v>5.69</v>
      </c>
    </row>
    <row r="92" spans="1:6" ht="21" customHeight="1">
      <c r="A92" s="96" t="s">
        <v>1603</v>
      </c>
      <c r="B92" s="474" t="s">
        <v>208</v>
      </c>
      <c r="C92" s="98">
        <v>9780435090722</v>
      </c>
      <c r="D92" s="424">
        <f>VLOOKUP(A92,'Master List'!C:H,6,FALSE)</f>
        <v>7.99</v>
      </c>
      <c r="E92" s="100">
        <f>VLOOKUP(A92,'Master List'!C:I,7,FALSE)</f>
        <v>6.99</v>
      </c>
      <c r="F92" s="101">
        <f>VLOOKUP(A92,'Master List'!C:G,3,FALSE)</f>
        <v>5.69</v>
      </c>
    </row>
    <row r="93" spans="1:6" ht="21" customHeight="1">
      <c r="A93" s="96" t="s">
        <v>1605</v>
      </c>
      <c r="B93" s="474" t="s">
        <v>208</v>
      </c>
      <c r="C93" s="98">
        <v>9780435090715</v>
      </c>
      <c r="D93" s="424">
        <f>VLOOKUP(A93,'Master List'!C:H,6,FALSE)</f>
        <v>7.99</v>
      </c>
      <c r="E93" s="100">
        <f>VLOOKUP(A93,'Master List'!C:I,7,FALSE)</f>
        <v>6.99</v>
      </c>
      <c r="F93" s="101">
        <f>VLOOKUP(A93,'Master List'!C:G,3,FALSE)</f>
        <v>5.69</v>
      </c>
    </row>
    <row r="94" spans="1:6" ht="21" customHeight="1">
      <c r="A94" s="96" t="s">
        <v>1606</v>
      </c>
      <c r="B94" s="474" t="s">
        <v>208</v>
      </c>
      <c r="C94" s="98">
        <v>9780435090708</v>
      </c>
      <c r="D94" s="424">
        <f>VLOOKUP(A94,'Master List'!C:H,6,FALSE)</f>
        <v>7.99</v>
      </c>
      <c r="E94" s="100">
        <f>VLOOKUP(A94,'Master List'!C:I,7,FALSE)</f>
        <v>6.99</v>
      </c>
      <c r="F94" s="101">
        <f>VLOOKUP(A94,'Master List'!C:G,3,FALSE)</f>
        <v>5.69</v>
      </c>
    </row>
    <row r="95" spans="1:6" ht="21" customHeight="1">
      <c r="A95" s="96" t="s">
        <v>1608</v>
      </c>
      <c r="B95" s="474" t="s">
        <v>208</v>
      </c>
      <c r="C95" s="98">
        <v>9780435090784</v>
      </c>
      <c r="D95" s="424">
        <f>VLOOKUP(A95,'Master List'!C:H,6,FALSE)</f>
        <v>7.99</v>
      </c>
      <c r="E95" s="100">
        <f>VLOOKUP(A95,'Master List'!C:I,7,FALSE)</f>
        <v>6.99</v>
      </c>
      <c r="F95" s="101">
        <f>VLOOKUP(A95,'Master List'!C:G,3,FALSE)</f>
        <v>5.69</v>
      </c>
    </row>
    <row r="96" spans="1:6" ht="21" customHeight="1">
      <c r="A96" s="96" t="s">
        <v>1609</v>
      </c>
      <c r="B96" s="474" t="s">
        <v>208</v>
      </c>
      <c r="C96" s="98">
        <v>9780435090753</v>
      </c>
      <c r="D96" s="424">
        <f>VLOOKUP(A96,'Master List'!C:H,6,FALSE)</f>
        <v>7.99</v>
      </c>
      <c r="E96" s="100">
        <f>VLOOKUP(A96,'Master List'!C:I,7,FALSE)</f>
        <v>6.99</v>
      </c>
      <c r="F96" s="101">
        <f>VLOOKUP(A96,'Master List'!C:G,3,FALSE)</f>
        <v>5.69</v>
      </c>
    </row>
    <row r="97" spans="1:6" ht="21" customHeight="1">
      <c r="A97" s="96" t="s">
        <v>1610</v>
      </c>
      <c r="B97" s="474" t="s">
        <v>208</v>
      </c>
      <c r="C97" s="98">
        <v>9780435090760</v>
      </c>
      <c r="D97" s="424">
        <f>VLOOKUP(A97,'Master List'!C:H,6,FALSE)</f>
        <v>7.99</v>
      </c>
      <c r="E97" s="100">
        <f>VLOOKUP(A97,'Master List'!C:I,7,FALSE)</f>
        <v>6.99</v>
      </c>
      <c r="F97" s="101">
        <f>VLOOKUP(A97,'Master List'!C:G,3,FALSE)</f>
        <v>5.69</v>
      </c>
    </row>
    <row r="98" spans="1:6" ht="21" customHeight="1">
      <c r="A98" s="96" t="s">
        <v>1611</v>
      </c>
      <c r="B98" s="474" t="s">
        <v>208</v>
      </c>
      <c r="C98" s="98">
        <v>9780435090777</v>
      </c>
      <c r="D98" s="424">
        <f>VLOOKUP(A98,'Master List'!C:H,6,FALSE)</f>
        <v>7.99</v>
      </c>
      <c r="E98" s="100">
        <f>VLOOKUP(A98,'Master List'!C:I,7,FALSE)</f>
        <v>6.99</v>
      </c>
      <c r="F98" s="101">
        <f>VLOOKUP(A98,'Master List'!C:G,3,FALSE)</f>
        <v>5.69</v>
      </c>
    </row>
    <row r="99" spans="1:6" ht="21" customHeight="1">
      <c r="A99" s="96" t="s">
        <v>1607</v>
      </c>
      <c r="B99" s="474" t="s">
        <v>208</v>
      </c>
      <c r="C99" s="98">
        <v>9780435090739</v>
      </c>
      <c r="D99" s="424">
        <f>VLOOKUP(A99,'Master List'!C:H,6,FALSE)</f>
        <v>7.99</v>
      </c>
      <c r="E99" s="100">
        <f>VLOOKUP(A99,'Master List'!C:I,7,FALSE)</f>
        <v>6.99</v>
      </c>
      <c r="F99" s="101">
        <f>VLOOKUP(A99,'Master List'!C:G,3,FALSE)</f>
        <v>5.69</v>
      </c>
    </row>
    <row r="100" spans="1:6" ht="21" customHeight="1">
      <c r="A100" s="96" t="s">
        <v>1616</v>
      </c>
      <c r="B100" s="474" t="s">
        <v>208</v>
      </c>
      <c r="C100" s="98">
        <v>9780435090876</v>
      </c>
      <c r="D100" s="424">
        <f>VLOOKUP(A100,'Master List'!C:H,6,FALSE)</f>
        <v>7.99</v>
      </c>
      <c r="E100" s="100">
        <f>VLOOKUP(A100,'Master List'!C:I,7,FALSE)</f>
        <v>6.99</v>
      </c>
      <c r="F100" s="101">
        <f>VLOOKUP(A100,'Master List'!C:G,3,FALSE)</f>
        <v>5.69</v>
      </c>
    </row>
    <row r="101" spans="1:6" ht="21" customHeight="1">
      <c r="A101" s="96" t="s">
        <v>1614</v>
      </c>
      <c r="B101" s="474" t="s">
        <v>208</v>
      </c>
      <c r="C101" s="98">
        <v>9780435090821</v>
      </c>
      <c r="D101" s="424">
        <f>VLOOKUP(A101,'Master List'!C:H,6,FALSE)</f>
        <v>7.99</v>
      </c>
      <c r="E101" s="100">
        <f>VLOOKUP(A101,'Master List'!C:I,7,FALSE)</f>
        <v>6.99</v>
      </c>
      <c r="F101" s="101">
        <f>VLOOKUP(A101,'Master List'!C:G,3,FALSE)</f>
        <v>5.69</v>
      </c>
    </row>
    <row r="102" spans="1:6" ht="21" customHeight="1">
      <c r="A102" s="96" t="s">
        <v>1617</v>
      </c>
      <c r="B102" s="474" t="s">
        <v>208</v>
      </c>
      <c r="C102" s="98">
        <v>9780435090883</v>
      </c>
      <c r="D102" s="424">
        <f>VLOOKUP(A102,'Master List'!C:H,6,FALSE)</f>
        <v>7.99</v>
      </c>
      <c r="E102" s="100">
        <f>VLOOKUP(A102,'Master List'!C:I,7,FALSE)</f>
        <v>6.99</v>
      </c>
      <c r="F102" s="101">
        <f>VLOOKUP(A102,'Master List'!C:G,3,FALSE)</f>
        <v>5.69</v>
      </c>
    </row>
    <row r="103" spans="1:6" ht="21" customHeight="1">
      <c r="A103" s="96" t="s">
        <v>1618</v>
      </c>
      <c r="B103" s="474" t="s">
        <v>208</v>
      </c>
      <c r="C103" s="98">
        <v>9780435090869</v>
      </c>
      <c r="D103" s="424">
        <f>VLOOKUP(A103,'Master List'!C:H,6,FALSE)</f>
        <v>7.99</v>
      </c>
      <c r="E103" s="100">
        <f>VLOOKUP(A103,'Master List'!C:I,7,FALSE)</f>
        <v>6.99</v>
      </c>
      <c r="F103" s="101">
        <f>VLOOKUP(A103,'Master List'!C:G,3,FALSE)</f>
        <v>5.69</v>
      </c>
    </row>
    <row r="104" spans="1:6" ht="21" customHeight="1">
      <c r="A104" s="96" t="s">
        <v>1619</v>
      </c>
      <c r="B104" s="474" t="s">
        <v>208</v>
      </c>
      <c r="C104" s="98">
        <v>9780435090852</v>
      </c>
      <c r="D104" s="424">
        <f>VLOOKUP(A104,'Master List'!C:H,6,FALSE)</f>
        <v>7.99</v>
      </c>
      <c r="E104" s="100">
        <f>VLOOKUP(A104,'Master List'!C:I,7,FALSE)</f>
        <v>6.99</v>
      </c>
      <c r="F104" s="101">
        <f>VLOOKUP(A104,'Master List'!C:G,3,FALSE)</f>
        <v>5.69</v>
      </c>
    </row>
    <row r="105" spans="1:6" ht="21" customHeight="1">
      <c r="A105" s="96" t="s">
        <v>1615</v>
      </c>
      <c r="B105" s="474" t="s">
        <v>208</v>
      </c>
      <c r="C105" s="98">
        <v>9780435090807</v>
      </c>
      <c r="D105" s="424">
        <f>VLOOKUP(A105,'Master List'!C:H,6,FALSE)</f>
        <v>7.99</v>
      </c>
      <c r="E105" s="100">
        <f>VLOOKUP(A105,'Master List'!C:I,7,FALSE)</f>
        <v>6.99</v>
      </c>
      <c r="F105" s="101">
        <f>VLOOKUP(A105,'Master List'!C:G,3,FALSE)</f>
        <v>5.69</v>
      </c>
    </row>
    <row r="106" spans="1:6" ht="21" customHeight="1">
      <c r="A106" s="96" t="s">
        <v>1639</v>
      </c>
      <c r="B106" s="474" t="s">
        <v>208</v>
      </c>
      <c r="C106" s="98">
        <v>9780435140236</v>
      </c>
      <c r="D106" s="424">
        <f>VLOOKUP(A106,'Master List'!C:H,6,FALSE)</f>
        <v>9.99</v>
      </c>
      <c r="E106" s="100">
        <f>VLOOKUP(A106,'Master List'!C:I,7,FALSE)</f>
        <v>8.99</v>
      </c>
      <c r="F106" s="101">
        <f>VLOOKUP(A106,'Master List'!C:G,3,FALSE)</f>
        <v>7.09</v>
      </c>
    </row>
    <row r="107" spans="1:6" ht="21" customHeight="1">
      <c r="A107" s="96" t="s">
        <v>1640</v>
      </c>
      <c r="B107" s="474" t="s">
        <v>208</v>
      </c>
      <c r="C107" s="98">
        <v>9780435140243</v>
      </c>
      <c r="D107" s="424">
        <f>VLOOKUP(A107,'Master List'!C:H,6,FALSE)</f>
        <v>9.99</v>
      </c>
      <c r="E107" s="100">
        <f>VLOOKUP(A107,'Master List'!C:I,7,FALSE)</f>
        <v>8.99</v>
      </c>
      <c r="F107" s="101">
        <f>VLOOKUP(A107,'Master List'!C:G,3,FALSE)</f>
        <v>7.09</v>
      </c>
    </row>
    <row r="108" spans="1:6" ht="21" customHeight="1">
      <c r="A108" s="96" t="s">
        <v>1641</v>
      </c>
      <c r="B108" s="474" t="s">
        <v>208</v>
      </c>
      <c r="C108" s="98">
        <v>9780435140267</v>
      </c>
      <c r="D108" s="424">
        <f>VLOOKUP(A108,'Master List'!C:H,6,FALSE)</f>
        <v>9.99</v>
      </c>
      <c r="E108" s="100">
        <f>VLOOKUP(A108,'Master List'!C:I,7,FALSE)</f>
        <v>8.99</v>
      </c>
      <c r="F108" s="101">
        <f>VLOOKUP(A108,'Master List'!C:G,3,FALSE)</f>
        <v>7.09</v>
      </c>
    </row>
    <row r="109" spans="1:6" ht="21" customHeight="1">
      <c r="A109" s="96" t="s">
        <v>1642</v>
      </c>
      <c r="B109" s="474" t="s">
        <v>208</v>
      </c>
      <c r="C109" s="98">
        <v>9780435140250</v>
      </c>
      <c r="D109" s="424">
        <f>VLOOKUP(A109,'Master List'!C:H,6,FALSE)</f>
        <v>9.99</v>
      </c>
      <c r="E109" s="100">
        <f>VLOOKUP(A109,'Master List'!C:I,7,FALSE)</f>
        <v>8.99</v>
      </c>
      <c r="F109" s="101">
        <f>VLOOKUP(A109,'Master List'!C:G,3,FALSE)</f>
        <v>7.09</v>
      </c>
    </row>
    <row r="110" spans="1:6" ht="21" customHeight="1">
      <c r="A110" s="96" t="s">
        <v>1635</v>
      </c>
      <c r="B110" s="474" t="s">
        <v>208</v>
      </c>
      <c r="C110" s="98">
        <v>9780435140182</v>
      </c>
      <c r="D110" s="424">
        <f>VLOOKUP(A110,'Master List'!C:H,6,FALSE)</f>
        <v>9.99</v>
      </c>
      <c r="E110" s="100">
        <f>VLOOKUP(A110,'Master List'!C:I,7,FALSE)</f>
        <v>8.99</v>
      </c>
      <c r="F110" s="101">
        <f>VLOOKUP(A110,'Master List'!C:G,3,FALSE)</f>
        <v>7.09</v>
      </c>
    </row>
    <row r="111" spans="1:6" ht="21" customHeight="1">
      <c r="A111" s="96" t="s">
        <v>1636</v>
      </c>
      <c r="B111" s="474" t="s">
        <v>208</v>
      </c>
      <c r="C111" s="98">
        <v>9780435140175</v>
      </c>
      <c r="D111" s="424">
        <f>VLOOKUP(A111,'Master List'!C:H,6,FALSE)</f>
        <v>9.99</v>
      </c>
      <c r="E111" s="100">
        <f>VLOOKUP(A111,'Master List'!C:I,7,FALSE)</f>
        <v>8.99</v>
      </c>
      <c r="F111" s="101">
        <f>VLOOKUP(A111,'Master List'!C:G,3,FALSE)</f>
        <v>7.09</v>
      </c>
    </row>
    <row r="112" spans="1:6" ht="21" customHeight="1">
      <c r="A112" s="96" t="s">
        <v>1637</v>
      </c>
      <c r="B112" s="474" t="s">
        <v>208</v>
      </c>
      <c r="C112" s="98">
        <v>9780435140229</v>
      </c>
      <c r="D112" s="424">
        <f>VLOOKUP(A112,'Master List'!C:H,6,FALSE)</f>
        <v>9.99</v>
      </c>
      <c r="E112" s="100">
        <f>VLOOKUP(A112,'Master List'!C:I,7,FALSE)</f>
        <v>8.99</v>
      </c>
      <c r="F112" s="101">
        <f>VLOOKUP(A112,'Master List'!C:G,3,FALSE)</f>
        <v>7.09</v>
      </c>
    </row>
    <row r="113" spans="1:6" ht="21" customHeight="1">
      <c r="A113" s="96" t="s">
        <v>1638</v>
      </c>
      <c r="B113" s="474" t="s">
        <v>208</v>
      </c>
      <c r="C113" s="98">
        <v>9780435140199</v>
      </c>
      <c r="D113" s="424">
        <f>VLOOKUP(A113,'Master List'!C:H,6,FALSE)</f>
        <v>9.99</v>
      </c>
      <c r="E113" s="100">
        <f>VLOOKUP(A113,'Master List'!C:I,7,FALSE)</f>
        <v>8.99</v>
      </c>
      <c r="F113" s="101">
        <f>VLOOKUP(A113,'Master List'!C:G,3,FALSE)</f>
        <v>7.09</v>
      </c>
    </row>
    <row r="114" spans="1:6" ht="21" customHeight="1">
      <c r="A114" s="96" t="s">
        <v>1643</v>
      </c>
      <c r="B114" s="474" t="s">
        <v>208</v>
      </c>
      <c r="C114" s="98">
        <v>9780435140274</v>
      </c>
      <c r="D114" s="424">
        <f>VLOOKUP(A114,'Master List'!C:H,6,FALSE)</f>
        <v>9.99</v>
      </c>
      <c r="E114" s="100">
        <f>VLOOKUP(A114,'Master List'!C:I,7,FALSE)</f>
        <v>8.99</v>
      </c>
      <c r="F114" s="101">
        <f>VLOOKUP(A114,'Master List'!C:G,3,FALSE)</f>
        <v>7.09</v>
      </c>
    </row>
    <row r="115" spans="1:6" ht="21" customHeight="1">
      <c r="A115" s="96" t="s">
        <v>1630</v>
      </c>
      <c r="B115" s="474" t="s">
        <v>208</v>
      </c>
      <c r="C115" s="98">
        <v>9780435140144</v>
      </c>
      <c r="D115" s="424">
        <f>VLOOKUP(A115,'Master List'!C:H,6,FALSE)</f>
        <v>9.99</v>
      </c>
      <c r="E115" s="100">
        <f>VLOOKUP(A115,'Master List'!C:I,7,FALSE)</f>
        <v>8.99</v>
      </c>
      <c r="F115" s="101">
        <f>VLOOKUP(A115,'Master List'!C:G,3,FALSE)</f>
        <v>7.09</v>
      </c>
    </row>
    <row r="116" spans="1:6" ht="21" customHeight="1">
      <c r="A116" s="96" t="s">
        <v>1644</v>
      </c>
      <c r="B116" s="474" t="s">
        <v>208</v>
      </c>
      <c r="C116" s="98">
        <v>9780435140304</v>
      </c>
      <c r="D116" s="424">
        <f>VLOOKUP(A116,'Master List'!C:H,6,FALSE)</f>
        <v>9.99</v>
      </c>
      <c r="E116" s="100">
        <f>VLOOKUP(A116,'Master List'!C:I,7,FALSE)</f>
        <v>8.99</v>
      </c>
      <c r="F116" s="101">
        <f>VLOOKUP(A116,'Master List'!C:G,3,FALSE)</f>
        <v>7.09</v>
      </c>
    </row>
    <row r="117" spans="1:6" ht="21" customHeight="1">
      <c r="A117" s="96" t="s">
        <v>1632</v>
      </c>
      <c r="B117" s="474" t="s">
        <v>208</v>
      </c>
      <c r="C117" s="98">
        <v>9780435140137</v>
      </c>
      <c r="D117" s="424">
        <f>VLOOKUP(A117,'Master List'!C:H,6,FALSE)</f>
        <v>9.99</v>
      </c>
      <c r="E117" s="100">
        <f>VLOOKUP(A117,'Master List'!C:I,7,FALSE)</f>
        <v>8.99</v>
      </c>
      <c r="F117" s="101">
        <f>VLOOKUP(A117,'Master List'!C:G,3,FALSE)</f>
        <v>7.09</v>
      </c>
    </row>
    <row r="118" spans="1:6" ht="21" customHeight="1">
      <c r="A118" s="96" t="s">
        <v>1633</v>
      </c>
      <c r="B118" s="474" t="s">
        <v>208</v>
      </c>
      <c r="C118" s="98">
        <v>9780435140151</v>
      </c>
      <c r="D118" s="424">
        <f>VLOOKUP(A118,'Master List'!C:H,6,FALSE)</f>
        <v>9.99</v>
      </c>
      <c r="E118" s="100">
        <f>VLOOKUP(A118,'Master List'!C:I,7,FALSE)</f>
        <v>8.99</v>
      </c>
      <c r="F118" s="101">
        <f>VLOOKUP(A118,'Master List'!C:G,3,FALSE)</f>
        <v>7.09</v>
      </c>
    </row>
    <row r="119" spans="1:6" ht="21" customHeight="1">
      <c r="A119" s="96" t="s">
        <v>1634</v>
      </c>
      <c r="B119" s="474" t="s">
        <v>208</v>
      </c>
      <c r="C119" s="98">
        <v>9780435140168</v>
      </c>
      <c r="D119" s="424">
        <f>VLOOKUP(A119,'Master List'!C:H,6,FALSE)</f>
        <v>9.99</v>
      </c>
      <c r="E119" s="100">
        <f>VLOOKUP(A119,'Master List'!C:I,7,FALSE)</f>
        <v>8.99</v>
      </c>
      <c r="F119" s="101">
        <f>VLOOKUP(A119,'Master List'!C:G,3,FALSE)</f>
        <v>7.09</v>
      </c>
    </row>
    <row r="120" spans="1:6" ht="21" customHeight="1">
      <c r="A120" s="96" t="s">
        <v>1645</v>
      </c>
      <c r="B120" s="474" t="s">
        <v>208</v>
      </c>
      <c r="C120" s="98">
        <v>9780435140281</v>
      </c>
      <c r="D120" s="424">
        <f>VLOOKUP(A120,'Master List'!C:H,6,FALSE)</f>
        <v>9.99</v>
      </c>
      <c r="E120" s="100">
        <f>VLOOKUP(A120,'Master List'!C:I,7,FALSE)</f>
        <v>8.99</v>
      </c>
      <c r="F120" s="101">
        <f>VLOOKUP(A120,'Master List'!C:G,3,FALSE)</f>
        <v>7.09</v>
      </c>
    </row>
    <row r="121" spans="1:6" ht="21" customHeight="1">
      <c r="A121" s="96" t="s">
        <v>1646</v>
      </c>
      <c r="B121" s="474" t="s">
        <v>208</v>
      </c>
      <c r="C121" s="98">
        <v>9780435140298</v>
      </c>
      <c r="D121" s="424">
        <f>VLOOKUP(A121,'Master List'!C:H,6,FALSE)</f>
        <v>9.99</v>
      </c>
      <c r="E121" s="100">
        <f>VLOOKUP(A121,'Master List'!C:I,7,FALSE)</f>
        <v>8.99</v>
      </c>
      <c r="F121" s="101">
        <f>VLOOKUP(A121,'Master List'!C:G,3,FALSE)</f>
        <v>7.09</v>
      </c>
    </row>
    <row r="122" spans="1:6" ht="21" customHeight="1">
      <c r="A122" s="102" t="s">
        <v>1672</v>
      </c>
      <c r="B122" s="475" t="s">
        <v>208</v>
      </c>
      <c r="C122" s="104">
        <v>9780435140502</v>
      </c>
      <c r="D122" s="425">
        <f>VLOOKUP(A122,'Master List'!C:H,6,FALSE)</f>
        <v>9.99</v>
      </c>
      <c r="E122" s="105">
        <f>VLOOKUP(A122,'Master List'!C:I,7,FALSE)</f>
        <v>8.99</v>
      </c>
      <c r="F122" s="106">
        <f>VLOOKUP(A122,'Master List'!C:G,3,FALSE)</f>
        <v>7.09</v>
      </c>
    </row>
    <row r="123" spans="1:6" ht="21" customHeight="1">
      <c r="A123" s="102" t="s">
        <v>1659</v>
      </c>
      <c r="B123" s="475" t="s">
        <v>208</v>
      </c>
      <c r="C123" s="104">
        <v>9780435140311</v>
      </c>
      <c r="D123" s="425">
        <f>VLOOKUP(A123,'Master List'!C:H,6,FALSE)</f>
        <v>9.99</v>
      </c>
      <c r="E123" s="105">
        <f>VLOOKUP(A123,'Master List'!C:I,7,FALSE)</f>
        <v>8.99</v>
      </c>
      <c r="F123" s="106">
        <f>VLOOKUP(A123,'Master List'!C:G,3,FALSE)</f>
        <v>7.09</v>
      </c>
    </row>
    <row r="124" spans="1:6" ht="21" customHeight="1">
      <c r="A124" s="102" t="s">
        <v>1668</v>
      </c>
      <c r="B124" s="475" t="s">
        <v>208</v>
      </c>
      <c r="C124" s="104">
        <v>9780435140410</v>
      </c>
      <c r="D124" s="425">
        <f>VLOOKUP(A124,'Master List'!C:H,6,FALSE)</f>
        <v>9.99</v>
      </c>
      <c r="E124" s="105">
        <f>VLOOKUP(A124,'Master List'!C:I,7,FALSE)</f>
        <v>8.99</v>
      </c>
      <c r="F124" s="106">
        <f>VLOOKUP(A124,'Master List'!C:G,3,FALSE)</f>
        <v>7.09</v>
      </c>
    </row>
    <row r="125" spans="1:6" ht="21" customHeight="1">
      <c r="A125" s="102" t="s">
        <v>1669</v>
      </c>
      <c r="B125" s="475" t="s">
        <v>208</v>
      </c>
      <c r="C125" s="104">
        <v>9780435140465</v>
      </c>
      <c r="D125" s="425">
        <f>VLOOKUP(A125,'Master List'!C:H,6,FALSE)</f>
        <v>9.99</v>
      </c>
      <c r="E125" s="105">
        <f>VLOOKUP(A125,'Master List'!C:I,7,FALSE)</f>
        <v>8.99</v>
      </c>
      <c r="F125" s="106">
        <f>VLOOKUP(A125,'Master List'!C:G,3,FALSE)</f>
        <v>7.09</v>
      </c>
    </row>
    <row r="126" spans="1:6" ht="21" customHeight="1">
      <c r="A126" s="102" t="s">
        <v>1670</v>
      </c>
      <c r="B126" s="475" t="s">
        <v>208</v>
      </c>
      <c r="C126" s="104">
        <v>9780435140458</v>
      </c>
      <c r="D126" s="425">
        <f>VLOOKUP(A126,'Master List'!C:H,6,FALSE)</f>
        <v>9.99</v>
      </c>
      <c r="E126" s="105">
        <f>VLOOKUP(A126,'Master List'!C:I,7,FALSE)</f>
        <v>8.99</v>
      </c>
      <c r="F126" s="106">
        <f>VLOOKUP(A126,'Master List'!C:G,3,FALSE)</f>
        <v>7.09</v>
      </c>
    </row>
    <row r="127" spans="1:6" ht="21" customHeight="1">
      <c r="A127" s="102" t="s">
        <v>1671</v>
      </c>
      <c r="B127" s="475" t="s">
        <v>208</v>
      </c>
      <c r="C127" s="104">
        <v>9780435140472</v>
      </c>
      <c r="D127" s="425">
        <f>VLOOKUP(A127,'Master List'!C:H,6,FALSE)</f>
        <v>9.99</v>
      </c>
      <c r="E127" s="105">
        <f>VLOOKUP(A127,'Master List'!C:I,7,FALSE)</f>
        <v>8.99</v>
      </c>
      <c r="F127" s="106">
        <f>VLOOKUP(A127,'Master List'!C:G,3,FALSE)</f>
        <v>7.09</v>
      </c>
    </row>
    <row r="128" spans="1:6" ht="21" customHeight="1">
      <c r="A128" s="102" t="s">
        <v>1664</v>
      </c>
      <c r="B128" s="475" t="s">
        <v>208</v>
      </c>
      <c r="C128" s="104">
        <v>9780435091446</v>
      </c>
      <c r="D128" s="425">
        <f>VLOOKUP(A128,'Master List'!C:H,6,FALSE)</f>
        <v>9.99</v>
      </c>
      <c r="E128" s="105">
        <f>VLOOKUP(A128,'Master List'!C:I,7,FALSE)</f>
        <v>8.99</v>
      </c>
      <c r="F128" s="106">
        <f>VLOOKUP(A128,'Master List'!C:G,3,FALSE)</f>
        <v>7.09</v>
      </c>
    </row>
    <row r="129" spans="1:6" ht="21" customHeight="1">
      <c r="A129" s="102" t="s">
        <v>1665</v>
      </c>
      <c r="B129" s="475" t="s">
        <v>208</v>
      </c>
      <c r="C129" s="104">
        <v>9780435091453</v>
      </c>
      <c r="D129" s="425">
        <f>VLOOKUP(A129,'Master List'!C:H,6,FALSE)</f>
        <v>9.99</v>
      </c>
      <c r="E129" s="105">
        <f>VLOOKUP(A129,'Master List'!C:I,7,FALSE)</f>
        <v>8.99</v>
      </c>
      <c r="F129" s="106">
        <f>VLOOKUP(A129,'Master List'!C:G,3,FALSE)</f>
        <v>7.09</v>
      </c>
    </row>
    <row r="130" spans="1:6" ht="21" customHeight="1">
      <c r="A130" s="102" t="s">
        <v>1666</v>
      </c>
      <c r="B130" s="475" t="s">
        <v>208</v>
      </c>
      <c r="C130" s="104">
        <v>9780435091477</v>
      </c>
      <c r="D130" s="425">
        <f>VLOOKUP(A130,'Master List'!C:H,6,FALSE)</f>
        <v>9.99</v>
      </c>
      <c r="E130" s="105">
        <f>VLOOKUP(A130,'Master List'!C:I,7,FALSE)</f>
        <v>8.99</v>
      </c>
      <c r="F130" s="106">
        <f>VLOOKUP(A130,'Master List'!C:G,3,FALSE)</f>
        <v>7.09</v>
      </c>
    </row>
    <row r="131" spans="1:6" ht="21" customHeight="1">
      <c r="A131" s="102" t="s">
        <v>1667</v>
      </c>
      <c r="B131" s="475" t="s">
        <v>208</v>
      </c>
      <c r="C131" s="104">
        <v>9780435091460</v>
      </c>
      <c r="D131" s="425">
        <f>VLOOKUP(A131,'Master List'!C:H,6,FALSE)</f>
        <v>9.99</v>
      </c>
      <c r="E131" s="105">
        <f>VLOOKUP(A131,'Master List'!C:I,7,FALSE)</f>
        <v>8.99</v>
      </c>
      <c r="F131" s="106">
        <f>VLOOKUP(A131,'Master List'!C:G,3,FALSE)</f>
        <v>7.09</v>
      </c>
    </row>
    <row r="132" spans="1:6" ht="21" customHeight="1">
      <c r="A132" s="102" t="s">
        <v>1661</v>
      </c>
      <c r="B132" s="475" t="s">
        <v>208</v>
      </c>
      <c r="C132" s="104">
        <v>9780435140342</v>
      </c>
      <c r="D132" s="425">
        <f>VLOOKUP(A132,'Master List'!C:H,6,FALSE)</f>
        <v>9.99</v>
      </c>
      <c r="E132" s="105">
        <f>VLOOKUP(A132,'Master List'!C:I,7,FALSE)</f>
        <v>8.99</v>
      </c>
      <c r="F132" s="106">
        <f>VLOOKUP(A132,'Master List'!C:G,3,FALSE)</f>
        <v>7.09</v>
      </c>
    </row>
    <row r="133" spans="1:6" ht="21" customHeight="1">
      <c r="A133" s="102" t="s">
        <v>1662</v>
      </c>
      <c r="B133" s="475" t="s">
        <v>208</v>
      </c>
      <c r="C133" s="104">
        <v>9780435140359</v>
      </c>
      <c r="D133" s="425">
        <f>VLOOKUP(A133,'Master List'!C:H,6,FALSE)</f>
        <v>9.99</v>
      </c>
      <c r="E133" s="105">
        <f>VLOOKUP(A133,'Master List'!C:I,7,FALSE)</f>
        <v>8.99</v>
      </c>
      <c r="F133" s="106">
        <f>VLOOKUP(A133,'Master List'!C:G,3,FALSE)</f>
        <v>7.09</v>
      </c>
    </row>
    <row r="134" spans="1:6" ht="21" customHeight="1">
      <c r="A134" s="102" t="s">
        <v>1663</v>
      </c>
      <c r="B134" s="475" t="s">
        <v>208</v>
      </c>
      <c r="C134" s="104">
        <v>9780435140335</v>
      </c>
      <c r="D134" s="425">
        <f>VLOOKUP(A134,'Master List'!C:H,6,FALSE)</f>
        <v>9.99</v>
      </c>
      <c r="E134" s="105">
        <f>VLOOKUP(A134,'Master List'!C:I,7,FALSE)</f>
        <v>8.99</v>
      </c>
      <c r="F134" s="106">
        <f>VLOOKUP(A134,'Master List'!C:G,3,FALSE)</f>
        <v>7.09</v>
      </c>
    </row>
    <row r="135" spans="1:6" ht="21" customHeight="1">
      <c r="A135" s="102" t="s">
        <v>1673</v>
      </c>
      <c r="B135" s="475" t="s">
        <v>208</v>
      </c>
      <c r="C135" s="104">
        <v>9780435140489</v>
      </c>
      <c r="D135" s="425">
        <f>VLOOKUP(A135,'Master List'!C:H,6,FALSE)</f>
        <v>9.99</v>
      </c>
      <c r="E135" s="105">
        <f>VLOOKUP(A135,'Master List'!C:I,7,FALSE)</f>
        <v>8.99</v>
      </c>
      <c r="F135" s="106">
        <f>VLOOKUP(A135,'Master List'!C:G,3,FALSE)</f>
        <v>7.09</v>
      </c>
    </row>
    <row r="136" spans="1:6" ht="21" customHeight="1">
      <c r="A136" s="102" t="s">
        <v>1674</v>
      </c>
      <c r="B136" s="475" t="s">
        <v>208</v>
      </c>
      <c r="C136" s="104">
        <v>9780435140496</v>
      </c>
      <c r="D136" s="425">
        <f>VLOOKUP(A136,'Master List'!C:H,6,FALSE)</f>
        <v>9.99</v>
      </c>
      <c r="E136" s="105">
        <f>VLOOKUP(A136,'Master List'!C:I,7,FALSE)</f>
        <v>8.99</v>
      </c>
      <c r="F136" s="106">
        <f>VLOOKUP(A136,'Master List'!C:G,3,FALSE)</f>
        <v>7.09</v>
      </c>
    </row>
    <row r="137" spans="1:6" ht="21" customHeight="1">
      <c r="A137" s="102" t="s">
        <v>1675</v>
      </c>
      <c r="B137" s="475" t="s">
        <v>208</v>
      </c>
      <c r="C137" s="104">
        <v>9780435140519</v>
      </c>
      <c r="D137" s="425">
        <f>VLOOKUP(A137,'Master List'!C:H,6,FALSE)</f>
        <v>9.99</v>
      </c>
      <c r="E137" s="105">
        <f>VLOOKUP(A137,'Master List'!C:I,7,FALSE)</f>
        <v>8.99</v>
      </c>
      <c r="F137" s="106">
        <f>VLOOKUP(A137,'Master List'!C:G,3,FALSE)</f>
        <v>7.09</v>
      </c>
    </row>
    <row r="138" spans="1:6" ht="21" customHeight="1">
      <c r="A138" s="102" t="s">
        <v>1692</v>
      </c>
      <c r="B138" s="475" t="s">
        <v>208</v>
      </c>
      <c r="C138" s="104">
        <v>9780435140564</v>
      </c>
      <c r="D138" s="425">
        <f>VLOOKUP(A138,'Master List'!C:H,6,FALSE)</f>
        <v>9.99</v>
      </c>
      <c r="E138" s="105">
        <f>VLOOKUP(A138,'Master List'!C:I,7,FALSE)</f>
        <v>8.99</v>
      </c>
      <c r="F138" s="106">
        <f>VLOOKUP(A138,'Master List'!C:G,3,FALSE)</f>
        <v>7.09</v>
      </c>
    </row>
    <row r="139" spans="1:6" ht="21" customHeight="1">
      <c r="A139" s="102" t="s">
        <v>1696</v>
      </c>
      <c r="B139" s="475" t="s">
        <v>208</v>
      </c>
      <c r="C139" s="104">
        <v>9780435140625</v>
      </c>
      <c r="D139" s="425">
        <f>VLOOKUP(A139,'Master List'!C:H,6,FALSE)</f>
        <v>9.99</v>
      </c>
      <c r="E139" s="105">
        <f>VLOOKUP(A139,'Master List'!C:I,7,FALSE)</f>
        <v>8.99</v>
      </c>
      <c r="F139" s="106">
        <f>VLOOKUP(A139,'Master List'!C:G,3,FALSE)</f>
        <v>7.09</v>
      </c>
    </row>
    <row r="140" spans="1:6" ht="21" customHeight="1">
      <c r="A140" s="102" t="s">
        <v>1697</v>
      </c>
      <c r="B140" s="475" t="s">
        <v>208</v>
      </c>
      <c r="C140" s="104">
        <v>9780435140601</v>
      </c>
      <c r="D140" s="425">
        <f>VLOOKUP(A140,'Master List'!C:H,6,FALSE)</f>
        <v>9.99</v>
      </c>
      <c r="E140" s="105">
        <f>VLOOKUP(A140,'Master List'!C:I,7,FALSE)</f>
        <v>8.99</v>
      </c>
      <c r="F140" s="106">
        <f>VLOOKUP(A140,'Master List'!C:G,3,FALSE)</f>
        <v>7.09</v>
      </c>
    </row>
    <row r="141" spans="1:6" ht="21" customHeight="1">
      <c r="A141" s="102" t="s">
        <v>1698</v>
      </c>
      <c r="B141" s="475" t="s">
        <v>208</v>
      </c>
      <c r="C141" s="104">
        <v>9780435140632</v>
      </c>
      <c r="D141" s="425">
        <f>VLOOKUP(A141,'Master List'!C:H,6,FALSE)</f>
        <v>9.99</v>
      </c>
      <c r="E141" s="105">
        <f>VLOOKUP(A141,'Master List'!C:I,7,FALSE)</f>
        <v>8.99</v>
      </c>
      <c r="F141" s="106">
        <f>VLOOKUP(A141,'Master List'!C:G,3,FALSE)</f>
        <v>7.09</v>
      </c>
    </row>
    <row r="142" spans="1:6" ht="21" customHeight="1">
      <c r="A142" s="102" t="s">
        <v>1699</v>
      </c>
      <c r="B142" s="475" t="s">
        <v>208</v>
      </c>
      <c r="C142" s="104">
        <v>9780435140618</v>
      </c>
      <c r="D142" s="425">
        <f>VLOOKUP(A142,'Master List'!C:H,6,FALSE)</f>
        <v>9.99</v>
      </c>
      <c r="E142" s="105">
        <f>VLOOKUP(A142,'Master List'!C:I,7,FALSE)</f>
        <v>8.99</v>
      </c>
      <c r="F142" s="106">
        <f>VLOOKUP(A142,'Master List'!C:G,3,FALSE)</f>
        <v>7.09</v>
      </c>
    </row>
    <row r="143" spans="1:6" ht="21" customHeight="1">
      <c r="A143" s="102" t="s">
        <v>1693</v>
      </c>
      <c r="B143" s="475" t="s">
        <v>208</v>
      </c>
      <c r="C143" s="104">
        <v>9780435140595</v>
      </c>
      <c r="D143" s="425">
        <f>VLOOKUP(A143,'Master List'!C:H,6,FALSE)</f>
        <v>9.99</v>
      </c>
      <c r="E143" s="105">
        <f>VLOOKUP(A143,'Master List'!C:I,7,FALSE)</f>
        <v>8.99</v>
      </c>
      <c r="F143" s="106">
        <f>VLOOKUP(A143,'Master List'!C:G,3,FALSE)</f>
        <v>7.09</v>
      </c>
    </row>
    <row r="144" spans="1:6" ht="21" customHeight="1">
      <c r="A144" s="102" t="s">
        <v>1687</v>
      </c>
      <c r="B144" s="475" t="s">
        <v>208</v>
      </c>
      <c r="C144" s="104">
        <v>9780435140540</v>
      </c>
      <c r="D144" s="425">
        <f>VLOOKUP(A144,'Master List'!C:H,6,FALSE)</f>
        <v>9.99</v>
      </c>
      <c r="E144" s="105">
        <f>VLOOKUP(A144,'Master List'!C:I,7,FALSE)</f>
        <v>8.99</v>
      </c>
      <c r="F144" s="106">
        <f>VLOOKUP(A144,'Master List'!C:G,3,FALSE)</f>
        <v>7.09</v>
      </c>
    </row>
    <row r="145" spans="1:6" ht="21" customHeight="1">
      <c r="A145" s="102" t="s">
        <v>1689</v>
      </c>
      <c r="B145" s="475" t="s">
        <v>208</v>
      </c>
      <c r="C145" s="104">
        <v>9780435140533</v>
      </c>
      <c r="D145" s="425">
        <f>VLOOKUP(A145,'Master List'!C:H,6,FALSE)</f>
        <v>9.99</v>
      </c>
      <c r="E145" s="105">
        <f>VLOOKUP(A145,'Master List'!C:I,7,FALSE)</f>
        <v>8.99</v>
      </c>
      <c r="F145" s="106">
        <f>VLOOKUP(A145,'Master List'!C:G,3,FALSE)</f>
        <v>7.09</v>
      </c>
    </row>
    <row r="146" spans="1:6" ht="21" customHeight="1">
      <c r="A146" s="102" t="s">
        <v>1694</v>
      </c>
      <c r="B146" s="475" t="s">
        <v>208</v>
      </c>
      <c r="C146" s="104">
        <v>9780435140571</v>
      </c>
      <c r="D146" s="425">
        <f>VLOOKUP(A146,'Master List'!C:H,6,FALSE)</f>
        <v>9.99</v>
      </c>
      <c r="E146" s="105">
        <f>VLOOKUP(A146,'Master List'!C:I,7,FALSE)</f>
        <v>8.99</v>
      </c>
      <c r="F146" s="106">
        <f>VLOOKUP(A146,'Master List'!C:G,3,FALSE)</f>
        <v>7.09</v>
      </c>
    </row>
    <row r="147" spans="1:6" ht="21" customHeight="1">
      <c r="A147" s="102" t="s">
        <v>1695</v>
      </c>
      <c r="B147" s="475" t="s">
        <v>208</v>
      </c>
      <c r="C147" s="104">
        <v>9780435140588</v>
      </c>
      <c r="D147" s="425">
        <f>VLOOKUP(A147,'Master List'!C:H,6,FALSE)</f>
        <v>9.99</v>
      </c>
      <c r="E147" s="105">
        <f>VLOOKUP(A147,'Master List'!C:I,7,FALSE)</f>
        <v>8.99</v>
      </c>
      <c r="F147" s="106">
        <f>VLOOKUP(A147,'Master List'!C:G,3,FALSE)</f>
        <v>7.09</v>
      </c>
    </row>
    <row r="148" spans="1:6" ht="21" customHeight="1">
      <c r="A148" s="102" t="s">
        <v>1700</v>
      </c>
      <c r="B148" s="475" t="s">
        <v>208</v>
      </c>
      <c r="C148" s="104">
        <v>9780435140670</v>
      </c>
      <c r="D148" s="425">
        <f>VLOOKUP(A148,'Master List'!C:H,6,FALSE)</f>
        <v>9.99</v>
      </c>
      <c r="E148" s="105">
        <f>VLOOKUP(A148,'Master List'!C:I,7,FALSE)</f>
        <v>8.99</v>
      </c>
      <c r="F148" s="106">
        <f>VLOOKUP(A148,'Master List'!C:G,3,FALSE)</f>
        <v>7.09</v>
      </c>
    </row>
    <row r="149" spans="1:6" ht="21" customHeight="1">
      <c r="A149" s="102" t="s">
        <v>1690</v>
      </c>
      <c r="B149" s="475" t="s">
        <v>208</v>
      </c>
      <c r="C149" s="104">
        <v>9780435140526</v>
      </c>
      <c r="D149" s="425">
        <f>VLOOKUP(A149,'Master List'!C:H,6,FALSE)</f>
        <v>9.99</v>
      </c>
      <c r="E149" s="105">
        <f>VLOOKUP(A149,'Master List'!C:I,7,FALSE)</f>
        <v>8.99</v>
      </c>
      <c r="F149" s="106">
        <f>VLOOKUP(A149,'Master List'!C:G,3,FALSE)</f>
        <v>7.09</v>
      </c>
    </row>
    <row r="150" spans="1:6" ht="21" customHeight="1">
      <c r="A150" s="102" t="s">
        <v>1701</v>
      </c>
      <c r="B150" s="475" t="s">
        <v>208</v>
      </c>
      <c r="C150" s="104">
        <v>9780435140649</v>
      </c>
      <c r="D150" s="425">
        <f>VLOOKUP(A150,'Master List'!C:H,6,FALSE)</f>
        <v>9.99</v>
      </c>
      <c r="E150" s="105">
        <f>VLOOKUP(A150,'Master List'!C:I,7,FALSE)</f>
        <v>8.99</v>
      </c>
      <c r="F150" s="106">
        <f>VLOOKUP(A150,'Master List'!C:G,3,FALSE)</f>
        <v>7.09</v>
      </c>
    </row>
    <row r="151" spans="1:6" ht="21" customHeight="1">
      <c r="A151" s="102" t="s">
        <v>1702</v>
      </c>
      <c r="B151" s="475" t="s">
        <v>208</v>
      </c>
      <c r="C151" s="104">
        <v>9780435140694</v>
      </c>
      <c r="D151" s="425">
        <f>VLOOKUP(A151,'Master List'!C:H,6,FALSE)</f>
        <v>9.99</v>
      </c>
      <c r="E151" s="105">
        <f>VLOOKUP(A151,'Master List'!C:I,7,FALSE)</f>
        <v>8.99</v>
      </c>
      <c r="F151" s="106">
        <f>VLOOKUP(A151,'Master List'!C:G,3,FALSE)</f>
        <v>7.09</v>
      </c>
    </row>
    <row r="152" spans="1:6" ht="21" customHeight="1">
      <c r="A152" s="102" t="s">
        <v>1703</v>
      </c>
      <c r="B152" s="475" t="s">
        <v>208</v>
      </c>
      <c r="C152" s="104">
        <v>9780435140687</v>
      </c>
      <c r="D152" s="425">
        <f>VLOOKUP(A152,'Master List'!C:H,6,FALSE)</f>
        <v>9.99</v>
      </c>
      <c r="E152" s="105">
        <f>VLOOKUP(A152,'Master List'!C:I,7,FALSE)</f>
        <v>8.99</v>
      </c>
      <c r="F152" s="106">
        <f>VLOOKUP(A152,'Master List'!C:G,3,FALSE)</f>
        <v>7.09</v>
      </c>
    </row>
    <row r="153" spans="1:6" ht="21" customHeight="1">
      <c r="A153" s="102" t="s">
        <v>1691</v>
      </c>
      <c r="B153" s="475" t="s">
        <v>208</v>
      </c>
      <c r="C153" s="104">
        <v>9780435140557</v>
      </c>
      <c r="D153" s="425">
        <f>VLOOKUP(A153,'Master List'!C:H,6,FALSE)</f>
        <v>9.99</v>
      </c>
      <c r="E153" s="105">
        <f>VLOOKUP(A153,'Master List'!C:I,7,FALSE)</f>
        <v>8.99</v>
      </c>
      <c r="F153" s="106">
        <f>VLOOKUP(A153,'Master List'!C:G,3,FALSE)</f>
        <v>7.09</v>
      </c>
    </row>
    <row r="154" spans="1:6" ht="21" customHeight="1">
      <c r="A154" s="102" t="s">
        <v>1720</v>
      </c>
      <c r="B154" s="475" t="s">
        <v>208</v>
      </c>
      <c r="C154" s="104">
        <v>9780435140779</v>
      </c>
      <c r="D154" s="425">
        <f>VLOOKUP(A154,'Master List'!C:H,6,FALSE)</f>
        <v>11.99</v>
      </c>
      <c r="E154" s="105">
        <f>VLOOKUP(A154,'Master List'!C:I,7,FALSE)</f>
        <v>9.99</v>
      </c>
      <c r="F154" s="106">
        <f>VLOOKUP(A154,'Master List'!C:G,3,FALSE)</f>
        <v>8.2900000000000009</v>
      </c>
    </row>
    <row r="155" spans="1:6" ht="21" customHeight="1">
      <c r="A155" s="102" t="s">
        <v>1724</v>
      </c>
      <c r="B155" s="475" t="s">
        <v>208</v>
      </c>
      <c r="C155" s="104">
        <v>9780435140816</v>
      </c>
      <c r="D155" s="425">
        <f>VLOOKUP(A155,'Master List'!C:H,6,FALSE)</f>
        <v>11.99</v>
      </c>
      <c r="E155" s="105">
        <f>VLOOKUP(A155,'Master List'!C:I,7,FALSE)</f>
        <v>9.99</v>
      </c>
      <c r="F155" s="106">
        <f>VLOOKUP(A155,'Master List'!C:G,3,FALSE)</f>
        <v>8.2900000000000009</v>
      </c>
    </row>
    <row r="156" spans="1:6" ht="21" customHeight="1">
      <c r="A156" s="102" t="s">
        <v>1725</v>
      </c>
      <c r="B156" s="475" t="s">
        <v>208</v>
      </c>
      <c r="C156" s="104">
        <v>9780435140793</v>
      </c>
      <c r="D156" s="425">
        <f>VLOOKUP(A156,'Master List'!C:H,6,FALSE)</f>
        <v>11.99</v>
      </c>
      <c r="E156" s="105">
        <f>VLOOKUP(A156,'Master List'!C:I,7,FALSE)</f>
        <v>9.99</v>
      </c>
      <c r="F156" s="106">
        <f>VLOOKUP(A156,'Master List'!C:G,3,FALSE)</f>
        <v>8.2900000000000009</v>
      </c>
    </row>
    <row r="157" spans="1:6" ht="21" customHeight="1">
      <c r="A157" s="102" t="s">
        <v>1726</v>
      </c>
      <c r="B157" s="475" t="s">
        <v>208</v>
      </c>
      <c r="C157" s="104">
        <v>9780435140809</v>
      </c>
      <c r="D157" s="425">
        <f>VLOOKUP(A157,'Master List'!C:H,6,FALSE)</f>
        <v>11.99</v>
      </c>
      <c r="E157" s="105">
        <f>VLOOKUP(A157,'Master List'!C:I,7,FALSE)</f>
        <v>9.99</v>
      </c>
      <c r="F157" s="106">
        <f>VLOOKUP(A157,'Master List'!C:G,3,FALSE)</f>
        <v>8.2900000000000009</v>
      </c>
    </row>
    <row r="158" spans="1:6" ht="21" customHeight="1">
      <c r="A158" s="102" t="s">
        <v>1727</v>
      </c>
      <c r="B158" s="475" t="s">
        <v>208</v>
      </c>
      <c r="C158" s="104">
        <v>9780435140786</v>
      </c>
      <c r="D158" s="425">
        <f>VLOOKUP(A158,'Master List'!C:H,6,FALSE)</f>
        <v>11.99</v>
      </c>
      <c r="E158" s="105">
        <f>VLOOKUP(A158,'Master List'!C:I,7,FALSE)</f>
        <v>9.99</v>
      </c>
      <c r="F158" s="106">
        <f>VLOOKUP(A158,'Master List'!C:G,3,FALSE)</f>
        <v>8.19</v>
      </c>
    </row>
    <row r="159" spans="1:6" ht="21" customHeight="1">
      <c r="A159" s="102" t="s">
        <v>1721</v>
      </c>
      <c r="B159" s="475" t="s">
        <v>208</v>
      </c>
      <c r="C159" s="104">
        <v>9780435140748</v>
      </c>
      <c r="D159" s="425">
        <f>VLOOKUP(A159,'Master List'!C:H,6,FALSE)</f>
        <v>11.99</v>
      </c>
      <c r="E159" s="105">
        <f>VLOOKUP(A159,'Master List'!C:I,7,FALSE)</f>
        <v>9.99</v>
      </c>
      <c r="F159" s="106">
        <f>VLOOKUP(A159,'Master List'!C:G,3,FALSE)</f>
        <v>8.2900000000000009</v>
      </c>
    </row>
    <row r="160" spans="1:6" ht="21" customHeight="1">
      <c r="A160" s="102" t="s">
        <v>1722</v>
      </c>
      <c r="B160" s="475" t="s">
        <v>208</v>
      </c>
      <c r="C160" s="104">
        <v>9780435140755</v>
      </c>
      <c r="D160" s="425">
        <f>VLOOKUP(A160,'Master List'!C:H,6,FALSE)</f>
        <v>11.99</v>
      </c>
      <c r="E160" s="105">
        <f>VLOOKUP(A160,'Master List'!C:I,7,FALSE)</f>
        <v>9.99</v>
      </c>
      <c r="F160" s="106">
        <f>VLOOKUP(A160,'Master List'!C:G,3,FALSE)</f>
        <v>8.2900000000000009</v>
      </c>
    </row>
    <row r="161" spans="1:6" ht="21" customHeight="1">
      <c r="A161" s="102" t="s">
        <v>1715</v>
      </c>
      <c r="B161" s="475" t="s">
        <v>208</v>
      </c>
      <c r="C161" s="104">
        <v>9780435140731</v>
      </c>
      <c r="D161" s="425">
        <f>VLOOKUP(A161,'Master List'!C:H,6,FALSE)</f>
        <v>11.99</v>
      </c>
      <c r="E161" s="105">
        <f>VLOOKUP(A161,'Master List'!C:I,7,FALSE)</f>
        <v>9.99</v>
      </c>
      <c r="F161" s="106">
        <f>VLOOKUP(A161,'Master List'!C:G,3,FALSE)</f>
        <v>8.2900000000000009</v>
      </c>
    </row>
    <row r="162" spans="1:6" ht="21" customHeight="1">
      <c r="A162" s="102" t="s">
        <v>1717</v>
      </c>
      <c r="B162" s="475" t="s">
        <v>208</v>
      </c>
      <c r="C162" s="104">
        <v>9780435140717</v>
      </c>
      <c r="D162" s="425">
        <f>VLOOKUP(A162,'Master List'!C:H,6,FALSE)</f>
        <v>11.99</v>
      </c>
      <c r="E162" s="105">
        <f>VLOOKUP(A162,'Master List'!C:I,7,FALSE)</f>
        <v>9.99</v>
      </c>
      <c r="F162" s="106">
        <f>VLOOKUP(A162,'Master List'!C:G,3,FALSE)</f>
        <v>8.19</v>
      </c>
    </row>
    <row r="163" spans="1:6" ht="21" customHeight="1">
      <c r="A163" s="102" t="s">
        <v>1728</v>
      </c>
      <c r="B163" s="475" t="s">
        <v>208</v>
      </c>
      <c r="C163" s="104">
        <v>9780435140847</v>
      </c>
      <c r="D163" s="425">
        <f>VLOOKUP(A163,'Master List'!C:H,6,FALSE)</f>
        <v>11.99</v>
      </c>
      <c r="E163" s="105">
        <f>VLOOKUP(A163,'Master List'!C:I,7,FALSE)</f>
        <v>9.99</v>
      </c>
      <c r="F163" s="106">
        <f>VLOOKUP(A163,'Master List'!C:G,3,FALSE)</f>
        <v>8.2900000000000009</v>
      </c>
    </row>
    <row r="164" spans="1:6" ht="21" customHeight="1">
      <c r="A164" s="102" t="s">
        <v>1729</v>
      </c>
      <c r="B164" s="475" t="s">
        <v>208</v>
      </c>
      <c r="C164" s="104">
        <v>9780435140854</v>
      </c>
      <c r="D164" s="425">
        <f>VLOOKUP(A164,'Master List'!C:H,6,FALSE)</f>
        <v>11.99</v>
      </c>
      <c r="E164" s="105">
        <f>VLOOKUP(A164,'Master List'!C:I,7,FALSE)</f>
        <v>9.99</v>
      </c>
      <c r="F164" s="106">
        <f>VLOOKUP(A164,'Master List'!C:G,3,FALSE)</f>
        <v>8.19</v>
      </c>
    </row>
    <row r="165" spans="1:6" ht="21" customHeight="1">
      <c r="A165" s="102" t="s">
        <v>1718</v>
      </c>
      <c r="B165" s="475" t="s">
        <v>208</v>
      </c>
      <c r="C165" s="104">
        <v>9780435140700</v>
      </c>
      <c r="D165" s="425">
        <f>VLOOKUP(A165,'Master List'!C:H,6,FALSE)</f>
        <v>11.99</v>
      </c>
      <c r="E165" s="105">
        <f>VLOOKUP(A165,'Master List'!C:I,7,FALSE)</f>
        <v>9.99</v>
      </c>
      <c r="F165" s="106">
        <f>VLOOKUP(A165,'Master List'!C:G,3,FALSE)</f>
        <v>8.2900000000000009</v>
      </c>
    </row>
    <row r="166" spans="1:6" ht="21" customHeight="1">
      <c r="A166" s="102" t="s">
        <v>1723</v>
      </c>
      <c r="B166" s="475" t="s">
        <v>208</v>
      </c>
      <c r="C166" s="104">
        <v>9780435140762</v>
      </c>
      <c r="D166" s="425">
        <f>VLOOKUP(A166,'Master List'!C:H,6,FALSE)</f>
        <v>11.99</v>
      </c>
      <c r="E166" s="105">
        <f>VLOOKUP(A166,'Master List'!C:I,7,FALSE)</f>
        <v>9.99</v>
      </c>
      <c r="F166" s="106">
        <f>VLOOKUP(A166,'Master List'!C:G,3,FALSE)</f>
        <v>8.2900000000000009</v>
      </c>
    </row>
    <row r="167" spans="1:6" ht="21" customHeight="1">
      <c r="A167" s="102" t="s">
        <v>1730</v>
      </c>
      <c r="B167" s="475" t="s">
        <v>208</v>
      </c>
      <c r="C167" s="104">
        <v>9780435140830</v>
      </c>
      <c r="D167" s="425">
        <f>VLOOKUP(A167,'Master List'!C:H,6,FALSE)</f>
        <v>11.99</v>
      </c>
      <c r="E167" s="105">
        <f>VLOOKUP(A167,'Master List'!C:I,7,FALSE)</f>
        <v>9.99</v>
      </c>
      <c r="F167" s="106">
        <f>VLOOKUP(A167,'Master List'!C:G,3,FALSE)</f>
        <v>8.2900000000000009</v>
      </c>
    </row>
    <row r="168" spans="1:6" ht="21" customHeight="1">
      <c r="A168" s="102" t="s">
        <v>1731</v>
      </c>
      <c r="B168" s="475" t="s">
        <v>208</v>
      </c>
      <c r="C168" s="104">
        <v>9780435140823</v>
      </c>
      <c r="D168" s="425">
        <f>VLOOKUP(A168,'Master List'!C:H,6,FALSE)</f>
        <v>11.99</v>
      </c>
      <c r="E168" s="105">
        <f>VLOOKUP(A168,'Master List'!C:I,7,FALSE)</f>
        <v>9.99</v>
      </c>
      <c r="F168" s="106">
        <f>VLOOKUP(A168,'Master List'!C:G,3,FALSE)</f>
        <v>8.2900000000000009</v>
      </c>
    </row>
    <row r="169" spans="1:6" ht="21" customHeight="1">
      <c r="A169" s="102" t="s">
        <v>1719</v>
      </c>
      <c r="B169" s="475" t="s">
        <v>208</v>
      </c>
      <c r="C169" s="104">
        <v>9780435140724</v>
      </c>
      <c r="D169" s="425">
        <f>VLOOKUP(A169,'Master List'!C:H,6,FALSE)</f>
        <v>11.99</v>
      </c>
      <c r="E169" s="105">
        <f>VLOOKUP(A169,'Master List'!C:I,7,FALSE)</f>
        <v>9.99</v>
      </c>
      <c r="F169" s="106">
        <f>VLOOKUP(A169,'Master List'!C:G,3,FALSE)</f>
        <v>8.2900000000000009</v>
      </c>
    </row>
    <row r="170" spans="1:6" ht="21" customHeight="1">
      <c r="A170" s="113" t="s">
        <v>1744</v>
      </c>
      <c r="B170" s="476" t="s">
        <v>208</v>
      </c>
      <c r="C170" s="115">
        <v>9780435125530</v>
      </c>
      <c r="D170" s="439">
        <f>VLOOKUP(A170,'Master List'!C:H,6,FALSE)</f>
        <v>10.99</v>
      </c>
      <c r="E170" s="117">
        <f>VLOOKUP(A170,'Master List'!C:I,7,FALSE)</f>
        <v>8.99</v>
      </c>
      <c r="F170" s="118">
        <f>VLOOKUP(A170,'Master List'!C:G,3,FALSE)</f>
        <v>7.79</v>
      </c>
    </row>
    <row r="171" spans="1:6" ht="21" customHeight="1">
      <c r="A171" s="113" t="s">
        <v>1746</v>
      </c>
      <c r="B171" s="476" t="s">
        <v>208</v>
      </c>
      <c r="C171" s="115">
        <v>9780435140878</v>
      </c>
      <c r="D171" s="439">
        <f>VLOOKUP(A171,'Master List'!C:H,6,FALSE)</f>
        <v>11.99</v>
      </c>
      <c r="E171" s="117">
        <f>VLOOKUP(A171,'Master List'!C:I,7,FALSE)</f>
        <v>9.99</v>
      </c>
      <c r="F171" s="118">
        <f>VLOOKUP(A171,'Master List'!C:G,3,FALSE)</f>
        <v>8.2900000000000009</v>
      </c>
    </row>
    <row r="172" spans="1:6" ht="21" customHeight="1">
      <c r="A172" s="113" t="s">
        <v>1747</v>
      </c>
      <c r="B172" s="476" t="s">
        <v>208</v>
      </c>
      <c r="C172" s="115">
        <v>9780435140861</v>
      </c>
      <c r="D172" s="439">
        <f>VLOOKUP(A172,'Master List'!C:H,6,FALSE)</f>
        <v>11.99</v>
      </c>
      <c r="E172" s="117">
        <f>VLOOKUP(A172,'Master List'!C:I,7,FALSE)</f>
        <v>9.99</v>
      </c>
      <c r="F172" s="118">
        <f>VLOOKUP(A172,'Master List'!C:G,3,FALSE)</f>
        <v>8.2900000000000009</v>
      </c>
    </row>
    <row r="173" spans="1:6">
      <c r="A173" s="56"/>
      <c r="C173" s="48"/>
      <c r="D173" s="49"/>
      <c r="E173" s="50"/>
      <c r="F173" s="51"/>
    </row>
    <row r="174" spans="1:6" ht="15.75">
      <c r="A174" s="62" t="s">
        <v>122</v>
      </c>
      <c r="C174" s="226"/>
      <c r="D174" s="227"/>
      <c r="E174" s="228"/>
      <c r="F174" s="229"/>
    </row>
    <row r="175" spans="1:6" ht="21" customHeight="1">
      <c r="A175" s="96" t="s">
        <v>1573</v>
      </c>
      <c r="B175" s="97" t="s">
        <v>2530</v>
      </c>
      <c r="C175" s="98">
        <v>9780435135638</v>
      </c>
      <c r="D175" s="424">
        <f>VLOOKUP(A175,'Master List'!C:H,6,FALSE)</f>
        <v>131.99</v>
      </c>
      <c r="E175" s="100">
        <f>VLOOKUP(A175,'Master List'!C:I,7,FALSE)</f>
        <v>112.99</v>
      </c>
      <c r="F175" s="101">
        <f>VLOOKUP(A175,'Master List'!C:G,3,FALSE)</f>
        <v>97.289999999999992</v>
      </c>
    </row>
    <row r="176" spans="1:6" ht="21" customHeight="1">
      <c r="A176" s="96" t="s">
        <v>1574</v>
      </c>
      <c r="B176" s="97" t="s">
        <v>872</v>
      </c>
      <c r="C176" s="98">
        <v>9780435144968</v>
      </c>
      <c r="D176" s="424">
        <f>VLOOKUP(A176,'Master List'!C:H,6,FALSE)</f>
        <v>86.99</v>
      </c>
      <c r="E176" s="100">
        <f>VLOOKUP(A176,'Master List'!C:I,7,FALSE)</f>
        <v>73.989999999999995</v>
      </c>
      <c r="F176" s="101">
        <f>VLOOKUP(A176,'Master List'!C:G,3,FALSE)</f>
        <v>64.089999999999989</v>
      </c>
    </row>
    <row r="177" spans="1:6" ht="21" customHeight="1">
      <c r="A177" s="102" t="s">
        <v>1658</v>
      </c>
      <c r="B177" s="103" t="s">
        <v>2530</v>
      </c>
      <c r="C177" s="104">
        <v>9780435135645</v>
      </c>
      <c r="D177" s="425">
        <f>VLOOKUP(A177,'Master List'!C:H,6,FALSE)</f>
        <v>124.99</v>
      </c>
      <c r="E177" s="105">
        <f>VLOOKUP(A177,'Master List'!C:I,7,FALSE)</f>
        <v>106.99</v>
      </c>
      <c r="F177" s="106">
        <f>VLOOKUP(A177,'Master List'!C:G,3,FALSE)</f>
        <v>92.089999999999989</v>
      </c>
    </row>
    <row r="178" spans="1:6" ht="21" customHeight="1">
      <c r="A178" s="113" t="s">
        <v>1743</v>
      </c>
      <c r="B178" s="114" t="s">
        <v>2530</v>
      </c>
      <c r="C178" s="115">
        <v>9780435135652</v>
      </c>
      <c r="D178" s="439">
        <f>VLOOKUP(A178,'Master List'!C:H,6,FALSE)</f>
        <v>131.99</v>
      </c>
      <c r="E178" s="117">
        <f>VLOOKUP(A178,'Master List'!C:I,7,FALSE)</f>
        <v>111.99</v>
      </c>
      <c r="F178" s="118">
        <f>VLOOKUP(A178,'Master List'!C:G,3,FALSE)</f>
        <v>97.19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DA107-B402-420E-BB99-379F899985CE}">
  <dimension ref="A1:H74"/>
  <sheetViews>
    <sheetView topLeftCell="A57" workbookViewId="0">
      <selection activeCell="A4" sqref="A4:E73"/>
    </sheetView>
  </sheetViews>
  <sheetFormatPr defaultRowHeight="15"/>
  <cols>
    <col min="1" max="1" width="56.140625" bestFit="1" customWidth="1"/>
    <col min="2" max="2" width="16.140625" bestFit="1" customWidth="1"/>
    <col min="3" max="3" width="8.85546875" bestFit="1" customWidth="1"/>
    <col min="4" max="4" width="9.28515625" bestFit="1" customWidth="1"/>
    <col min="5" max="5" width="10.28515625" bestFit="1" customWidth="1"/>
    <col min="6" max="6" width="11.1406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>
      <c r="A1" s="1" t="s">
        <v>40</v>
      </c>
      <c r="B1" t="s">
        <v>13</v>
      </c>
    </row>
    <row r="3" spans="1:8">
      <c r="A3" s="1" t="s">
        <v>2438</v>
      </c>
      <c r="B3" t="s">
        <v>2439</v>
      </c>
      <c r="C3" t="s">
        <v>2440</v>
      </c>
      <c r="D3" t="s">
        <v>2441</v>
      </c>
      <c r="E3" t="s">
        <v>36</v>
      </c>
      <c r="H3" s="7" t="s">
        <v>2442</v>
      </c>
    </row>
    <row r="4" spans="1:8">
      <c r="A4" s="2" t="s">
        <v>52</v>
      </c>
      <c r="B4" s="3"/>
      <c r="C4" s="4"/>
      <c r="D4" s="5"/>
      <c r="E4" s="26"/>
    </row>
    <row r="5" spans="1:8">
      <c r="A5" s="6" t="s">
        <v>1025</v>
      </c>
      <c r="B5" s="3">
        <v>9780435178383</v>
      </c>
      <c r="C5" s="4">
        <v>168.99</v>
      </c>
      <c r="D5" s="5">
        <v>141.99</v>
      </c>
      <c r="E5" s="26">
        <v>125</v>
      </c>
    </row>
    <row r="6" spans="1:8">
      <c r="A6" s="2"/>
      <c r="B6" s="3"/>
      <c r="C6" s="4"/>
      <c r="D6" s="5"/>
      <c r="E6" s="26"/>
    </row>
    <row r="7" spans="1:8">
      <c r="A7" s="2" t="s">
        <v>151</v>
      </c>
      <c r="B7" s="3"/>
      <c r="C7" s="4"/>
      <c r="D7" s="5"/>
      <c r="E7" s="26"/>
    </row>
    <row r="8" spans="1:8">
      <c r="A8" s="6" t="s">
        <v>1026</v>
      </c>
      <c r="B8" s="3">
        <v>9780435126780</v>
      </c>
      <c r="C8" s="4">
        <v>1241.99</v>
      </c>
      <c r="D8" s="5">
        <v>1044.99</v>
      </c>
      <c r="E8" s="26">
        <v>920</v>
      </c>
    </row>
    <row r="9" spans="1:8">
      <c r="A9" s="6" t="s">
        <v>1027</v>
      </c>
      <c r="B9" s="3">
        <v>9780435134815</v>
      </c>
      <c r="C9" s="4">
        <v>411.99</v>
      </c>
      <c r="D9" s="5">
        <v>346.99</v>
      </c>
      <c r="E9" s="26">
        <v>305</v>
      </c>
    </row>
    <row r="10" spans="1:8">
      <c r="A10" s="6" t="s">
        <v>1028</v>
      </c>
      <c r="B10" s="3">
        <v>9780435126797</v>
      </c>
      <c r="C10" s="4">
        <v>646.99</v>
      </c>
      <c r="D10" s="5">
        <v>543.99</v>
      </c>
      <c r="E10" s="26">
        <v>479</v>
      </c>
    </row>
    <row r="11" spans="1:8">
      <c r="A11" s="2"/>
      <c r="B11" s="3"/>
      <c r="C11" s="4"/>
      <c r="D11" s="5"/>
      <c r="E11" s="26"/>
    </row>
    <row r="12" spans="1:8">
      <c r="A12" s="2" t="s">
        <v>209</v>
      </c>
      <c r="B12" s="3"/>
      <c r="C12" s="4"/>
      <c r="D12" s="5"/>
      <c r="E12" s="26"/>
    </row>
    <row r="13" spans="1:8">
      <c r="A13" s="6" t="s">
        <v>1029</v>
      </c>
      <c r="B13" s="3">
        <v>9780435084127</v>
      </c>
      <c r="C13" s="4">
        <v>7.99</v>
      </c>
      <c r="D13" s="5">
        <v>6.99</v>
      </c>
      <c r="E13" s="26">
        <v>5.5</v>
      </c>
    </row>
    <row r="14" spans="1:8">
      <c r="A14" s="6" t="s">
        <v>1031</v>
      </c>
      <c r="B14" s="3">
        <v>9780435084172</v>
      </c>
      <c r="C14" s="4">
        <v>7.99</v>
      </c>
      <c r="D14" s="5">
        <v>6.99</v>
      </c>
      <c r="E14" s="26">
        <v>5.5</v>
      </c>
    </row>
    <row r="15" spans="1:8">
      <c r="A15" s="6" t="s">
        <v>1032</v>
      </c>
      <c r="B15" s="3">
        <v>9780435083014</v>
      </c>
      <c r="C15" s="4">
        <v>7.99</v>
      </c>
      <c r="D15" s="5">
        <v>5.99</v>
      </c>
      <c r="E15" s="26">
        <v>5.2</v>
      </c>
    </row>
    <row r="16" spans="1:8">
      <c r="A16" s="6" t="s">
        <v>1033</v>
      </c>
      <c r="B16" s="3">
        <v>9780435084158</v>
      </c>
      <c r="C16" s="4">
        <v>7.99</v>
      </c>
      <c r="D16" s="5">
        <v>6.99</v>
      </c>
      <c r="E16" s="26">
        <v>5.5</v>
      </c>
    </row>
    <row r="17" spans="1:5">
      <c r="A17" s="6" t="s">
        <v>1034</v>
      </c>
      <c r="B17" s="3">
        <v>9780435084110</v>
      </c>
      <c r="C17" s="4">
        <v>7.99</v>
      </c>
      <c r="D17" s="5">
        <v>6.99</v>
      </c>
      <c r="E17" s="26">
        <v>5.5</v>
      </c>
    </row>
    <row r="18" spans="1:5">
      <c r="A18" s="6" t="s">
        <v>1035</v>
      </c>
      <c r="B18" s="3">
        <v>9780435082963</v>
      </c>
      <c r="C18" s="4">
        <v>7.99</v>
      </c>
      <c r="D18" s="5">
        <v>6.99</v>
      </c>
      <c r="E18" s="26">
        <v>5.5</v>
      </c>
    </row>
    <row r="19" spans="1:5">
      <c r="A19" s="6" t="s">
        <v>1036</v>
      </c>
      <c r="B19" s="3">
        <v>9780435082932</v>
      </c>
      <c r="C19" s="4">
        <v>7.99</v>
      </c>
      <c r="D19" s="5">
        <v>6.99</v>
      </c>
      <c r="E19" s="26">
        <v>5.5</v>
      </c>
    </row>
    <row r="20" spans="1:5">
      <c r="A20" s="6" t="s">
        <v>1037</v>
      </c>
      <c r="B20" s="3">
        <v>9780435082949</v>
      </c>
      <c r="C20" s="4">
        <v>7.99</v>
      </c>
      <c r="D20" s="5">
        <v>6.99</v>
      </c>
      <c r="E20" s="26">
        <v>5.5</v>
      </c>
    </row>
    <row r="21" spans="1:5">
      <c r="A21" s="6" t="s">
        <v>1038</v>
      </c>
      <c r="B21" s="3">
        <v>9780435082987</v>
      </c>
      <c r="C21" s="4">
        <v>7.99</v>
      </c>
      <c r="D21" s="5">
        <v>6.99</v>
      </c>
      <c r="E21" s="26">
        <v>5.5</v>
      </c>
    </row>
    <row r="22" spans="1:5">
      <c r="A22" s="6" t="s">
        <v>1039</v>
      </c>
      <c r="B22" s="3">
        <v>9780435082956</v>
      </c>
      <c r="C22" s="4">
        <v>7.99</v>
      </c>
      <c r="D22" s="5">
        <v>6.99</v>
      </c>
      <c r="E22" s="26">
        <v>5.5</v>
      </c>
    </row>
    <row r="23" spans="1:5">
      <c r="A23" s="6" t="s">
        <v>1040</v>
      </c>
      <c r="B23" s="3">
        <v>9780435084219</v>
      </c>
      <c r="C23" s="4">
        <v>7.99</v>
      </c>
      <c r="D23" s="5">
        <v>6.99</v>
      </c>
      <c r="E23" s="26">
        <v>5.7</v>
      </c>
    </row>
    <row r="24" spans="1:5">
      <c r="A24" s="6" t="s">
        <v>1041</v>
      </c>
      <c r="B24" s="3">
        <v>9780435084165</v>
      </c>
      <c r="C24" s="4">
        <v>7.99</v>
      </c>
      <c r="D24" s="5">
        <v>6.99</v>
      </c>
      <c r="E24" s="26">
        <v>5.5</v>
      </c>
    </row>
    <row r="25" spans="1:5">
      <c r="A25" s="6" t="s">
        <v>1042</v>
      </c>
      <c r="B25" s="3">
        <v>9780435084141</v>
      </c>
      <c r="C25" s="4">
        <v>7.99</v>
      </c>
      <c r="D25" s="5">
        <v>6.99</v>
      </c>
      <c r="E25" s="26">
        <v>5.5</v>
      </c>
    </row>
    <row r="26" spans="1:5">
      <c r="A26" s="6" t="s">
        <v>1043</v>
      </c>
      <c r="B26" s="3">
        <v>9780435084103</v>
      </c>
      <c r="C26" s="4">
        <v>7.99</v>
      </c>
      <c r="D26" s="5">
        <v>6.99</v>
      </c>
      <c r="E26" s="26">
        <v>5.5</v>
      </c>
    </row>
    <row r="27" spans="1:5">
      <c r="A27" s="6" t="s">
        <v>1044</v>
      </c>
      <c r="B27" s="3">
        <v>9780435084134</v>
      </c>
      <c r="C27" s="4">
        <v>7.99</v>
      </c>
      <c r="D27" s="5">
        <v>6.99</v>
      </c>
      <c r="E27" s="26">
        <v>5.5</v>
      </c>
    </row>
    <row r="28" spans="1:5">
      <c r="A28" s="6" t="s">
        <v>1045</v>
      </c>
      <c r="B28" s="3">
        <v>9780435119591</v>
      </c>
      <c r="C28" s="4">
        <v>7.99</v>
      </c>
      <c r="D28" s="5">
        <v>6.99</v>
      </c>
      <c r="E28" s="26">
        <v>5.7</v>
      </c>
    </row>
    <row r="29" spans="1:5">
      <c r="A29" s="6" t="s">
        <v>1046</v>
      </c>
      <c r="B29" s="3">
        <v>9780435119829</v>
      </c>
      <c r="C29" s="4">
        <v>7.99</v>
      </c>
      <c r="D29" s="5">
        <v>6.99</v>
      </c>
      <c r="E29" s="26">
        <v>5.7</v>
      </c>
    </row>
    <row r="30" spans="1:5">
      <c r="A30" s="6" t="s">
        <v>1047</v>
      </c>
      <c r="B30" s="3">
        <v>9780435084226</v>
      </c>
      <c r="C30" s="4">
        <v>7.99</v>
      </c>
      <c r="D30" s="5">
        <v>6.99</v>
      </c>
      <c r="E30" s="26">
        <v>5.7</v>
      </c>
    </row>
    <row r="31" spans="1:5">
      <c r="A31" s="6" t="s">
        <v>1048</v>
      </c>
      <c r="B31" s="3">
        <v>9780435084240</v>
      </c>
      <c r="C31" s="4">
        <v>7.99</v>
      </c>
      <c r="D31" s="5">
        <v>6.99</v>
      </c>
      <c r="E31" s="26">
        <v>5.7</v>
      </c>
    </row>
    <row r="32" spans="1:5">
      <c r="A32" s="6" t="s">
        <v>1049</v>
      </c>
      <c r="B32" s="3">
        <v>9780435084233</v>
      </c>
      <c r="C32" s="4">
        <v>7.99</v>
      </c>
      <c r="D32" s="5">
        <v>6.99</v>
      </c>
      <c r="E32" s="26">
        <v>5.7</v>
      </c>
    </row>
    <row r="33" spans="1:5">
      <c r="A33" s="6" t="s">
        <v>1051</v>
      </c>
      <c r="B33" s="3">
        <v>9780435119270</v>
      </c>
      <c r="C33" s="4">
        <v>7.99</v>
      </c>
      <c r="D33" s="5">
        <v>6.99</v>
      </c>
      <c r="E33" s="26">
        <v>5.7</v>
      </c>
    </row>
    <row r="34" spans="1:5">
      <c r="A34" s="6" t="s">
        <v>1052</v>
      </c>
      <c r="B34" s="3">
        <v>9780435084288</v>
      </c>
      <c r="C34" s="4">
        <v>7.99</v>
      </c>
      <c r="D34" s="5">
        <v>6.99</v>
      </c>
      <c r="E34" s="26">
        <v>5.7</v>
      </c>
    </row>
    <row r="35" spans="1:5">
      <c r="A35" s="6" t="s">
        <v>1053</v>
      </c>
      <c r="B35" s="3">
        <v>9780435119287</v>
      </c>
      <c r="C35" s="4">
        <v>7.99</v>
      </c>
      <c r="D35" s="5">
        <v>6.99</v>
      </c>
      <c r="E35" s="26">
        <v>5.7</v>
      </c>
    </row>
    <row r="36" spans="1:5">
      <c r="A36" s="6" t="s">
        <v>1054</v>
      </c>
      <c r="B36" s="3">
        <v>9780435089993</v>
      </c>
      <c r="C36" s="4">
        <v>7.99</v>
      </c>
      <c r="D36" s="5">
        <v>6.99</v>
      </c>
      <c r="E36" s="26">
        <v>5.7</v>
      </c>
    </row>
    <row r="37" spans="1:5">
      <c r="A37" s="6" t="s">
        <v>1055</v>
      </c>
      <c r="B37" s="3">
        <v>9780435084271</v>
      </c>
      <c r="C37" s="4">
        <v>7.99</v>
      </c>
      <c r="D37" s="5">
        <v>6.99</v>
      </c>
      <c r="E37" s="26">
        <v>5.7</v>
      </c>
    </row>
    <row r="38" spans="1:5">
      <c r="A38" s="6" t="s">
        <v>1056</v>
      </c>
      <c r="B38" s="3">
        <v>9780435084257</v>
      </c>
      <c r="C38" s="4">
        <v>7.99</v>
      </c>
      <c r="D38" s="5">
        <v>6.99</v>
      </c>
      <c r="E38" s="26">
        <v>5.7</v>
      </c>
    </row>
    <row r="39" spans="1:5">
      <c r="A39" s="6" t="s">
        <v>1057</v>
      </c>
      <c r="B39" s="3">
        <v>9780435084301</v>
      </c>
      <c r="C39" s="4">
        <v>7.99</v>
      </c>
      <c r="D39" s="5">
        <v>6.99</v>
      </c>
      <c r="E39" s="26">
        <v>5.7</v>
      </c>
    </row>
    <row r="40" spans="1:5">
      <c r="A40" s="6" t="s">
        <v>1058</v>
      </c>
      <c r="B40" s="3">
        <v>9780435084264</v>
      </c>
      <c r="C40" s="4">
        <v>7.99</v>
      </c>
      <c r="D40" s="5">
        <v>6.99</v>
      </c>
      <c r="E40" s="26">
        <v>5.7</v>
      </c>
    </row>
    <row r="41" spans="1:5">
      <c r="A41" s="6" t="s">
        <v>1059</v>
      </c>
      <c r="B41" s="3">
        <v>9780435084295</v>
      </c>
      <c r="C41" s="4">
        <v>7.99</v>
      </c>
      <c r="D41" s="5">
        <v>6.99</v>
      </c>
      <c r="E41" s="26">
        <v>5.7</v>
      </c>
    </row>
    <row r="42" spans="1:5">
      <c r="A42" s="6" t="s">
        <v>1060</v>
      </c>
      <c r="B42" s="3">
        <v>9780435119263</v>
      </c>
      <c r="C42" s="4">
        <v>7.99</v>
      </c>
      <c r="D42" s="5">
        <v>6.99</v>
      </c>
      <c r="E42" s="26">
        <v>5.7</v>
      </c>
    </row>
    <row r="43" spans="1:5">
      <c r="A43" s="6" t="s">
        <v>1061</v>
      </c>
      <c r="B43" s="3">
        <v>9780435119294</v>
      </c>
      <c r="C43" s="4">
        <v>7.99</v>
      </c>
      <c r="D43" s="5">
        <v>6.99</v>
      </c>
      <c r="E43" s="26">
        <v>5.7</v>
      </c>
    </row>
    <row r="44" spans="1:5">
      <c r="A44" s="6" t="s">
        <v>1062</v>
      </c>
      <c r="B44" s="3">
        <v>9780435126131</v>
      </c>
      <c r="C44" s="4">
        <v>7.99</v>
      </c>
      <c r="D44" s="5">
        <v>6.99</v>
      </c>
      <c r="E44" s="26">
        <v>5.7</v>
      </c>
    </row>
    <row r="45" spans="1:5">
      <c r="A45" s="6" t="s">
        <v>1063</v>
      </c>
      <c r="B45" s="3">
        <v>9780435126179</v>
      </c>
      <c r="C45" s="4">
        <v>7.99</v>
      </c>
      <c r="D45" s="5">
        <v>6.99</v>
      </c>
      <c r="E45" s="26">
        <v>5.7</v>
      </c>
    </row>
    <row r="46" spans="1:5">
      <c r="A46" s="6" t="s">
        <v>1064</v>
      </c>
      <c r="B46" s="3">
        <v>9780435126186</v>
      </c>
      <c r="C46" s="4">
        <v>7.99</v>
      </c>
      <c r="D46" s="5">
        <v>6.99</v>
      </c>
      <c r="E46" s="26">
        <v>5.7</v>
      </c>
    </row>
    <row r="47" spans="1:5">
      <c r="A47" s="6" t="s">
        <v>1065</v>
      </c>
      <c r="B47" s="3">
        <v>9780435126506</v>
      </c>
      <c r="C47" s="4">
        <v>7.99</v>
      </c>
      <c r="D47" s="5">
        <v>6.99</v>
      </c>
      <c r="E47" s="26">
        <v>5.7</v>
      </c>
    </row>
    <row r="48" spans="1:5">
      <c r="A48" s="6" t="s">
        <v>1066</v>
      </c>
      <c r="B48" s="3">
        <v>9780435126193</v>
      </c>
      <c r="C48" s="4">
        <v>7.99</v>
      </c>
      <c r="D48" s="5">
        <v>6.99</v>
      </c>
      <c r="E48" s="26">
        <v>5.7</v>
      </c>
    </row>
    <row r="49" spans="1:5">
      <c r="A49" s="6" t="s">
        <v>1067</v>
      </c>
      <c r="B49" s="3">
        <v>9780435126490</v>
      </c>
      <c r="C49" s="4">
        <v>7.99</v>
      </c>
      <c r="D49" s="5">
        <v>6.99</v>
      </c>
      <c r="E49" s="26">
        <v>5.7</v>
      </c>
    </row>
    <row r="50" spans="1:5">
      <c r="A50" s="6" t="s">
        <v>1068</v>
      </c>
      <c r="B50" s="3">
        <v>9780435126162</v>
      </c>
      <c r="C50" s="4">
        <v>7.99</v>
      </c>
      <c r="D50" s="5">
        <v>6.99</v>
      </c>
      <c r="E50" s="26">
        <v>5.7</v>
      </c>
    </row>
    <row r="51" spans="1:5">
      <c r="A51" s="6" t="s">
        <v>1069</v>
      </c>
      <c r="B51" s="3">
        <v>9780435126155</v>
      </c>
      <c r="C51" s="4">
        <v>7.99</v>
      </c>
      <c r="D51" s="5">
        <v>6.99</v>
      </c>
      <c r="E51" s="26">
        <v>5.7</v>
      </c>
    </row>
    <row r="52" spans="1:5">
      <c r="A52" s="6" t="s">
        <v>1070</v>
      </c>
      <c r="B52" s="3">
        <v>9780435126520</v>
      </c>
      <c r="C52" s="4">
        <v>7.99</v>
      </c>
      <c r="D52" s="5">
        <v>6.99</v>
      </c>
      <c r="E52" s="26">
        <v>5.7</v>
      </c>
    </row>
    <row r="53" spans="1:5">
      <c r="A53" s="6" t="s">
        <v>1071</v>
      </c>
      <c r="B53" s="3">
        <v>9780435126124</v>
      </c>
      <c r="C53" s="4">
        <v>7.99</v>
      </c>
      <c r="D53" s="5">
        <v>6.99</v>
      </c>
      <c r="E53" s="26">
        <v>5.7</v>
      </c>
    </row>
    <row r="54" spans="1:5">
      <c r="A54" s="6" t="s">
        <v>1072</v>
      </c>
      <c r="B54" s="3">
        <v>9780435126537</v>
      </c>
      <c r="C54" s="4">
        <v>7.99</v>
      </c>
      <c r="D54" s="5">
        <v>6.99</v>
      </c>
      <c r="E54" s="26">
        <v>5.7</v>
      </c>
    </row>
    <row r="55" spans="1:5">
      <c r="A55" s="6" t="s">
        <v>1073</v>
      </c>
      <c r="B55" s="3">
        <v>9780435126469</v>
      </c>
      <c r="C55" s="4">
        <v>7.99</v>
      </c>
      <c r="D55" s="5">
        <v>6.99</v>
      </c>
      <c r="E55" s="26">
        <v>5.7</v>
      </c>
    </row>
    <row r="56" spans="1:5">
      <c r="A56" s="6" t="s">
        <v>1074</v>
      </c>
      <c r="B56" s="3">
        <v>9780435126452</v>
      </c>
      <c r="C56" s="4">
        <v>7.99</v>
      </c>
      <c r="D56" s="5">
        <v>6.99</v>
      </c>
      <c r="E56" s="26">
        <v>5.7</v>
      </c>
    </row>
    <row r="57" spans="1:5">
      <c r="A57" s="6" t="s">
        <v>1075</v>
      </c>
      <c r="B57" s="3">
        <v>9780435126513</v>
      </c>
      <c r="C57" s="4">
        <v>7.99</v>
      </c>
      <c r="D57" s="5">
        <v>6.99</v>
      </c>
      <c r="E57" s="26">
        <v>5.7</v>
      </c>
    </row>
    <row r="58" spans="1:5">
      <c r="A58" s="6" t="s">
        <v>1076</v>
      </c>
      <c r="B58" s="3">
        <v>9780435126551</v>
      </c>
      <c r="C58" s="4">
        <v>7.99</v>
      </c>
      <c r="D58" s="5">
        <v>6.99</v>
      </c>
      <c r="E58" s="26">
        <v>5.7</v>
      </c>
    </row>
    <row r="59" spans="1:5">
      <c r="A59" s="6" t="s">
        <v>1077</v>
      </c>
      <c r="B59" s="3">
        <v>9780435126575</v>
      </c>
      <c r="C59" s="4">
        <v>7.99</v>
      </c>
      <c r="D59" s="5">
        <v>6.99</v>
      </c>
      <c r="E59" s="26">
        <v>5.7</v>
      </c>
    </row>
    <row r="60" spans="1:5">
      <c r="A60" s="6" t="s">
        <v>1078</v>
      </c>
      <c r="B60" s="3">
        <v>9780435126148</v>
      </c>
      <c r="C60" s="4">
        <v>7.99</v>
      </c>
      <c r="D60" s="5">
        <v>6.99</v>
      </c>
      <c r="E60" s="26">
        <v>5.7</v>
      </c>
    </row>
    <row r="61" spans="1:5">
      <c r="A61" s="6" t="s">
        <v>1079</v>
      </c>
      <c r="B61" s="3">
        <v>9780435125837</v>
      </c>
      <c r="C61" s="4">
        <v>7.99</v>
      </c>
      <c r="D61" s="5">
        <v>6.99</v>
      </c>
      <c r="E61" s="26">
        <v>5.7</v>
      </c>
    </row>
    <row r="62" spans="1:5">
      <c r="A62" s="6" t="s">
        <v>1080</v>
      </c>
      <c r="B62" s="3">
        <v>9780435126544</v>
      </c>
      <c r="C62" s="4">
        <v>7.99</v>
      </c>
      <c r="D62" s="5">
        <v>6.99</v>
      </c>
      <c r="E62" s="26">
        <v>5.7</v>
      </c>
    </row>
    <row r="63" spans="1:5">
      <c r="A63" s="6" t="s">
        <v>1081</v>
      </c>
      <c r="B63" s="3">
        <v>9780435126476</v>
      </c>
      <c r="C63" s="4">
        <v>7.99</v>
      </c>
      <c r="D63" s="5">
        <v>6.99</v>
      </c>
      <c r="E63" s="26">
        <v>5.7</v>
      </c>
    </row>
    <row r="64" spans="1:5">
      <c r="A64" s="6" t="s">
        <v>1082</v>
      </c>
      <c r="B64" s="3">
        <v>9780435126568</v>
      </c>
      <c r="C64" s="4">
        <v>7.99</v>
      </c>
      <c r="D64" s="5">
        <v>6.99</v>
      </c>
      <c r="E64" s="26">
        <v>5.7</v>
      </c>
    </row>
    <row r="65" spans="1:5">
      <c r="A65" s="6" t="s">
        <v>1083</v>
      </c>
      <c r="B65" s="3">
        <v>9780435126483</v>
      </c>
      <c r="C65" s="4">
        <v>7.99</v>
      </c>
      <c r="D65" s="5">
        <v>6.99</v>
      </c>
      <c r="E65" s="26">
        <v>5.7</v>
      </c>
    </row>
    <row r="66" spans="1:5">
      <c r="A66" s="2"/>
      <c r="B66" s="3"/>
      <c r="C66" s="4"/>
      <c r="D66" s="5"/>
      <c r="E66" s="26"/>
    </row>
    <row r="67" spans="1:5">
      <c r="A67" s="2" t="s">
        <v>122</v>
      </c>
      <c r="B67" s="3"/>
      <c r="C67" s="4"/>
      <c r="D67" s="5"/>
      <c r="E67" s="26"/>
    </row>
    <row r="68" spans="1:5">
      <c r="A68" s="6" t="s">
        <v>1084</v>
      </c>
      <c r="B68" s="3">
        <v>9780435082864</v>
      </c>
      <c r="C68" s="4">
        <v>51.99</v>
      </c>
      <c r="D68" s="5">
        <v>43.99</v>
      </c>
      <c r="E68" s="26">
        <v>38.4</v>
      </c>
    </row>
    <row r="69" spans="1:5">
      <c r="A69" s="6" t="s">
        <v>1085</v>
      </c>
      <c r="B69" s="3">
        <v>9780435082888</v>
      </c>
      <c r="C69" s="4">
        <v>51.99</v>
      </c>
      <c r="D69" s="5">
        <v>43.99</v>
      </c>
      <c r="E69" s="26">
        <v>37.9</v>
      </c>
    </row>
    <row r="70" spans="1:5">
      <c r="A70" s="6" t="s">
        <v>1086</v>
      </c>
      <c r="B70" s="3">
        <v>9780435082901</v>
      </c>
      <c r="C70" s="4">
        <v>56.99</v>
      </c>
      <c r="D70" s="5">
        <v>47.99</v>
      </c>
      <c r="E70" s="26">
        <v>42</v>
      </c>
    </row>
    <row r="71" spans="1:5">
      <c r="A71" s="6" t="s">
        <v>1087</v>
      </c>
      <c r="B71" s="3">
        <v>9780435082918</v>
      </c>
      <c r="C71" s="4">
        <v>56.99</v>
      </c>
      <c r="D71" s="5">
        <v>47.99</v>
      </c>
      <c r="E71" s="26">
        <v>42</v>
      </c>
    </row>
    <row r="72" spans="1:5">
      <c r="A72" s="6" t="s">
        <v>1088</v>
      </c>
      <c r="B72" s="3">
        <v>9780435082925</v>
      </c>
      <c r="C72" s="4">
        <v>56.99</v>
      </c>
      <c r="D72" s="5">
        <v>47.99</v>
      </c>
      <c r="E72" s="26">
        <v>42</v>
      </c>
    </row>
    <row r="73" spans="1:5">
      <c r="A73" s="6" t="s">
        <v>1089</v>
      </c>
      <c r="B73" s="3">
        <v>9780435126759</v>
      </c>
      <c r="C73" s="4">
        <v>20.99</v>
      </c>
      <c r="D73" s="5">
        <v>17.989999999999998</v>
      </c>
      <c r="E73" s="26">
        <v>15.1</v>
      </c>
    </row>
    <row r="74" spans="1:5">
      <c r="A74" s="2"/>
      <c r="B74" s="3"/>
      <c r="C74" s="4"/>
      <c r="D74" s="5"/>
      <c r="E74" s="26"/>
    </row>
  </sheetData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D1550-C1AE-447B-9FC1-917BC518BBA1}">
  <dimension ref="A1:H45"/>
  <sheetViews>
    <sheetView topLeftCell="A28" workbookViewId="0">
      <selection activeCell="A4" sqref="A4:E44"/>
    </sheetView>
  </sheetViews>
  <sheetFormatPr defaultRowHeight="15"/>
  <cols>
    <col min="1" max="1" width="40.85546875" bestFit="1" customWidth="1"/>
    <col min="2" max="2" width="16.140625" bestFit="1" customWidth="1"/>
    <col min="3" max="3" width="7.42578125" bestFit="1" customWidth="1"/>
    <col min="4" max="4" width="7.85546875" bestFit="1" customWidth="1"/>
    <col min="5" max="5" width="10.28515625" bestFit="1" customWidth="1"/>
    <col min="6" max="6" width="24.7109375" bestFit="1" customWidth="1"/>
    <col min="7" max="7" width="11.1406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>
      <c r="A1" s="1" t="s">
        <v>40</v>
      </c>
      <c r="B1" t="s">
        <v>17</v>
      </c>
    </row>
    <row r="3" spans="1:8">
      <c r="A3" s="1" t="s">
        <v>2438</v>
      </c>
      <c r="B3" t="s">
        <v>2439</v>
      </c>
      <c r="C3" t="s">
        <v>2440</v>
      </c>
      <c r="D3" t="s">
        <v>2441</v>
      </c>
      <c r="E3" t="s">
        <v>36</v>
      </c>
      <c r="H3" s="7" t="s">
        <v>2442</v>
      </c>
    </row>
    <row r="4" spans="1:8">
      <c r="A4" s="2" t="s">
        <v>54</v>
      </c>
      <c r="B4" s="3"/>
      <c r="C4" s="4"/>
      <c r="D4" s="5"/>
      <c r="E4" s="26"/>
    </row>
    <row r="5" spans="1:8">
      <c r="A5" s="6" t="s">
        <v>990</v>
      </c>
      <c r="B5" s="3">
        <v>9780435912635</v>
      </c>
      <c r="C5" s="4">
        <v>279.99</v>
      </c>
      <c r="D5" s="5">
        <v>235.99</v>
      </c>
      <c r="E5" s="26">
        <v>207</v>
      </c>
    </row>
    <row r="6" spans="1:8">
      <c r="A6" s="2"/>
      <c r="B6" s="3"/>
      <c r="C6" s="4"/>
      <c r="D6" s="5"/>
      <c r="E6" s="26"/>
    </row>
    <row r="7" spans="1:8">
      <c r="A7" s="2" t="s">
        <v>151</v>
      </c>
      <c r="B7" s="3"/>
      <c r="C7" s="4"/>
      <c r="D7" s="5"/>
      <c r="E7" s="26"/>
    </row>
    <row r="8" spans="1:8">
      <c r="A8" s="6" t="s">
        <v>995</v>
      </c>
      <c r="B8" s="3">
        <v>9780435912505</v>
      </c>
      <c r="C8" s="4">
        <v>35.99</v>
      </c>
      <c r="D8" s="5">
        <v>29.99</v>
      </c>
      <c r="E8" s="26">
        <v>26.1</v>
      </c>
    </row>
    <row r="9" spans="1:8">
      <c r="A9" s="6" t="s">
        <v>996</v>
      </c>
      <c r="B9" s="3">
        <v>9780435912574</v>
      </c>
      <c r="C9" s="4">
        <v>217.99</v>
      </c>
      <c r="D9" s="5">
        <v>182.99</v>
      </c>
      <c r="E9" s="26">
        <v>161</v>
      </c>
    </row>
    <row r="10" spans="1:8">
      <c r="A10" s="6" t="s">
        <v>997</v>
      </c>
      <c r="B10" s="3">
        <v>9780435913021</v>
      </c>
      <c r="C10" s="4">
        <v>66.989999999999995</v>
      </c>
      <c r="D10" s="5">
        <v>56.99</v>
      </c>
      <c r="E10" s="26">
        <v>49.5</v>
      </c>
    </row>
    <row r="11" spans="1:8">
      <c r="A11" s="6" t="s">
        <v>998</v>
      </c>
      <c r="B11" s="3">
        <v>9780435913076</v>
      </c>
      <c r="C11" s="4">
        <v>26.99</v>
      </c>
      <c r="D11" s="5">
        <v>22.99</v>
      </c>
      <c r="E11" s="26">
        <v>19.600000000000001</v>
      </c>
    </row>
    <row r="12" spans="1:8">
      <c r="A12" s="6" t="s">
        <v>1002</v>
      </c>
      <c r="B12" s="3">
        <v>9780435912512</v>
      </c>
      <c r="C12" s="4">
        <v>35.99</v>
      </c>
      <c r="D12" s="5">
        <v>29.99</v>
      </c>
      <c r="E12" s="26">
        <v>26.1</v>
      </c>
    </row>
    <row r="13" spans="1:8">
      <c r="A13" s="6" t="s">
        <v>1003</v>
      </c>
      <c r="B13" s="3">
        <v>9780435912581</v>
      </c>
      <c r="C13" s="4">
        <v>217.99</v>
      </c>
      <c r="D13" s="5">
        <v>182.99</v>
      </c>
      <c r="E13" s="26">
        <v>161</v>
      </c>
    </row>
    <row r="14" spans="1:8">
      <c r="A14" s="6" t="s">
        <v>1004</v>
      </c>
      <c r="B14" s="3">
        <v>9780435913038</v>
      </c>
      <c r="C14" s="4">
        <v>66.989999999999995</v>
      </c>
      <c r="D14" s="5">
        <v>56.99</v>
      </c>
      <c r="E14" s="26">
        <v>49.5</v>
      </c>
    </row>
    <row r="15" spans="1:8">
      <c r="A15" s="6" t="s">
        <v>1005</v>
      </c>
      <c r="B15" s="3">
        <v>9780435913083</v>
      </c>
      <c r="C15" s="4">
        <v>26.99</v>
      </c>
      <c r="D15" s="5">
        <v>22.99</v>
      </c>
      <c r="E15" s="26">
        <v>19.600000000000001</v>
      </c>
    </row>
    <row r="16" spans="1:8">
      <c r="A16" s="6" t="s">
        <v>1009</v>
      </c>
      <c r="B16" s="3">
        <v>9780435912529</v>
      </c>
      <c r="C16" s="4">
        <v>35.99</v>
      </c>
      <c r="D16" s="5">
        <v>29.99</v>
      </c>
      <c r="E16" s="26">
        <v>26.1</v>
      </c>
    </row>
    <row r="17" spans="1:5">
      <c r="A17" s="6" t="s">
        <v>1010</v>
      </c>
      <c r="B17" s="3">
        <v>9780435912598</v>
      </c>
      <c r="C17" s="4">
        <v>217.99</v>
      </c>
      <c r="D17" s="5">
        <v>182.99</v>
      </c>
      <c r="E17" s="26">
        <v>161</v>
      </c>
    </row>
    <row r="18" spans="1:5">
      <c r="A18" s="6" t="s">
        <v>1011</v>
      </c>
      <c r="B18" s="3">
        <v>9780435913045</v>
      </c>
      <c r="C18" s="4">
        <v>66.989999999999995</v>
      </c>
      <c r="D18" s="5">
        <v>56.99</v>
      </c>
      <c r="E18" s="26">
        <v>49.5</v>
      </c>
    </row>
    <row r="19" spans="1:5">
      <c r="A19" s="6" t="s">
        <v>1012</v>
      </c>
      <c r="B19" s="3">
        <v>9780435913090</v>
      </c>
      <c r="C19" s="4">
        <v>26.99</v>
      </c>
      <c r="D19" s="5">
        <v>22.99</v>
      </c>
      <c r="E19" s="26">
        <v>19.600000000000001</v>
      </c>
    </row>
    <row r="20" spans="1:5">
      <c r="A20" s="6" t="s">
        <v>1016</v>
      </c>
      <c r="B20" s="3">
        <v>9780435912536</v>
      </c>
      <c r="C20" s="4">
        <v>35.99</v>
      </c>
      <c r="D20" s="5">
        <v>29.99</v>
      </c>
      <c r="E20" s="26">
        <v>26.1</v>
      </c>
    </row>
    <row r="21" spans="1:5">
      <c r="A21" s="6" t="s">
        <v>1017</v>
      </c>
      <c r="B21" s="3">
        <v>9780435913052</v>
      </c>
      <c r="C21" s="4">
        <v>66.989999999999995</v>
      </c>
      <c r="D21" s="5">
        <v>56.99</v>
      </c>
      <c r="E21" s="26">
        <v>49.5</v>
      </c>
    </row>
    <row r="22" spans="1:5">
      <c r="A22" s="6" t="s">
        <v>1018</v>
      </c>
      <c r="B22" s="3">
        <v>9780435913106</v>
      </c>
      <c r="C22" s="4">
        <v>26.99</v>
      </c>
      <c r="D22" s="5">
        <v>22.99</v>
      </c>
      <c r="E22" s="26">
        <v>19.600000000000001</v>
      </c>
    </row>
    <row r="23" spans="1:5">
      <c r="A23" s="6" t="s">
        <v>1020</v>
      </c>
      <c r="B23" s="3">
        <v>9780435912543</v>
      </c>
      <c r="C23" s="4">
        <v>35.99</v>
      </c>
      <c r="D23" s="5">
        <v>29.99</v>
      </c>
      <c r="E23" s="26">
        <v>26.1</v>
      </c>
    </row>
    <row r="24" spans="1:5">
      <c r="A24" s="6" t="s">
        <v>1021</v>
      </c>
      <c r="B24" s="3">
        <v>9780435912611</v>
      </c>
      <c r="C24" s="4">
        <v>217.99</v>
      </c>
      <c r="D24" s="5">
        <v>182.99</v>
      </c>
      <c r="E24" s="26">
        <v>161</v>
      </c>
    </row>
    <row r="25" spans="1:5">
      <c r="A25" s="2"/>
      <c r="B25" s="3"/>
      <c r="C25" s="4"/>
      <c r="D25" s="5"/>
      <c r="E25" s="26"/>
    </row>
    <row r="26" spans="1:5">
      <c r="A26" s="2" t="s">
        <v>994</v>
      </c>
      <c r="B26" s="3"/>
      <c r="C26" s="4"/>
      <c r="D26" s="5"/>
      <c r="E26" s="26"/>
    </row>
    <row r="27" spans="1:5">
      <c r="A27" s="6" t="s">
        <v>993</v>
      </c>
      <c r="B27" s="3">
        <v>19560871824998</v>
      </c>
      <c r="C27" s="4">
        <v>131.97999999999999</v>
      </c>
      <c r="D27" s="5">
        <v>109.98</v>
      </c>
      <c r="E27" s="26">
        <v>96.4</v>
      </c>
    </row>
    <row r="28" spans="1:5">
      <c r="A28" s="6" t="s">
        <v>1001</v>
      </c>
      <c r="B28" s="3">
        <v>9780435912468</v>
      </c>
      <c r="C28" s="4">
        <v>64.989999999999995</v>
      </c>
      <c r="D28" s="5">
        <v>54.99</v>
      </c>
      <c r="E28" s="26">
        <v>47.6</v>
      </c>
    </row>
    <row r="29" spans="1:5">
      <c r="A29" s="6" t="s">
        <v>1008</v>
      </c>
      <c r="B29" s="3">
        <v>9780435912475</v>
      </c>
      <c r="C29" s="4">
        <v>65.989999999999995</v>
      </c>
      <c r="D29" s="5">
        <v>54.99</v>
      </c>
      <c r="E29" s="26">
        <v>48.2</v>
      </c>
    </row>
    <row r="30" spans="1:5">
      <c r="A30" s="6" t="s">
        <v>1015</v>
      </c>
      <c r="B30" s="3">
        <v>9780435912482</v>
      </c>
      <c r="C30" s="4">
        <v>65.989999999999995</v>
      </c>
      <c r="D30" s="5">
        <v>54.99</v>
      </c>
      <c r="E30" s="26">
        <v>48.2</v>
      </c>
    </row>
    <row r="31" spans="1:5">
      <c r="A31" s="2"/>
      <c r="B31" s="3"/>
      <c r="C31" s="4"/>
      <c r="D31" s="5"/>
      <c r="E31" s="26"/>
    </row>
    <row r="32" spans="1:5">
      <c r="A32" s="2" t="s">
        <v>704</v>
      </c>
      <c r="B32" s="3"/>
      <c r="C32" s="4"/>
      <c r="D32" s="5"/>
      <c r="E32" s="26"/>
    </row>
    <row r="33" spans="1:5">
      <c r="A33" s="6" t="s">
        <v>991</v>
      </c>
      <c r="B33" s="3">
        <v>9780435912307</v>
      </c>
      <c r="C33" s="4">
        <v>23.99</v>
      </c>
      <c r="D33" s="5">
        <v>19.989999999999998</v>
      </c>
      <c r="E33" s="26">
        <v>17.2</v>
      </c>
    </row>
    <row r="34" spans="1:5">
      <c r="A34" s="6" t="s">
        <v>999</v>
      </c>
      <c r="B34" s="3">
        <v>9780435912314</v>
      </c>
      <c r="C34" s="4">
        <v>23.99</v>
      </c>
      <c r="D34" s="5">
        <v>19.989999999999998</v>
      </c>
      <c r="E34" s="26">
        <v>17.2</v>
      </c>
    </row>
    <row r="35" spans="1:5">
      <c r="A35" s="6" t="s">
        <v>1006</v>
      </c>
      <c r="B35" s="3">
        <v>9780435912321</v>
      </c>
      <c r="C35" s="4">
        <v>23.99</v>
      </c>
      <c r="D35" s="5">
        <v>19.989999999999998</v>
      </c>
      <c r="E35" s="26">
        <v>17.2</v>
      </c>
    </row>
    <row r="36" spans="1:5">
      <c r="A36" s="6" t="s">
        <v>1013</v>
      </c>
      <c r="B36" s="3">
        <v>9780435912338</v>
      </c>
      <c r="C36" s="4">
        <v>23.99</v>
      </c>
      <c r="D36" s="5">
        <v>19.989999999999998</v>
      </c>
      <c r="E36" s="26">
        <v>17.2</v>
      </c>
    </row>
    <row r="37" spans="1:5">
      <c r="A37" s="6" t="s">
        <v>1022</v>
      </c>
      <c r="B37" s="3">
        <v>9780435913069</v>
      </c>
      <c r="C37" s="4">
        <v>66.989999999999995</v>
      </c>
      <c r="D37" s="5">
        <v>56.99</v>
      </c>
      <c r="E37" s="26">
        <v>49.5</v>
      </c>
    </row>
    <row r="38" spans="1:5">
      <c r="A38" s="2"/>
      <c r="B38" s="3"/>
      <c r="C38" s="4"/>
      <c r="D38" s="5"/>
      <c r="E38" s="26"/>
    </row>
    <row r="39" spans="1:5">
      <c r="A39" s="2" t="s">
        <v>122</v>
      </c>
      <c r="B39" s="3"/>
      <c r="C39" s="4"/>
      <c r="D39" s="5"/>
      <c r="E39" s="26"/>
    </row>
    <row r="40" spans="1:5">
      <c r="A40" s="6" t="s">
        <v>992</v>
      </c>
      <c r="B40" s="3">
        <v>9780435912406</v>
      </c>
      <c r="C40" s="4">
        <v>61.99</v>
      </c>
      <c r="D40" s="5">
        <v>51.99</v>
      </c>
      <c r="E40" s="26">
        <v>45.2</v>
      </c>
    </row>
    <row r="41" spans="1:5">
      <c r="A41" s="6" t="s">
        <v>1000</v>
      </c>
      <c r="B41" s="3">
        <v>9780435912413</v>
      </c>
      <c r="C41" s="4">
        <v>61.99</v>
      </c>
      <c r="D41" s="5">
        <v>51.99</v>
      </c>
      <c r="E41" s="26">
        <v>45.2</v>
      </c>
    </row>
    <row r="42" spans="1:5">
      <c r="A42" s="6" t="s">
        <v>1007</v>
      </c>
      <c r="B42" s="3">
        <v>9780435912420</v>
      </c>
      <c r="C42" s="4">
        <v>61.99</v>
      </c>
      <c r="D42" s="5">
        <v>51.99</v>
      </c>
      <c r="E42" s="26">
        <v>45.2</v>
      </c>
    </row>
    <row r="43" spans="1:5">
      <c r="A43" s="6" t="s">
        <v>1014</v>
      </c>
      <c r="B43" s="3">
        <v>9780435912437</v>
      </c>
      <c r="C43" s="4">
        <v>61.99</v>
      </c>
      <c r="D43" s="5">
        <v>51.99</v>
      </c>
      <c r="E43" s="26">
        <v>45.2</v>
      </c>
    </row>
    <row r="44" spans="1:5">
      <c r="A44" s="6" t="s">
        <v>1019</v>
      </c>
      <c r="B44" s="3">
        <v>9780435912444</v>
      </c>
      <c r="C44" s="4">
        <v>61.99</v>
      </c>
      <c r="D44" s="5">
        <v>51.99</v>
      </c>
      <c r="E44" s="26">
        <v>45.2</v>
      </c>
    </row>
    <row r="45" spans="1:5">
      <c r="A45" s="2"/>
      <c r="B45" s="3"/>
      <c r="C45" s="4"/>
      <c r="D45" s="5"/>
      <c r="E45" s="26"/>
    </row>
  </sheetData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478E8-2DAC-4BFD-8A6B-66333958F917}">
  <dimension ref="A1:H95"/>
  <sheetViews>
    <sheetView topLeftCell="A63" workbookViewId="0">
      <selection activeCell="A79" sqref="A79"/>
    </sheetView>
  </sheetViews>
  <sheetFormatPr defaultColWidth="8.7109375" defaultRowHeight="12.75"/>
  <cols>
    <col min="1" max="1" width="68.140625" style="47" bestFit="1" customWidth="1"/>
    <col min="2" max="2" width="35.140625" style="47" bestFit="1" customWidth="1"/>
    <col min="3" max="3" width="9.5703125" style="47" bestFit="1" customWidth="1"/>
    <col min="4" max="4" width="10.140625" style="47" bestFit="1" customWidth="1"/>
    <col min="5" max="5" width="10.42578125" style="47" bestFit="1" customWidth="1"/>
    <col min="6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19</v>
      </c>
    </row>
    <row r="3" spans="1:8">
      <c r="A3" s="57" t="s">
        <v>2438</v>
      </c>
      <c r="B3" s="58" t="s">
        <v>2439</v>
      </c>
      <c r="C3" s="58" t="s">
        <v>2440</v>
      </c>
      <c r="D3" s="58" t="s">
        <v>2441</v>
      </c>
      <c r="E3" s="58" t="s">
        <v>36</v>
      </c>
      <c r="H3" s="59" t="s">
        <v>2442</v>
      </c>
    </row>
    <row r="4" spans="1:8">
      <c r="A4" s="56" t="s">
        <v>209</v>
      </c>
      <c r="B4" s="48"/>
      <c r="C4" s="49"/>
      <c r="D4" s="50"/>
      <c r="E4" s="51"/>
    </row>
    <row r="5" spans="1:8">
      <c r="A5" s="46" t="s">
        <v>2531</v>
      </c>
      <c r="B5" s="48"/>
      <c r="C5" s="49"/>
      <c r="D5" s="50"/>
      <c r="E5" s="51"/>
    </row>
    <row r="6" spans="1:8">
      <c r="A6" s="60" t="s">
        <v>2079</v>
      </c>
      <c r="B6" s="48">
        <v>9781292460529</v>
      </c>
      <c r="C6" s="49">
        <v>404.99</v>
      </c>
      <c r="D6" s="50">
        <v>340.99</v>
      </c>
      <c r="E6" s="51">
        <v>300</v>
      </c>
    </row>
    <row r="7" spans="1:8">
      <c r="A7" s="46"/>
      <c r="B7" s="48"/>
      <c r="C7" s="49"/>
      <c r="D7" s="50"/>
      <c r="E7" s="51"/>
    </row>
    <row r="8" spans="1:8">
      <c r="A8" s="46" t="s">
        <v>2532</v>
      </c>
      <c r="B8" s="48"/>
      <c r="C8" s="49"/>
      <c r="D8" s="50"/>
      <c r="E8" s="51"/>
    </row>
    <row r="9" spans="1:8">
      <c r="A9" s="60" t="s">
        <v>2079</v>
      </c>
      <c r="B9" s="48">
        <v>9781292460581</v>
      </c>
      <c r="C9" s="49">
        <v>809.99</v>
      </c>
      <c r="D9" s="50">
        <v>681.99</v>
      </c>
      <c r="E9" s="51">
        <v>600</v>
      </c>
    </row>
    <row r="10" spans="1:8">
      <c r="A10" s="46"/>
      <c r="B10" s="48"/>
      <c r="C10" s="49"/>
      <c r="D10" s="50"/>
      <c r="E10" s="51"/>
    </row>
    <row r="11" spans="1:8">
      <c r="A11" s="46" t="s">
        <v>2533</v>
      </c>
      <c r="B11" s="48"/>
      <c r="C11" s="49"/>
      <c r="D11" s="50"/>
      <c r="E11" s="51"/>
    </row>
    <row r="12" spans="1:8">
      <c r="A12" s="60" t="s">
        <v>2079</v>
      </c>
      <c r="B12" s="48">
        <v>9781292460697</v>
      </c>
      <c r="C12" s="49">
        <v>1619.99</v>
      </c>
      <c r="D12" s="50">
        <v>1362.99</v>
      </c>
      <c r="E12" s="51">
        <v>1200</v>
      </c>
    </row>
    <row r="13" spans="1:8">
      <c r="A13" s="46"/>
      <c r="B13" s="48"/>
      <c r="C13" s="49"/>
      <c r="D13" s="50"/>
      <c r="E13" s="51"/>
    </row>
    <row r="14" spans="1:8">
      <c r="A14" s="46" t="s">
        <v>2534</v>
      </c>
      <c r="B14" s="48"/>
      <c r="C14" s="49"/>
      <c r="D14" s="50"/>
      <c r="E14" s="51"/>
    </row>
    <row r="15" spans="1:8">
      <c r="A15" s="60" t="s">
        <v>2079</v>
      </c>
      <c r="B15" s="48">
        <v>9781292728612</v>
      </c>
      <c r="C15" s="49">
        <v>3037.99</v>
      </c>
      <c r="D15" s="50">
        <v>2554.9899999999998</v>
      </c>
      <c r="E15" s="51">
        <v>2250</v>
      </c>
    </row>
    <row r="16" spans="1:8">
      <c r="A16" s="46"/>
      <c r="B16" s="48"/>
      <c r="C16" s="49"/>
      <c r="D16" s="50"/>
      <c r="E16" s="51"/>
    </row>
    <row r="17" spans="1:5">
      <c r="A17" s="46" t="s">
        <v>2535</v>
      </c>
      <c r="B17" s="48"/>
      <c r="C17" s="49"/>
      <c r="D17" s="50"/>
      <c r="E17" s="51"/>
    </row>
    <row r="18" spans="1:5">
      <c r="A18" s="60" t="s">
        <v>2079</v>
      </c>
      <c r="B18" s="48">
        <v>9781292728599</v>
      </c>
      <c r="C18" s="49">
        <v>4049.99</v>
      </c>
      <c r="D18" s="50">
        <v>3406.99</v>
      </c>
      <c r="E18" s="51">
        <v>3000</v>
      </c>
    </row>
    <row r="19" spans="1:5">
      <c r="A19" s="46"/>
      <c r="B19" s="48"/>
      <c r="C19" s="49"/>
      <c r="D19" s="50"/>
      <c r="E19" s="51"/>
    </row>
    <row r="20" spans="1:5">
      <c r="A20" s="46" t="s">
        <v>2536</v>
      </c>
      <c r="B20" s="48"/>
      <c r="C20" s="49"/>
      <c r="D20" s="50"/>
      <c r="E20" s="51"/>
    </row>
    <row r="21" spans="1:5">
      <c r="A21" s="60" t="s">
        <v>2079</v>
      </c>
      <c r="B21" s="48">
        <v>9781292460383</v>
      </c>
      <c r="C21" s="49">
        <v>404.99</v>
      </c>
      <c r="D21" s="50">
        <v>340.99</v>
      </c>
      <c r="E21" s="51">
        <v>300</v>
      </c>
    </row>
    <row r="22" spans="1:5">
      <c r="A22" s="46"/>
      <c r="B22" s="48"/>
      <c r="C22" s="49"/>
      <c r="D22" s="50"/>
      <c r="E22" s="51"/>
    </row>
    <row r="23" spans="1:5">
      <c r="A23" s="46" t="s">
        <v>2537</v>
      </c>
      <c r="B23" s="48"/>
      <c r="C23" s="49"/>
      <c r="D23" s="50"/>
      <c r="E23" s="51"/>
    </row>
    <row r="24" spans="1:5">
      <c r="A24" s="60" t="s">
        <v>2079</v>
      </c>
      <c r="B24" s="48">
        <v>9781292728711</v>
      </c>
      <c r="C24" s="49">
        <v>809.99</v>
      </c>
      <c r="D24" s="50">
        <v>681.99</v>
      </c>
      <c r="E24" s="51">
        <v>600</v>
      </c>
    </row>
    <row r="25" spans="1:5">
      <c r="A25" s="46"/>
      <c r="B25" s="48"/>
      <c r="C25" s="49"/>
      <c r="D25" s="50"/>
      <c r="E25" s="51"/>
    </row>
    <row r="26" spans="1:5">
      <c r="A26" s="46" t="s">
        <v>2538</v>
      </c>
      <c r="B26" s="48"/>
      <c r="C26" s="49"/>
      <c r="D26" s="50"/>
      <c r="E26" s="51"/>
    </row>
    <row r="27" spans="1:5">
      <c r="A27" s="60" t="s">
        <v>2079</v>
      </c>
      <c r="B27" s="48">
        <v>9781292728704</v>
      </c>
      <c r="C27" s="49">
        <v>1619.99</v>
      </c>
      <c r="D27" s="50">
        <v>1362.99</v>
      </c>
      <c r="E27" s="51">
        <v>1200</v>
      </c>
    </row>
    <row r="28" spans="1:5">
      <c r="A28" s="46"/>
      <c r="B28" s="48"/>
      <c r="C28" s="49"/>
      <c r="D28" s="50"/>
      <c r="E28" s="51"/>
    </row>
    <row r="29" spans="1:5">
      <c r="A29" s="46" t="s">
        <v>2539</v>
      </c>
      <c r="B29" s="48"/>
      <c r="C29" s="49"/>
      <c r="D29" s="50"/>
      <c r="E29" s="51"/>
    </row>
    <row r="30" spans="1:5">
      <c r="A30" s="60" t="s">
        <v>2079</v>
      </c>
      <c r="B30" s="48">
        <v>9781292460536</v>
      </c>
      <c r="C30" s="49">
        <v>3037.99</v>
      </c>
      <c r="D30" s="50">
        <v>2554.9899999999998</v>
      </c>
      <c r="E30" s="51">
        <v>2250</v>
      </c>
    </row>
    <row r="31" spans="1:5">
      <c r="A31" s="46"/>
      <c r="B31" s="48"/>
      <c r="C31" s="49"/>
      <c r="D31" s="50"/>
      <c r="E31" s="51"/>
    </row>
    <row r="32" spans="1:5">
      <c r="A32" s="46" t="s">
        <v>2540</v>
      </c>
      <c r="B32" s="48"/>
      <c r="C32" s="49"/>
      <c r="D32" s="50"/>
      <c r="E32" s="51"/>
    </row>
    <row r="33" spans="1:5">
      <c r="A33" s="60" t="s">
        <v>2079</v>
      </c>
      <c r="B33" s="48">
        <v>9781292728810</v>
      </c>
      <c r="C33" s="49">
        <v>4049.99</v>
      </c>
      <c r="D33" s="50">
        <v>3406.99</v>
      </c>
      <c r="E33" s="51">
        <v>3000</v>
      </c>
    </row>
    <row r="34" spans="1:5">
      <c r="A34" s="46"/>
      <c r="B34" s="48"/>
      <c r="C34" s="49"/>
      <c r="D34" s="50"/>
      <c r="E34" s="51"/>
    </row>
    <row r="35" spans="1:5">
      <c r="A35" s="46" t="s">
        <v>2541</v>
      </c>
      <c r="B35" s="48"/>
      <c r="C35" s="49"/>
      <c r="D35" s="50"/>
      <c r="E35" s="51"/>
    </row>
    <row r="36" spans="1:5">
      <c r="A36" s="60" t="s">
        <v>2079</v>
      </c>
      <c r="B36" s="48">
        <v>9781292460611</v>
      </c>
      <c r="C36" s="49">
        <v>404.99</v>
      </c>
      <c r="D36" s="50">
        <v>340.99</v>
      </c>
      <c r="E36" s="51">
        <v>300</v>
      </c>
    </row>
    <row r="37" spans="1:5">
      <c r="A37" s="46"/>
      <c r="B37" s="48"/>
      <c r="C37" s="49"/>
      <c r="D37" s="50"/>
      <c r="E37" s="51"/>
    </row>
    <row r="38" spans="1:5">
      <c r="A38" s="46" t="s">
        <v>2542</v>
      </c>
      <c r="B38" s="48"/>
      <c r="C38" s="49"/>
      <c r="D38" s="50"/>
      <c r="E38" s="51"/>
    </row>
    <row r="39" spans="1:5">
      <c r="A39" s="60" t="s">
        <v>2079</v>
      </c>
      <c r="B39" s="48">
        <v>9781292460390</v>
      </c>
      <c r="C39" s="49">
        <v>809.99</v>
      </c>
      <c r="D39" s="50">
        <v>681.99</v>
      </c>
      <c r="E39" s="51">
        <v>600</v>
      </c>
    </row>
    <row r="40" spans="1:5">
      <c r="A40" s="46"/>
      <c r="B40" s="48"/>
      <c r="C40" s="49"/>
      <c r="D40" s="50"/>
      <c r="E40" s="51"/>
    </row>
    <row r="41" spans="1:5">
      <c r="A41" s="46" t="s">
        <v>2543</v>
      </c>
      <c r="B41" s="48"/>
      <c r="C41" s="49"/>
      <c r="D41" s="50"/>
      <c r="E41" s="51"/>
    </row>
    <row r="42" spans="1:5">
      <c r="A42" s="60" t="s">
        <v>2079</v>
      </c>
      <c r="B42" s="48">
        <v>9781292728698</v>
      </c>
      <c r="C42" s="49">
        <v>1619.99</v>
      </c>
      <c r="D42" s="50">
        <v>1362.99</v>
      </c>
      <c r="E42" s="51">
        <v>1200</v>
      </c>
    </row>
    <row r="43" spans="1:5">
      <c r="A43" s="46"/>
      <c r="B43" s="48"/>
      <c r="C43" s="49"/>
      <c r="D43" s="50"/>
      <c r="E43" s="51"/>
    </row>
    <row r="44" spans="1:5">
      <c r="A44" s="46" t="s">
        <v>2544</v>
      </c>
      <c r="B44" s="48"/>
      <c r="C44" s="49"/>
      <c r="D44" s="50"/>
      <c r="E44" s="51"/>
    </row>
    <row r="45" spans="1:5">
      <c r="A45" s="60" t="s">
        <v>2079</v>
      </c>
      <c r="B45" s="48">
        <v>9781292460512</v>
      </c>
      <c r="C45" s="49">
        <v>3037.99</v>
      </c>
      <c r="D45" s="50">
        <v>2554.9899999999998</v>
      </c>
      <c r="E45" s="51">
        <v>2250</v>
      </c>
    </row>
    <row r="46" spans="1:5">
      <c r="A46" s="46"/>
      <c r="B46" s="48"/>
      <c r="C46" s="49"/>
      <c r="D46" s="50"/>
      <c r="E46" s="51"/>
    </row>
    <row r="47" spans="1:5">
      <c r="A47" s="46" t="s">
        <v>2545</v>
      </c>
      <c r="B47" s="48"/>
      <c r="C47" s="49"/>
      <c r="D47" s="50"/>
      <c r="E47" s="51"/>
    </row>
    <row r="48" spans="1:5">
      <c r="A48" s="60" t="s">
        <v>2079</v>
      </c>
      <c r="B48" s="48">
        <v>9781292460277</v>
      </c>
      <c r="C48" s="49">
        <v>4049.99</v>
      </c>
      <c r="D48" s="50">
        <v>3406.99</v>
      </c>
      <c r="E48" s="51">
        <v>3000</v>
      </c>
    </row>
    <row r="49" spans="1:5">
      <c r="A49" s="46"/>
      <c r="B49" s="48"/>
      <c r="C49" s="49"/>
      <c r="D49" s="50"/>
      <c r="E49" s="51"/>
    </row>
    <row r="50" spans="1:5">
      <c r="A50" s="46" t="s">
        <v>2094</v>
      </c>
      <c r="B50" s="48"/>
      <c r="C50" s="49"/>
      <c r="D50" s="50"/>
      <c r="E50" s="51"/>
    </row>
    <row r="51" spans="1:5">
      <c r="A51" s="60" t="s">
        <v>2095</v>
      </c>
      <c r="B51" s="48">
        <v>9781292729251</v>
      </c>
      <c r="C51" s="49">
        <v>337.99</v>
      </c>
      <c r="D51" s="50">
        <v>283.99</v>
      </c>
      <c r="E51" s="51">
        <v>250</v>
      </c>
    </row>
    <row r="52" spans="1:5">
      <c r="A52" s="46"/>
      <c r="B52" s="48"/>
      <c r="C52" s="49"/>
      <c r="D52" s="50"/>
      <c r="E52" s="51"/>
    </row>
    <row r="53" spans="1:5">
      <c r="A53" s="46" t="s">
        <v>2096</v>
      </c>
      <c r="B53" s="48"/>
      <c r="C53" s="49"/>
      <c r="D53" s="50"/>
      <c r="E53" s="51"/>
    </row>
    <row r="54" spans="1:5">
      <c r="A54" s="60" t="s">
        <v>2095</v>
      </c>
      <c r="B54" s="48">
        <v>9781292729244</v>
      </c>
      <c r="C54" s="49">
        <v>337.99</v>
      </c>
      <c r="D54" s="50">
        <v>283.99</v>
      </c>
      <c r="E54" s="51">
        <v>250</v>
      </c>
    </row>
    <row r="55" spans="1:5">
      <c r="A55" s="46"/>
      <c r="B55" s="48"/>
      <c r="C55" s="49"/>
      <c r="D55" s="50"/>
      <c r="E55" s="51"/>
    </row>
    <row r="56" spans="1:5">
      <c r="A56" s="46" t="s">
        <v>2097</v>
      </c>
      <c r="B56" s="48"/>
      <c r="C56" s="49"/>
      <c r="D56" s="50"/>
      <c r="E56" s="51"/>
    </row>
    <row r="57" spans="1:5">
      <c r="A57" s="60" t="s">
        <v>2095</v>
      </c>
      <c r="B57" s="48">
        <v>9781292461045</v>
      </c>
      <c r="C57" s="49">
        <v>337.99</v>
      </c>
      <c r="D57" s="50">
        <v>283.99</v>
      </c>
      <c r="E57" s="51">
        <v>250</v>
      </c>
    </row>
    <row r="58" spans="1:5">
      <c r="A58" s="46"/>
      <c r="B58" s="48"/>
      <c r="C58" s="49"/>
      <c r="D58" s="50"/>
      <c r="E58" s="51"/>
    </row>
    <row r="59" spans="1:5">
      <c r="A59" s="56" t="s">
        <v>79</v>
      </c>
      <c r="B59" s="48"/>
      <c r="C59" s="49"/>
      <c r="D59" s="50"/>
      <c r="E59" s="51"/>
    </row>
    <row r="60" spans="1:5">
      <c r="A60" s="46" t="s">
        <v>2098</v>
      </c>
      <c r="B60" s="48"/>
      <c r="C60" s="49"/>
      <c r="D60" s="50"/>
      <c r="E60" s="51"/>
    </row>
    <row r="61" spans="1:5">
      <c r="A61" s="60" t="s">
        <v>2099</v>
      </c>
      <c r="B61" s="48">
        <v>9781292433424</v>
      </c>
      <c r="C61" s="49">
        <v>26.99</v>
      </c>
      <c r="D61" s="50">
        <v>22.99</v>
      </c>
      <c r="E61" s="51">
        <v>20</v>
      </c>
    </row>
    <row r="62" spans="1:5">
      <c r="A62" s="46"/>
      <c r="B62" s="48"/>
      <c r="C62" s="49"/>
      <c r="D62" s="50"/>
      <c r="E62" s="51"/>
    </row>
    <row r="63" spans="1:5">
      <c r="A63" s="46" t="s">
        <v>2100</v>
      </c>
      <c r="B63" s="48"/>
      <c r="C63" s="49"/>
      <c r="D63" s="50"/>
      <c r="E63" s="51"/>
    </row>
    <row r="64" spans="1:5">
      <c r="A64" s="60" t="s">
        <v>2099</v>
      </c>
      <c r="B64" s="48">
        <v>9781292433318</v>
      </c>
      <c r="C64" s="49">
        <v>26.99</v>
      </c>
      <c r="D64" s="50">
        <v>22.99</v>
      </c>
      <c r="E64" s="51">
        <v>20</v>
      </c>
    </row>
    <row r="65" spans="1:5">
      <c r="A65" s="46"/>
      <c r="B65" s="48"/>
      <c r="C65" s="49"/>
      <c r="D65" s="50"/>
      <c r="E65" s="51"/>
    </row>
    <row r="66" spans="1:5">
      <c r="A66" s="46" t="s">
        <v>2101</v>
      </c>
      <c r="B66" s="48"/>
      <c r="C66" s="49"/>
      <c r="D66" s="50"/>
      <c r="E66" s="51"/>
    </row>
    <row r="67" spans="1:5">
      <c r="A67" s="60" t="s">
        <v>2099</v>
      </c>
      <c r="B67" s="48">
        <v>9781292433325</v>
      </c>
      <c r="C67" s="49">
        <v>26.99</v>
      </c>
      <c r="D67" s="50">
        <v>22.99</v>
      </c>
      <c r="E67" s="51">
        <v>20</v>
      </c>
    </row>
    <row r="68" spans="1:5">
      <c r="A68" s="46"/>
      <c r="B68" s="48"/>
      <c r="C68" s="49"/>
      <c r="D68" s="50"/>
      <c r="E68" s="51"/>
    </row>
    <row r="69" spans="1:5">
      <c r="A69" s="46" t="s">
        <v>2102</v>
      </c>
      <c r="B69" s="48"/>
      <c r="C69" s="49"/>
      <c r="D69" s="50"/>
      <c r="E69" s="51"/>
    </row>
    <row r="70" spans="1:5">
      <c r="A70" s="60" t="s">
        <v>2099</v>
      </c>
      <c r="B70" s="48">
        <v>9781292433417</v>
      </c>
      <c r="C70" s="49">
        <v>26.99</v>
      </c>
      <c r="D70" s="50">
        <v>22.99</v>
      </c>
      <c r="E70" s="51">
        <v>20</v>
      </c>
    </row>
    <row r="71" spans="1:5">
      <c r="A71" s="46"/>
      <c r="B71" s="48"/>
      <c r="C71" s="49"/>
      <c r="D71" s="50"/>
      <c r="E71" s="51"/>
    </row>
    <row r="72" spans="1:5">
      <c r="A72" s="46" t="s">
        <v>2103</v>
      </c>
      <c r="B72" s="48"/>
      <c r="C72" s="49"/>
      <c r="D72" s="50"/>
      <c r="E72" s="51"/>
    </row>
    <row r="73" spans="1:5">
      <c r="A73" s="60" t="s">
        <v>2099</v>
      </c>
      <c r="B73" s="48">
        <v>9781292433301</v>
      </c>
      <c r="C73" s="49">
        <v>26.99</v>
      </c>
      <c r="D73" s="50">
        <v>22.99</v>
      </c>
      <c r="E73" s="51">
        <v>20</v>
      </c>
    </row>
    <row r="74" spans="1:5">
      <c r="A74" s="46"/>
      <c r="B74" s="48"/>
      <c r="C74" s="49"/>
      <c r="D74" s="50"/>
      <c r="E74" s="51"/>
    </row>
    <row r="75" spans="1:5">
      <c r="A75" s="46" t="s">
        <v>2104</v>
      </c>
      <c r="B75" s="48"/>
      <c r="C75" s="49"/>
      <c r="D75" s="50"/>
      <c r="E75" s="51"/>
    </row>
    <row r="76" spans="1:5">
      <c r="A76" s="60" t="s">
        <v>2099</v>
      </c>
      <c r="B76" s="48">
        <v>9781292433271</v>
      </c>
      <c r="C76" s="49">
        <v>26.99</v>
      </c>
      <c r="D76" s="50">
        <v>22.99</v>
      </c>
      <c r="E76" s="51">
        <v>20</v>
      </c>
    </row>
    <row r="77" spans="1:5">
      <c r="A77" s="46"/>
      <c r="B77" s="48"/>
      <c r="C77" s="49"/>
      <c r="D77" s="50"/>
      <c r="E77" s="51"/>
    </row>
    <row r="78" spans="1:5">
      <c r="A78" s="46" t="s">
        <v>2105</v>
      </c>
      <c r="B78" s="48"/>
      <c r="C78" s="49"/>
      <c r="D78" s="50"/>
      <c r="E78" s="51"/>
    </row>
    <row r="79" spans="1:5">
      <c r="A79" s="60" t="s">
        <v>2106</v>
      </c>
      <c r="B79" s="48">
        <v>9781292433288</v>
      </c>
      <c r="C79" s="49">
        <v>13.99</v>
      </c>
      <c r="D79" s="50">
        <v>11.99</v>
      </c>
      <c r="E79" s="51">
        <v>10</v>
      </c>
    </row>
    <row r="80" spans="1:5">
      <c r="A80" s="46"/>
      <c r="B80" s="48"/>
      <c r="C80" s="49"/>
      <c r="D80" s="50"/>
      <c r="E80" s="51"/>
    </row>
    <row r="81" spans="1:5">
      <c r="A81" s="46" t="s">
        <v>2107</v>
      </c>
      <c r="B81" s="48"/>
      <c r="C81" s="49"/>
      <c r="D81" s="50"/>
      <c r="E81" s="51"/>
    </row>
    <row r="82" spans="1:5">
      <c r="A82" s="60" t="s">
        <v>2106</v>
      </c>
      <c r="B82" s="48">
        <v>9781292433295</v>
      </c>
      <c r="C82" s="49">
        <v>13.99</v>
      </c>
      <c r="D82" s="50">
        <v>11.99</v>
      </c>
      <c r="E82" s="51">
        <v>10</v>
      </c>
    </row>
    <row r="83" spans="1:5">
      <c r="A83" s="46"/>
      <c r="B83" s="48"/>
      <c r="C83" s="49"/>
      <c r="D83" s="50"/>
      <c r="E83" s="51"/>
    </row>
    <row r="84" spans="1:5">
      <c r="A84" s="46" t="s">
        <v>2108</v>
      </c>
      <c r="B84" s="48"/>
      <c r="C84" s="49"/>
      <c r="D84" s="50"/>
      <c r="E84" s="51"/>
    </row>
    <row r="85" spans="1:5">
      <c r="A85" s="60" t="s">
        <v>2106</v>
      </c>
      <c r="B85" s="48">
        <v>9781292433257</v>
      </c>
      <c r="C85" s="49">
        <v>13.99</v>
      </c>
      <c r="D85" s="50">
        <v>11.99</v>
      </c>
      <c r="E85" s="51">
        <v>10</v>
      </c>
    </row>
    <row r="86" spans="1:5">
      <c r="A86" s="46"/>
      <c r="B86" s="48"/>
      <c r="C86" s="49"/>
      <c r="D86" s="50"/>
      <c r="E86" s="51"/>
    </row>
    <row r="87" spans="1:5">
      <c r="A87" s="46" t="s">
        <v>2109</v>
      </c>
      <c r="B87" s="48"/>
      <c r="C87" s="49"/>
      <c r="D87" s="50"/>
      <c r="E87" s="51"/>
    </row>
    <row r="88" spans="1:5">
      <c r="A88" s="60" t="s">
        <v>2106</v>
      </c>
      <c r="B88" s="48">
        <v>9781292433264</v>
      </c>
      <c r="C88" s="49">
        <v>13.99</v>
      </c>
      <c r="D88" s="50">
        <v>11.99</v>
      </c>
      <c r="E88" s="51">
        <v>10</v>
      </c>
    </row>
    <row r="89" spans="1:5">
      <c r="A89" s="46"/>
      <c r="B89" s="48"/>
      <c r="C89" s="49"/>
      <c r="D89" s="50"/>
      <c r="E89" s="51"/>
    </row>
    <row r="90" spans="1:5">
      <c r="A90" s="46" t="s">
        <v>2110</v>
      </c>
      <c r="B90" s="48"/>
      <c r="C90" s="49"/>
      <c r="D90" s="50"/>
      <c r="E90" s="51"/>
    </row>
    <row r="91" spans="1:5">
      <c r="A91" s="60" t="s">
        <v>2106</v>
      </c>
      <c r="B91" s="48">
        <v>9781292433394</v>
      </c>
      <c r="C91" s="49">
        <v>13.99</v>
      </c>
      <c r="D91" s="50">
        <v>11.99</v>
      </c>
      <c r="E91" s="51">
        <v>10</v>
      </c>
    </row>
    <row r="92" spans="1:5">
      <c r="A92" s="46"/>
      <c r="B92" s="48"/>
      <c r="C92" s="49"/>
      <c r="D92" s="50"/>
      <c r="E92" s="51"/>
    </row>
    <row r="93" spans="1:5">
      <c r="A93" s="46" t="s">
        <v>2111</v>
      </c>
      <c r="B93" s="48"/>
      <c r="C93" s="49"/>
      <c r="D93" s="50"/>
      <c r="E93" s="51"/>
    </row>
    <row r="94" spans="1:5">
      <c r="A94" s="60" t="s">
        <v>2106</v>
      </c>
      <c r="B94" s="48">
        <v>9781292433400</v>
      </c>
      <c r="C94" s="49">
        <v>13.99</v>
      </c>
      <c r="D94" s="50">
        <v>11.99</v>
      </c>
      <c r="E94" s="51">
        <v>10</v>
      </c>
    </row>
    <row r="95" spans="1:5">
      <c r="A95" s="46"/>
      <c r="B95" s="48"/>
      <c r="C95" s="49"/>
      <c r="D95" s="50"/>
      <c r="E95" s="51"/>
    </row>
  </sheetData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43"/>
  <sheetViews>
    <sheetView topLeftCell="A125" workbookViewId="0">
      <selection activeCell="A142" sqref="A142"/>
    </sheetView>
  </sheetViews>
  <sheetFormatPr defaultColWidth="8.7109375" defaultRowHeight="12.75"/>
  <cols>
    <col min="1" max="1" width="88.140625" style="47" bestFit="1" customWidth="1"/>
    <col min="2" max="2" width="17.5703125" style="47" bestFit="1" customWidth="1"/>
    <col min="3" max="3" width="8.85546875" style="47" bestFit="1" customWidth="1"/>
    <col min="4" max="4" width="9.42578125" style="47" bestFit="1" customWidth="1"/>
    <col min="5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15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114</v>
      </c>
      <c r="B4" s="48"/>
      <c r="C4" s="49"/>
      <c r="D4" s="50"/>
      <c r="E4" s="51"/>
    </row>
    <row r="5" spans="1:8">
      <c r="A5" s="46" t="s">
        <v>112</v>
      </c>
      <c r="B5" s="48"/>
      <c r="C5" s="49"/>
      <c r="D5" s="50"/>
      <c r="E5" s="51"/>
    </row>
    <row r="6" spans="1:8">
      <c r="A6" s="60" t="s">
        <v>113</v>
      </c>
      <c r="B6" s="48">
        <v>9781292277318</v>
      </c>
      <c r="C6" s="49">
        <v>3.99</v>
      </c>
      <c r="D6" s="50">
        <v>2.99</v>
      </c>
      <c r="E6" s="51">
        <v>2.2999999999999998</v>
      </c>
    </row>
    <row r="7" spans="1:8">
      <c r="A7" s="46"/>
      <c r="B7" s="48"/>
      <c r="C7" s="49"/>
      <c r="D7" s="50"/>
      <c r="E7" s="51"/>
    </row>
    <row r="8" spans="1:8">
      <c r="A8" s="46" t="s">
        <v>116</v>
      </c>
      <c r="B8" s="48"/>
      <c r="C8" s="49"/>
      <c r="D8" s="50"/>
      <c r="E8" s="51"/>
    </row>
    <row r="9" spans="1:8">
      <c r="A9" s="60" t="s">
        <v>113</v>
      </c>
      <c r="B9" s="48">
        <v>9781292277325</v>
      </c>
      <c r="C9" s="49">
        <v>3.99</v>
      </c>
      <c r="D9" s="50">
        <v>2.99</v>
      </c>
      <c r="E9" s="51">
        <v>2.2999999999999998</v>
      </c>
    </row>
    <row r="10" spans="1:8">
      <c r="A10" s="46"/>
      <c r="B10" s="48"/>
      <c r="C10" s="49"/>
      <c r="D10" s="50"/>
      <c r="E10" s="51"/>
    </row>
    <row r="11" spans="1:8">
      <c r="A11" s="46" t="s">
        <v>117</v>
      </c>
      <c r="B11" s="48"/>
      <c r="C11" s="49"/>
      <c r="D11" s="50"/>
      <c r="E11" s="51"/>
    </row>
    <row r="12" spans="1:8">
      <c r="A12" s="60" t="s">
        <v>113</v>
      </c>
      <c r="B12" s="48">
        <v>9781292277332</v>
      </c>
      <c r="C12" s="49">
        <v>3.99</v>
      </c>
      <c r="D12" s="50">
        <v>2.99</v>
      </c>
      <c r="E12" s="51">
        <v>2.2999999999999998</v>
      </c>
    </row>
    <row r="13" spans="1:8">
      <c r="A13" s="46"/>
      <c r="B13" s="48"/>
      <c r="C13" s="49"/>
      <c r="D13" s="50"/>
      <c r="E13" s="51"/>
    </row>
    <row r="14" spans="1:8">
      <c r="A14" s="46" t="s">
        <v>118</v>
      </c>
      <c r="B14" s="48"/>
      <c r="C14" s="49"/>
      <c r="D14" s="50"/>
      <c r="E14" s="51"/>
    </row>
    <row r="15" spans="1:8">
      <c r="A15" s="60" t="s">
        <v>113</v>
      </c>
      <c r="B15" s="48">
        <v>9781292277356</v>
      </c>
      <c r="C15" s="49">
        <v>3.99</v>
      </c>
      <c r="D15" s="50">
        <v>2.99</v>
      </c>
      <c r="E15" s="51">
        <v>2.2999999999999998</v>
      </c>
    </row>
    <row r="16" spans="1:8">
      <c r="A16" s="46"/>
      <c r="B16" s="48"/>
      <c r="C16" s="49"/>
      <c r="D16" s="50"/>
      <c r="E16" s="51"/>
    </row>
    <row r="17" spans="1:5">
      <c r="A17" s="46" t="s">
        <v>119</v>
      </c>
      <c r="B17" s="48"/>
      <c r="C17" s="49"/>
      <c r="D17" s="50"/>
      <c r="E17" s="51"/>
    </row>
    <row r="18" spans="1:5">
      <c r="A18" s="60" t="s">
        <v>113</v>
      </c>
      <c r="B18" s="48">
        <v>9781292277363</v>
      </c>
      <c r="C18" s="49">
        <v>3.99</v>
      </c>
      <c r="D18" s="50">
        <v>2.99</v>
      </c>
      <c r="E18" s="51">
        <v>2.2999999999999998</v>
      </c>
    </row>
    <row r="19" spans="1:5">
      <c r="A19" s="46"/>
      <c r="B19" s="48"/>
      <c r="C19" s="49"/>
      <c r="D19" s="50"/>
      <c r="E19" s="51"/>
    </row>
    <row r="20" spans="1:5">
      <c r="A20" s="56" t="s">
        <v>52</v>
      </c>
      <c r="B20" s="48"/>
      <c r="C20" s="49"/>
      <c r="D20" s="50"/>
      <c r="E20" s="51"/>
    </row>
    <row r="21" spans="1:5">
      <c r="A21" s="46" t="s">
        <v>50</v>
      </c>
      <c r="B21" s="48"/>
      <c r="C21" s="49"/>
      <c r="D21" s="50"/>
      <c r="E21" s="51"/>
    </row>
    <row r="22" spans="1:5">
      <c r="A22" s="60" t="s">
        <v>51</v>
      </c>
      <c r="B22" s="48">
        <v>9780435173685</v>
      </c>
      <c r="C22" s="49">
        <v>249.99</v>
      </c>
      <c r="D22" s="50">
        <v>210.99</v>
      </c>
      <c r="E22" s="51">
        <v>185</v>
      </c>
    </row>
    <row r="23" spans="1:5">
      <c r="A23" s="46"/>
      <c r="B23" s="48"/>
      <c r="C23" s="49"/>
      <c r="D23" s="50"/>
      <c r="E23" s="51"/>
    </row>
    <row r="24" spans="1:5">
      <c r="A24" s="46" t="s">
        <v>58</v>
      </c>
      <c r="B24" s="48"/>
      <c r="C24" s="49"/>
      <c r="D24" s="50"/>
      <c r="E24" s="51"/>
    </row>
    <row r="25" spans="1:5">
      <c r="A25" s="60" t="s">
        <v>51</v>
      </c>
      <c r="B25" s="48">
        <v>9780435173692</v>
      </c>
      <c r="C25" s="49">
        <v>499.99</v>
      </c>
      <c r="D25" s="50">
        <v>420.99</v>
      </c>
      <c r="E25" s="51">
        <v>370</v>
      </c>
    </row>
    <row r="26" spans="1:5">
      <c r="A26" s="46"/>
      <c r="B26" s="48"/>
      <c r="C26" s="49"/>
      <c r="D26" s="50"/>
      <c r="E26" s="51"/>
    </row>
    <row r="27" spans="1:5">
      <c r="A27" s="46" t="s">
        <v>59</v>
      </c>
      <c r="B27" s="48"/>
      <c r="C27" s="49"/>
      <c r="D27" s="50"/>
      <c r="E27" s="51"/>
    </row>
    <row r="28" spans="1:5">
      <c r="A28" s="60" t="s">
        <v>51</v>
      </c>
      <c r="B28" s="48">
        <v>9780435173708</v>
      </c>
      <c r="C28" s="49">
        <v>755.99</v>
      </c>
      <c r="D28" s="50">
        <v>635.99</v>
      </c>
      <c r="E28" s="51">
        <v>560</v>
      </c>
    </row>
    <row r="29" spans="1:5">
      <c r="A29" s="46"/>
      <c r="B29" s="48"/>
      <c r="C29" s="49"/>
      <c r="D29" s="50"/>
      <c r="E29" s="51"/>
    </row>
    <row r="30" spans="1:5">
      <c r="A30" s="46" t="s">
        <v>60</v>
      </c>
      <c r="B30" s="48"/>
      <c r="C30" s="49"/>
      <c r="D30" s="50"/>
      <c r="E30" s="51"/>
    </row>
    <row r="31" spans="1:5">
      <c r="A31" s="60" t="s">
        <v>51</v>
      </c>
      <c r="B31" s="48">
        <v>9780435173715</v>
      </c>
      <c r="C31" s="49">
        <v>998.99</v>
      </c>
      <c r="D31" s="50">
        <v>840.99</v>
      </c>
      <c r="E31" s="51">
        <v>740</v>
      </c>
    </row>
    <row r="32" spans="1:5">
      <c r="A32" s="46"/>
      <c r="B32" s="48"/>
      <c r="C32" s="49"/>
      <c r="D32" s="50"/>
      <c r="E32" s="51"/>
    </row>
    <row r="33" spans="1:5">
      <c r="A33" s="46" t="s">
        <v>61</v>
      </c>
      <c r="B33" s="48"/>
      <c r="C33" s="49"/>
      <c r="D33" s="50"/>
      <c r="E33" s="51"/>
    </row>
    <row r="34" spans="1:5">
      <c r="A34" s="60" t="s">
        <v>51</v>
      </c>
      <c r="B34" s="48">
        <v>9780435173722</v>
      </c>
      <c r="C34" s="49">
        <v>1255.99</v>
      </c>
      <c r="D34" s="50">
        <v>1055.99</v>
      </c>
      <c r="E34" s="51">
        <v>930</v>
      </c>
    </row>
    <row r="35" spans="1:5">
      <c r="A35" s="46"/>
      <c r="B35" s="48"/>
      <c r="C35" s="49"/>
      <c r="D35" s="50"/>
      <c r="E35" s="51"/>
    </row>
    <row r="36" spans="1:5">
      <c r="A36" s="46" t="s">
        <v>62</v>
      </c>
      <c r="B36" s="48"/>
      <c r="C36" s="49"/>
      <c r="D36" s="50"/>
      <c r="E36" s="51"/>
    </row>
    <row r="37" spans="1:5">
      <c r="A37" s="60" t="s">
        <v>51</v>
      </c>
      <c r="B37" s="48">
        <v>9780435173739</v>
      </c>
      <c r="C37" s="49">
        <v>249.99</v>
      </c>
      <c r="D37" s="50">
        <v>210.99</v>
      </c>
      <c r="E37" s="51">
        <v>185</v>
      </c>
    </row>
    <row r="38" spans="1:5">
      <c r="A38" s="46"/>
      <c r="B38" s="48"/>
      <c r="C38" s="49"/>
      <c r="D38" s="50"/>
      <c r="E38" s="51"/>
    </row>
    <row r="39" spans="1:5">
      <c r="A39" s="46" t="s">
        <v>66</v>
      </c>
      <c r="B39" s="48"/>
      <c r="C39" s="49"/>
      <c r="D39" s="50"/>
      <c r="E39" s="51"/>
    </row>
    <row r="40" spans="1:5">
      <c r="A40" s="60" t="s">
        <v>51</v>
      </c>
      <c r="B40" s="48">
        <v>9780435173746</v>
      </c>
      <c r="C40" s="49">
        <v>499.99</v>
      </c>
      <c r="D40" s="50">
        <v>420.99</v>
      </c>
      <c r="E40" s="51">
        <v>370</v>
      </c>
    </row>
    <row r="41" spans="1:5">
      <c r="A41" s="46"/>
      <c r="B41" s="48"/>
      <c r="C41" s="49"/>
      <c r="D41" s="50"/>
      <c r="E41" s="51"/>
    </row>
    <row r="42" spans="1:5">
      <c r="A42" s="46" t="s">
        <v>67</v>
      </c>
      <c r="B42" s="48"/>
      <c r="C42" s="49"/>
      <c r="D42" s="50"/>
      <c r="E42" s="51"/>
    </row>
    <row r="43" spans="1:5">
      <c r="A43" s="60" t="s">
        <v>51</v>
      </c>
      <c r="B43" s="48">
        <v>9780435173753</v>
      </c>
      <c r="C43" s="49">
        <v>755.99</v>
      </c>
      <c r="D43" s="50">
        <v>635.99</v>
      </c>
      <c r="E43" s="51">
        <v>560</v>
      </c>
    </row>
    <row r="44" spans="1:5">
      <c r="A44" s="46"/>
      <c r="B44" s="48"/>
      <c r="C44" s="49"/>
      <c r="D44" s="50"/>
      <c r="E44" s="51"/>
    </row>
    <row r="45" spans="1:5">
      <c r="A45" s="46" t="s">
        <v>68</v>
      </c>
      <c r="B45" s="48"/>
      <c r="C45" s="49"/>
      <c r="D45" s="50"/>
      <c r="E45" s="51"/>
    </row>
    <row r="46" spans="1:5">
      <c r="A46" s="60" t="s">
        <v>51</v>
      </c>
      <c r="B46" s="48">
        <v>9780435173760</v>
      </c>
      <c r="C46" s="49">
        <v>998.99</v>
      </c>
      <c r="D46" s="50">
        <v>840.99</v>
      </c>
      <c r="E46" s="51">
        <v>740</v>
      </c>
    </row>
    <row r="47" spans="1:5">
      <c r="A47" s="46"/>
      <c r="B47" s="48"/>
      <c r="C47" s="49"/>
      <c r="D47" s="50"/>
      <c r="E47" s="51"/>
    </row>
    <row r="48" spans="1:5">
      <c r="A48" s="46" t="s">
        <v>69</v>
      </c>
      <c r="B48" s="48"/>
      <c r="C48" s="49"/>
      <c r="D48" s="50"/>
      <c r="E48" s="51"/>
    </row>
    <row r="49" spans="1:5">
      <c r="A49" s="60" t="s">
        <v>51</v>
      </c>
      <c r="B49" s="48">
        <v>9780435173777</v>
      </c>
      <c r="C49" s="49">
        <v>1255.99</v>
      </c>
      <c r="D49" s="50">
        <v>1055.99</v>
      </c>
      <c r="E49" s="51">
        <v>930</v>
      </c>
    </row>
    <row r="50" spans="1:5">
      <c r="A50" s="46"/>
      <c r="B50" s="48"/>
      <c r="C50" s="49"/>
      <c r="D50" s="50"/>
      <c r="E50" s="51"/>
    </row>
    <row r="51" spans="1:5">
      <c r="A51" s="46" t="s">
        <v>70</v>
      </c>
      <c r="B51" s="48"/>
      <c r="C51" s="49"/>
      <c r="D51" s="50"/>
      <c r="E51" s="51"/>
    </row>
    <row r="52" spans="1:5">
      <c r="A52" s="60" t="s">
        <v>51</v>
      </c>
      <c r="B52" s="48">
        <v>9780435173784</v>
      </c>
      <c r="C52" s="49">
        <v>249.99</v>
      </c>
      <c r="D52" s="50">
        <v>210.99</v>
      </c>
      <c r="E52" s="51">
        <v>185</v>
      </c>
    </row>
    <row r="53" spans="1:5">
      <c r="A53" s="46"/>
      <c r="B53" s="48"/>
      <c r="C53" s="49"/>
      <c r="D53" s="50"/>
      <c r="E53" s="51"/>
    </row>
    <row r="54" spans="1:5">
      <c r="A54" s="46" t="s">
        <v>73</v>
      </c>
      <c r="B54" s="48"/>
      <c r="C54" s="49"/>
      <c r="D54" s="50"/>
      <c r="E54" s="51"/>
    </row>
    <row r="55" spans="1:5">
      <c r="A55" s="60" t="s">
        <v>51</v>
      </c>
      <c r="B55" s="48">
        <v>9780435173791</v>
      </c>
      <c r="C55" s="49">
        <v>499.99</v>
      </c>
      <c r="D55" s="50">
        <v>420.99</v>
      </c>
      <c r="E55" s="51">
        <v>370</v>
      </c>
    </row>
    <row r="56" spans="1:5">
      <c r="A56" s="46"/>
      <c r="B56" s="48"/>
      <c r="C56" s="49"/>
      <c r="D56" s="50"/>
      <c r="E56" s="51"/>
    </row>
    <row r="57" spans="1:5">
      <c r="A57" s="46" t="s">
        <v>74</v>
      </c>
      <c r="B57" s="48"/>
      <c r="C57" s="49"/>
      <c r="D57" s="50"/>
      <c r="E57" s="51"/>
    </row>
    <row r="58" spans="1:5">
      <c r="A58" s="60" t="s">
        <v>51</v>
      </c>
      <c r="B58" s="48">
        <v>9780435173807</v>
      </c>
      <c r="C58" s="49">
        <v>755.99</v>
      </c>
      <c r="D58" s="50">
        <v>635.99</v>
      </c>
      <c r="E58" s="51">
        <v>560</v>
      </c>
    </row>
    <row r="59" spans="1:5">
      <c r="A59" s="46"/>
      <c r="B59" s="48"/>
      <c r="C59" s="49"/>
      <c r="D59" s="50"/>
      <c r="E59" s="51"/>
    </row>
    <row r="60" spans="1:5">
      <c r="A60" s="46" t="s">
        <v>75</v>
      </c>
      <c r="B60" s="48"/>
      <c r="C60" s="49"/>
      <c r="D60" s="50"/>
      <c r="E60" s="51"/>
    </row>
    <row r="61" spans="1:5">
      <c r="A61" s="60" t="s">
        <v>51</v>
      </c>
      <c r="B61" s="48">
        <v>9780435173814</v>
      </c>
      <c r="C61" s="49">
        <v>998.99</v>
      </c>
      <c r="D61" s="50">
        <v>840.99</v>
      </c>
      <c r="E61" s="51">
        <v>740</v>
      </c>
    </row>
    <row r="62" spans="1:5">
      <c r="A62" s="46"/>
      <c r="B62" s="48"/>
      <c r="C62" s="49"/>
      <c r="D62" s="50"/>
      <c r="E62" s="51"/>
    </row>
    <row r="63" spans="1:5">
      <c r="A63" s="46" t="s">
        <v>76</v>
      </c>
      <c r="B63" s="48"/>
      <c r="C63" s="49"/>
      <c r="D63" s="50"/>
      <c r="E63" s="51"/>
    </row>
    <row r="64" spans="1:5">
      <c r="A64" s="60" t="s">
        <v>51</v>
      </c>
      <c r="B64" s="48">
        <v>9780435173821</v>
      </c>
      <c r="C64" s="49">
        <v>1255.99</v>
      </c>
      <c r="D64" s="50">
        <v>1055.99</v>
      </c>
      <c r="E64" s="51">
        <v>930</v>
      </c>
    </row>
    <row r="65" spans="1:5">
      <c r="A65" s="46"/>
      <c r="B65" s="48"/>
      <c r="C65" s="49"/>
      <c r="D65" s="50"/>
      <c r="E65" s="51"/>
    </row>
    <row r="66" spans="1:5">
      <c r="A66" s="56" t="s">
        <v>122</v>
      </c>
      <c r="B66" s="48"/>
      <c r="C66" s="49"/>
      <c r="D66" s="50"/>
      <c r="E66" s="51"/>
    </row>
    <row r="67" spans="1:5">
      <c r="A67" s="46" t="s">
        <v>120</v>
      </c>
      <c r="B67" s="48"/>
      <c r="C67" s="49"/>
      <c r="D67" s="50"/>
      <c r="E67" s="51"/>
    </row>
    <row r="68" spans="1:5">
      <c r="A68" s="60" t="s">
        <v>121</v>
      </c>
      <c r="B68" s="48">
        <v>9780435172329</v>
      </c>
      <c r="C68" s="49">
        <v>24.99</v>
      </c>
      <c r="D68" s="50">
        <v>20.99</v>
      </c>
      <c r="E68" s="51">
        <v>17.8</v>
      </c>
    </row>
    <row r="69" spans="1:5">
      <c r="A69" s="46"/>
      <c r="B69" s="48"/>
      <c r="C69" s="49"/>
      <c r="D69" s="50"/>
      <c r="E69" s="51"/>
    </row>
    <row r="70" spans="1:5">
      <c r="A70" s="46" t="s">
        <v>124</v>
      </c>
      <c r="B70" s="48"/>
      <c r="C70" s="49"/>
      <c r="D70" s="50"/>
      <c r="E70" s="51"/>
    </row>
    <row r="71" spans="1:5">
      <c r="A71" s="60" t="s">
        <v>121</v>
      </c>
      <c r="B71" s="48">
        <v>9780435172923</v>
      </c>
      <c r="C71" s="49">
        <v>24.99</v>
      </c>
      <c r="D71" s="50">
        <v>20.99</v>
      </c>
      <c r="E71" s="51">
        <v>17.8</v>
      </c>
    </row>
    <row r="72" spans="1:5">
      <c r="A72" s="46"/>
      <c r="B72" s="48"/>
      <c r="C72" s="49"/>
      <c r="D72" s="50"/>
      <c r="E72" s="51"/>
    </row>
    <row r="73" spans="1:5">
      <c r="A73" s="46" t="s">
        <v>125</v>
      </c>
      <c r="B73" s="48"/>
      <c r="C73" s="49"/>
      <c r="D73" s="50"/>
      <c r="E73" s="51"/>
    </row>
    <row r="74" spans="1:5">
      <c r="A74" s="60" t="s">
        <v>121</v>
      </c>
      <c r="B74" s="48">
        <v>9780435172947</v>
      </c>
      <c r="C74" s="49">
        <v>24.99</v>
      </c>
      <c r="D74" s="50">
        <v>20.99</v>
      </c>
      <c r="E74" s="51">
        <v>17.8</v>
      </c>
    </row>
    <row r="75" spans="1:5">
      <c r="A75" s="46"/>
      <c r="B75" s="48"/>
      <c r="C75" s="49"/>
      <c r="D75" s="50"/>
      <c r="E75" s="51"/>
    </row>
    <row r="76" spans="1:5">
      <c r="A76" s="46" t="s">
        <v>126</v>
      </c>
      <c r="B76" s="48"/>
      <c r="C76" s="49"/>
      <c r="D76" s="50"/>
      <c r="E76" s="51"/>
    </row>
    <row r="77" spans="1:5">
      <c r="A77" s="60" t="s">
        <v>121</v>
      </c>
      <c r="B77" s="48">
        <v>9780435172985</v>
      </c>
      <c r="C77" s="49">
        <v>24.99</v>
      </c>
      <c r="D77" s="50">
        <v>20.99</v>
      </c>
      <c r="E77" s="51">
        <v>17.8</v>
      </c>
    </row>
    <row r="78" spans="1:5">
      <c r="A78" s="46"/>
      <c r="B78" s="48"/>
      <c r="C78" s="49"/>
      <c r="D78" s="50"/>
      <c r="E78" s="51"/>
    </row>
    <row r="79" spans="1:5">
      <c r="A79" s="46" t="s">
        <v>127</v>
      </c>
      <c r="B79" s="48"/>
      <c r="C79" s="49"/>
      <c r="D79" s="50"/>
      <c r="E79" s="51"/>
    </row>
    <row r="80" spans="1:5">
      <c r="A80" s="60" t="s">
        <v>121</v>
      </c>
      <c r="B80" s="48">
        <v>9780435173005</v>
      </c>
      <c r="C80" s="49">
        <v>24.99</v>
      </c>
      <c r="D80" s="50">
        <v>20.99</v>
      </c>
      <c r="E80" s="51">
        <v>17.8</v>
      </c>
    </row>
    <row r="81" spans="1:5">
      <c r="A81" s="46"/>
      <c r="B81" s="48"/>
      <c r="C81" s="49"/>
      <c r="D81" s="50"/>
      <c r="E81" s="51"/>
    </row>
    <row r="82" spans="1:5">
      <c r="A82" s="46" t="s">
        <v>128</v>
      </c>
      <c r="B82" s="48"/>
      <c r="C82" s="49"/>
      <c r="D82" s="50"/>
      <c r="E82" s="51"/>
    </row>
    <row r="83" spans="1:5">
      <c r="A83" s="60" t="s">
        <v>121</v>
      </c>
      <c r="B83" s="48">
        <v>9780435173029</v>
      </c>
      <c r="C83" s="49">
        <v>24.99</v>
      </c>
      <c r="D83" s="50">
        <v>20.99</v>
      </c>
      <c r="E83" s="51">
        <v>17.8</v>
      </c>
    </row>
    <row r="84" spans="1:5">
      <c r="A84" s="46"/>
      <c r="B84" s="48"/>
      <c r="C84" s="49"/>
      <c r="D84" s="50"/>
      <c r="E84" s="51"/>
    </row>
    <row r="85" spans="1:5">
      <c r="A85" s="56" t="s">
        <v>91</v>
      </c>
      <c r="B85" s="48"/>
      <c r="C85" s="49"/>
      <c r="D85" s="50"/>
      <c r="E85" s="51"/>
    </row>
    <row r="86" spans="1:5">
      <c r="A86" s="46" t="s">
        <v>89</v>
      </c>
      <c r="B86" s="48"/>
      <c r="C86" s="49"/>
      <c r="D86" s="50"/>
      <c r="E86" s="51"/>
    </row>
    <row r="87" spans="1:5">
      <c r="A87" s="60" t="s">
        <v>90</v>
      </c>
      <c r="B87" s="48">
        <v>9781408278246</v>
      </c>
      <c r="C87" s="49">
        <v>8.99</v>
      </c>
      <c r="D87" s="50">
        <v>7.99</v>
      </c>
      <c r="E87" s="51">
        <v>6.3</v>
      </c>
    </row>
    <row r="88" spans="1:5">
      <c r="A88" s="46"/>
      <c r="B88" s="48"/>
      <c r="C88" s="49"/>
      <c r="D88" s="50"/>
      <c r="E88" s="51"/>
    </row>
    <row r="89" spans="1:5">
      <c r="A89" s="46" t="s">
        <v>92</v>
      </c>
      <c r="B89" s="48"/>
      <c r="C89" s="49"/>
      <c r="D89" s="50"/>
      <c r="E89" s="51"/>
    </row>
    <row r="90" spans="1:5">
      <c r="A90" s="60" t="s">
        <v>90</v>
      </c>
      <c r="B90" s="48">
        <v>9781408278475</v>
      </c>
      <c r="C90" s="49">
        <v>13.99</v>
      </c>
      <c r="D90" s="50">
        <v>11.99</v>
      </c>
      <c r="E90" s="51">
        <v>10.1</v>
      </c>
    </row>
    <row r="91" spans="1:5">
      <c r="A91" s="46"/>
      <c r="B91" s="48"/>
      <c r="C91" s="49"/>
      <c r="D91" s="50"/>
      <c r="E91" s="51"/>
    </row>
    <row r="92" spans="1:5">
      <c r="A92" s="46" t="s">
        <v>95</v>
      </c>
      <c r="B92" s="48"/>
      <c r="C92" s="49"/>
      <c r="D92" s="50"/>
      <c r="E92" s="51"/>
    </row>
    <row r="93" spans="1:5">
      <c r="A93" s="60" t="s">
        <v>90</v>
      </c>
      <c r="B93" s="48">
        <v>9781408278482</v>
      </c>
      <c r="C93" s="49">
        <v>13.99</v>
      </c>
      <c r="D93" s="50">
        <v>11.99</v>
      </c>
      <c r="E93" s="51">
        <v>10.1</v>
      </c>
    </row>
    <row r="94" spans="1:5">
      <c r="A94" s="46"/>
      <c r="B94" s="48"/>
      <c r="C94" s="49"/>
      <c r="D94" s="50"/>
      <c r="E94" s="51"/>
    </row>
    <row r="95" spans="1:5">
      <c r="A95" s="46" t="s">
        <v>96</v>
      </c>
      <c r="B95" s="48"/>
      <c r="C95" s="49"/>
      <c r="D95" s="50"/>
      <c r="E95" s="51"/>
    </row>
    <row r="96" spans="1:5">
      <c r="A96" s="60" t="s">
        <v>90</v>
      </c>
      <c r="B96" s="48">
        <v>9781408278499</v>
      </c>
      <c r="C96" s="49">
        <v>13.99</v>
      </c>
      <c r="D96" s="50">
        <v>11.99</v>
      </c>
      <c r="E96" s="51">
        <v>10.1</v>
      </c>
    </row>
    <row r="97" spans="1:5">
      <c r="A97" s="46"/>
      <c r="B97" s="48"/>
      <c r="C97" s="49"/>
      <c r="D97" s="50"/>
      <c r="E97" s="51"/>
    </row>
    <row r="98" spans="1:5">
      <c r="A98" s="46" t="s">
        <v>97</v>
      </c>
      <c r="B98" s="48"/>
      <c r="C98" s="49"/>
      <c r="D98" s="50"/>
      <c r="E98" s="51"/>
    </row>
    <row r="99" spans="1:5">
      <c r="A99" s="60" t="s">
        <v>90</v>
      </c>
      <c r="B99" s="48">
        <v>9781408278505</v>
      </c>
      <c r="C99" s="49">
        <v>13.99</v>
      </c>
      <c r="D99" s="50">
        <v>11.99</v>
      </c>
      <c r="E99" s="51">
        <v>10.1</v>
      </c>
    </row>
    <row r="100" spans="1:5">
      <c r="A100" s="46"/>
      <c r="B100" s="48"/>
      <c r="C100" s="49"/>
      <c r="D100" s="50"/>
      <c r="E100" s="51"/>
    </row>
    <row r="101" spans="1:5">
      <c r="A101" s="46" t="s">
        <v>100</v>
      </c>
      <c r="B101" s="48"/>
      <c r="C101" s="49"/>
      <c r="D101" s="50"/>
      <c r="E101" s="51"/>
    </row>
    <row r="102" spans="1:5">
      <c r="A102" s="60" t="s">
        <v>90</v>
      </c>
      <c r="B102" s="48">
        <v>9781408278512</v>
      </c>
      <c r="C102" s="49">
        <v>13.99</v>
      </c>
      <c r="D102" s="50">
        <v>11.99</v>
      </c>
      <c r="E102" s="51">
        <v>10.1</v>
      </c>
    </row>
    <row r="103" spans="1:5">
      <c r="A103" s="46"/>
      <c r="B103" s="48"/>
      <c r="C103" s="49"/>
      <c r="D103" s="50"/>
      <c r="E103" s="51"/>
    </row>
    <row r="104" spans="1:5">
      <c r="A104" s="46" t="s">
        <v>101</v>
      </c>
      <c r="B104" s="48"/>
      <c r="C104" s="49"/>
      <c r="D104" s="50"/>
      <c r="E104" s="51"/>
    </row>
    <row r="105" spans="1:5">
      <c r="A105" s="60" t="s">
        <v>90</v>
      </c>
      <c r="B105" s="48">
        <v>9781408278529</v>
      </c>
      <c r="C105" s="49">
        <v>13.99</v>
      </c>
      <c r="D105" s="50">
        <v>11.99</v>
      </c>
      <c r="E105" s="51">
        <v>10.1</v>
      </c>
    </row>
    <row r="106" spans="1:5">
      <c r="A106" s="46"/>
      <c r="B106" s="48"/>
      <c r="C106" s="49"/>
      <c r="D106" s="50"/>
      <c r="E106" s="51"/>
    </row>
    <row r="107" spans="1:5">
      <c r="A107" s="46" t="s">
        <v>102</v>
      </c>
      <c r="B107" s="48"/>
      <c r="C107" s="49"/>
      <c r="D107" s="50"/>
      <c r="E107" s="51"/>
    </row>
    <row r="108" spans="1:5">
      <c r="A108" s="60" t="s">
        <v>90</v>
      </c>
      <c r="B108" s="48">
        <v>9781408278536</v>
      </c>
      <c r="C108" s="49">
        <v>13.99</v>
      </c>
      <c r="D108" s="50">
        <v>11.99</v>
      </c>
      <c r="E108" s="51">
        <v>10.1</v>
      </c>
    </row>
    <row r="109" spans="1:5">
      <c r="A109" s="46"/>
      <c r="B109" s="48"/>
      <c r="C109" s="49"/>
      <c r="D109" s="50"/>
      <c r="E109" s="51"/>
    </row>
    <row r="110" spans="1:5">
      <c r="A110" s="46" t="s">
        <v>105</v>
      </c>
      <c r="B110" s="48"/>
      <c r="C110" s="49"/>
      <c r="D110" s="50"/>
      <c r="E110" s="51"/>
    </row>
    <row r="111" spans="1:5">
      <c r="A111" s="60" t="s">
        <v>90</v>
      </c>
      <c r="B111" s="48">
        <v>9781408278543</v>
      </c>
      <c r="C111" s="49">
        <v>13.99</v>
      </c>
      <c r="D111" s="50">
        <v>11.99</v>
      </c>
      <c r="E111" s="51">
        <v>10.1</v>
      </c>
    </row>
    <row r="112" spans="1:5">
      <c r="A112" s="46"/>
      <c r="B112" s="48"/>
      <c r="C112" s="49"/>
      <c r="D112" s="50"/>
      <c r="E112" s="51"/>
    </row>
    <row r="113" spans="1:5">
      <c r="A113" s="46" t="s">
        <v>106</v>
      </c>
      <c r="B113" s="48"/>
      <c r="C113" s="49"/>
      <c r="D113" s="50"/>
      <c r="E113" s="51"/>
    </row>
    <row r="114" spans="1:5">
      <c r="A114" s="60" t="s">
        <v>90</v>
      </c>
      <c r="B114" s="48">
        <v>9781408278550</v>
      </c>
      <c r="C114" s="49">
        <v>13.99</v>
      </c>
      <c r="D114" s="50">
        <v>11.99</v>
      </c>
      <c r="E114" s="51">
        <v>10.1</v>
      </c>
    </row>
    <row r="115" spans="1:5">
      <c r="A115" s="46"/>
      <c r="B115" s="48"/>
      <c r="C115" s="49"/>
      <c r="D115" s="50"/>
      <c r="E115" s="51"/>
    </row>
    <row r="116" spans="1:5">
      <c r="A116" s="46" t="s">
        <v>107</v>
      </c>
      <c r="B116" s="48"/>
      <c r="C116" s="49"/>
      <c r="D116" s="50"/>
      <c r="E116" s="51"/>
    </row>
    <row r="117" spans="1:5">
      <c r="A117" s="60" t="s">
        <v>90</v>
      </c>
      <c r="B117" s="48">
        <v>9781408278567</v>
      </c>
      <c r="C117" s="49">
        <v>13.99</v>
      </c>
      <c r="D117" s="50">
        <v>11.99</v>
      </c>
      <c r="E117" s="51">
        <v>10.1</v>
      </c>
    </row>
    <row r="118" spans="1:5">
      <c r="A118" s="46"/>
      <c r="B118" s="48"/>
      <c r="C118" s="49"/>
      <c r="D118" s="50"/>
      <c r="E118" s="51"/>
    </row>
    <row r="119" spans="1:5">
      <c r="A119" s="46" t="s">
        <v>110</v>
      </c>
      <c r="B119" s="48"/>
      <c r="C119" s="49"/>
      <c r="D119" s="50"/>
      <c r="E119" s="51"/>
    </row>
    <row r="120" spans="1:5">
      <c r="A120" s="60" t="s">
        <v>90</v>
      </c>
      <c r="B120" s="48">
        <v>9781408278574</v>
      </c>
      <c r="C120" s="49">
        <v>13.99</v>
      </c>
      <c r="D120" s="50">
        <v>11.99</v>
      </c>
      <c r="E120" s="51">
        <v>10.1</v>
      </c>
    </row>
    <row r="121" spans="1:5">
      <c r="A121" s="46"/>
      <c r="B121" s="48"/>
      <c r="C121" s="49"/>
      <c r="D121" s="50"/>
      <c r="E121" s="51"/>
    </row>
    <row r="122" spans="1:5">
      <c r="A122" s="46" t="s">
        <v>111</v>
      </c>
      <c r="B122" s="48"/>
      <c r="C122" s="49"/>
      <c r="D122" s="50"/>
      <c r="E122" s="51"/>
    </row>
    <row r="123" spans="1:5">
      <c r="A123" s="60" t="s">
        <v>90</v>
      </c>
      <c r="B123" s="48">
        <v>9781408278581</v>
      </c>
      <c r="C123" s="49">
        <v>13.99</v>
      </c>
      <c r="D123" s="50">
        <v>11.99</v>
      </c>
      <c r="E123" s="51">
        <v>10.1</v>
      </c>
    </row>
    <row r="124" spans="1:5">
      <c r="A124" s="46"/>
      <c r="B124" s="48"/>
      <c r="C124" s="49"/>
      <c r="D124" s="50"/>
      <c r="E124" s="51"/>
    </row>
    <row r="125" spans="1:5">
      <c r="A125" s="56" t="s">
        <v>79</v>
      </c>
      <c r="B125" s="48"/>
      <c r="C125" s="49"/>
      <c r="D125" s="50"/>
      <c r="E125" s="51"/>
    </row>
    <row r="126" spans="1:5">
      <c r="A126" s="46" t="s">
        <v>77</v>
      </c>
      <c r="B126" s="48"/>
      <c r="C126" s="49"/>
      <c r="D126" s="50"/>
      <c r="E126" s="51"/>
    </row>
    <row r="127" spans="1:5">
      <c r="A127" s="60" t="s">
        <v>78</v>
      </c>
      <c r="B127" s="48">
        <v>9781408278239</v>
      </c>
      <c r="C127" s="49">
        <v>3.99</v>
      </c>
      <c r="D127" s="50">
        <v>2.99</v>
      </c>
      <c r="E127" s="51">
        <v>2.2999999999999998</v>
      </c>
    </row>
    <row r="128" spans="1:5">
      <c r="A128" s="46"/>
      <c r="B128" s="48"/>
      <c r="C128" s="49"/>
      <c r="D128" s="50"/>
      <c r="E128" s="51"/>
    </row>
    <row r="129" spans="1:5">
      <c r="A129" s="46" t="s">
        <v>82</v>
      </c>
      <c r="B129" s="48"/>
      <c r="C129" s="49"/>
      <c r="D129" s="50"/>
      <c r="E129" s="51"/>
    </row>
    <row r="130" spans="1:5">
      <c r="A130" s="60" t="s">
        <v>78</v>
      </c>
      <c r="B130" s="48">
        <v>9781408278420</v>
      </c>
      <c r="C130" s="49">
        <v>3.99</v>
      </c>
      <c r="D130" s="50">
        <v>2.99</v>
      </c>
      <c r="E130" s="51">
        <v>2.2999999999999998</v>
      </c>
    </row>
    <row r="131" spans="1:5">
      <c r="A131" s="46"/>
      <c r="B131" s="48"/>
      <c r="C131" s="49"/>
      <c r="D131" s="50"/>
      <c r="E131" s="51"/>
    </row>
    <row r="132" spans="1:5">
      <c r="A132" s="46" t="s">
        <v>83</v>
      </c>
      <c r="B132" s="48"/>
      <c r="C132" s="49"/>
      <c r="D132" s="50"/>
      <c r="E132" s="51"/>
    </row>
    <row r="133" spans="1:5">
      <c r="A133" s="60" t="s">
        <v>78</v>
      </c>
      <c r="B133" s="48">
        <v>9781408278437</v>
      </c>
      <c r="C133" s="49">
        <v>3.99</v>
      </c>
      <c r="D133" s="50">
        <v>2.99</v>
      </c>
      <c r="E133" s="51">
        <v>2.2999999999999998</v>
      </c>
    </row>
    <row r="134" spans="1:5">
      <c r="A134" s="46"/>
      <c r="B134" s="48"/>
      <c r="C134" s="49"/>
      <c r="D134" s="50"/>
      <c r="E134" s="51"/>
    </row>
    <row r="135" spans="1:5">
      <c r="A135" s="46" t="s">
        <v>84</v>
      </c>
      <c r="B135" s="48"/>
      <c r="C135" s="49"/>
      <c r="D135" s="50"/>
      <c r="E135" s="51"/>
    </row>
    <row r="136" spans="1:5">
      <c r="A136" s="60" t="s">
        <v>78</v>
      </c>
      <c r="B136" s="48">
        <v>9781408278444</v>
      </c>
      <c r="C136" s="49">
        <v>3.99</v>
      </c>
      <c r="D136" s="50">
        <v>2.99</v>
      </c>
      <c r="E136" s="51">
        <v>2.2999999999999998</v>
      </c>
    </row>
    <row r="137" spans="1:5">
      <c r="A137" s="46"/>
      <c r="B137" s="48"/>
      <c r="C137" s="49"/>
      <c r="D137" s="50"/>
      <c r="E137" s="51"/>
    </row>
    <row r="138" spans="1:5">
      <c r="A138" s="46" t="s">
        <v>87</v>
      </c>
      <c r="B138" s="48"/>
      <c r="C138" s="49"/>
      <c r="D138" s="50"/>
      <c r="E138" s="51"/>
    </row>
    <row r="139" spans="1:5">
      <c r="A139" s="60" t="s">
        <v>78</v>
      </c>
      <c r="B139" s="48">
        <v>9781408278451</v>
      </c>
      <c r="C139" s="49">
        <v>3.99</v>
      </c>
      <c r="D139" s="50">
        <v>2.99</v>
      </c>
      <c r="E139" s="51">
        <v>2.2999999999999998</v>
      </c>
    </row>
    <row r="140" spans="1:5">
      <c r="A140" s="46"/>
      <c r="B140" s="48"/>
      <c r="C140" s="49"/>
      <c r="D140" s="50"/>
      <c r="E140" s="51"/>
    </row>
    <row r="141" spans="1:5">
      <c r="A141" s="46" t="s">
        <v>88</v>
      </c>
      <c r="B141" s="48"/>
      <c r="C141" s="49"/>
      <c r="D141" s="50"/>
      <c r="E141" s="51"/>
    </row>
    <row r="142" spans="1:5">
      <c r="A142" s="60" t="s">
        <v>78</v>
      </c>
      <c r="B142" s="48">
        <v>9780435155186</v>
      </c>
      <c r="C142" s="49">
        <v>3.99</v>
      </c>
      <c r="D142" s="50">
        <v>2.99</v>
      </c>
      <c r="E142" s="51">
        <v>2.2999999999999998</v>
      </c>
    </row>
    <row r="143" spans="1:5">
      <c r="A143" s="46"/>
      <c r="B143" s="48"/>
      <c r="C143" s="49"/>
      <c r="D143" s="50"/>
      <c r="E143" s="51"/>
    </row>
  </sheetData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64"/>
  <sheetViews>
    <sheetView workbookViewId="0">
      <selection activeCell="B1" sqref="B1"/>
    </sheetView>
  </sheetViews>
  <sheetFormatPr defaultRowHeight="15"/>
  <cols>
    <col min="1" max="1" width="85.85546875" bestFit="1" customWidth="1"/>
    <col min="2" max="2" width="17.85546875" bestFit="1" customWidth="1"/>
    <col min="3" max="3" width="9.85546875" bestFit="1" customWidth="1"/>
    <col min="4" max="4" width="10.28515625" bestFit="1" customWidth="1"/>
    <col min="5" max="5" width="11.28515625" bestFit="1" customWidth="1"/>
    <col min="6" max="6" width="10.42578125" bestFit="1" customWidth="1"/>
    <col min="7" max="7" width="11.42578125" customWidth="1"/>
    <col min="8" max="8" width="13.855468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>
      <c r="A1" s="1" t="s">
        <v>40</v>
      </c>
      <c r="B1" t="s">
        <v>2</v>
      </c>
    </row>
    <row r="3" spans="1:8">
      <c r="A3" s="1" t="s">
        <v>2438</v>
      </c>
      <c r="B3" t="s">
        <v>2439</v>
      </c>
      <c r="C3" t="s">
        <v>2440</v>
      </c>
      <c r="D3" t="s">
        <v>2441</v>
      </c>
      <c r="E3" t="s">
        <v>36</v>
      </c>
      <c r="H3" s="7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137</v>
      </c>
      <c r="B5" s="48">
        <v>9780435182076</v>
      </c>
      <c r="C5" s="49">
        <v>74.989999999999995</v>
      </c>
      <c r="D5" s="50">
        <v>62.99</v>
      </c>
      <c r="E5" s="51">
        <v>55</v>
      </c>
    </row>
    <row r="6" spans="1:8">
      <c r="A6" s="46" t="s">
        <v>140</v>
      </c>
      <c r="B6" s="48">
        <v>9780435182083</v>
      </c>
      <c r="C6" s="49">
        <v>133.99</v>
      </c>
      <c r="D6" s="50">
        <v>112.99</v>
      </c>
      <c r="E6" s="51">
        <v>99</v>
      </c>
    </row>
    <row r="7" spans="1:8">
      <c r="A7" s="46" t="s">
        <v>2546</v>
      </c>
      <c r="B7" s="48">
        <v>9780435182090</v>
      </c>
      <c r="C7" s="49">
        <v>198.99</v>
      </c>
      <c r="D7" s="50">
        <v>166.99</v>
      </c>
      <c r="E7" s="51">
        <v>147</v>
      </c>
    </row>
    <row r="8" spans="1:8">
      <c r="A8" s="46" t="s">
        <v>2547</v>
      </c>
      <c r="B8" s="48">
        <v>9780435182106</v>
      </c>
      <c r="C8" s="49">
        <v>253.99</v>
      </c>
      <c r="D8" s="50">
        <v>213.99</v>
      </c>
      <c r="E8" s="51">
        <v>188</v>
      </c>
    </row>
    <row r="9" spans="1:8">
      <c r="A9" s="46" t="s">
        <v>2548</v>
      </c>
      <c r="B9" s="48">
        <v>9780435182113</v>
      </c>
      <c r="C9" s="49">
        <v>350.99</v>
      </c>
      <c r="D9" s="50">
        <v>295.99</v>
      </c>
      <c r="E9" s="51">
        <v>260</v>
      </c>
    </row>
    <row r="10" spans="1:8">
      <c r="A10" s="46" t="s">
        <v>2549</v>
      </c>
      <c r="B10" s="48">
        <v>9780435189365</v>
      </c>
      <c r="C10" s="49">
        <v>283.99</v>
      </c>
      <c r="D10" s="50">
        <v>238.99</v>
      </c>
      <c r="E10" s="51">
        <v>210</v>
      </c>
    </row>
    <row r="11" spans="1:8">
      <c r="A11" s="46" t="s">
        <v>2550</v>
      </c>
      <c r="B11" s="48">
        <v>9780435189358</v>
      </c>
      <c r="C11" s="49">
        <v>554.99</v>
      </c>
      <c r="D11" s="50">
        <v>466.99</v>
      </c>
      <c r="E11" s="51">
        <v>411</v>
      </c>
    </row>
    <row r="12" spans="1:8">
      <c r="A12" s="46" t="s">
        <v>2551</v>
      </c>
      <c r="B12" s="48">
        <v>9780435189341</v>
      </c>
      <c r="C12" s="49">
        <v>850.99</v>
      </c>
      <c r="D12" s="50">
        <v>715.99</v>
      </c>
      <c r="E12" s="51">
        <v>630</v>
      </c>
    </row>
    <row r="13" spans="1:8">
      <c r="A13" s="46" t="s">
        <v>2552</v>
      </c>
      <c r="B13" s="48">
        <v>9780435189334</v>
      </c>
      <c r="C13" s="49">
        <v>1106.99</v>
      </c>
      <c r="D13" s="50">
        <v>931.99</v>
      </c>
      <c r="E13" s="51">
        <v>820</v>
      </c>
    </row>
    <row r="14" spans="1:8">
      <c r="A14" s="46" t="s">
        <v>2553</v>
      </c>
      <c r="B14" s="48">
        <v>9780435189426</v>
      </c>
      <c r="C14" s="49">
        <v>1322.99</v>
      </c>
      <c r="D14" s="50">
        <v>1112.99</v>
      </c>
      <c r="E14" s="51">
        <v>980</v>
      </c>
    </row>
    <row r="15" spans="1:8">
      <c r="A15" s="46" t="s">
        <v>2554</v>
      </c>
      <c r="B15" s="48">
        <v>9780435189402</v>
      </c>
      <c r="C15" s="49">
        <v>404.99</v>
      </c>
      <c r="D15" s="50">
        <v>340.99</v>
      </c>
      <c r="E15" s="51">
        <v>300</v>
      </c>
    </row>
    <row r="16" spans="1:8">
      <c r="A16" s="46" t="s">
        <v>2555</v>
      </c>
      <c r="B16" s="48">
        <v>9780435189396</v>
      </c>
      <c r="C16" s="49">
        <v>796.99</v>
      </c>
      <c r="D16" s="50">
        <v>669.99</v>
      </c>
      <c r="E16" s="51">
        <v>590</v>
      </c>
    </row>
    <row r="17" spans="1:5">
      <c r="A17" s="46" t="s">
        <v>2556</v>
      </c>
      <c r="B17" s="48">
        <v>9780435189389</v>
      </c>
      <c r="C17" s="49">
        <v>1228.99</v>
      </c>
      <c r="D17" s="50">
        <v>1033.99</v>
      </c>
      <c r="E17" s="51">
        <v>910</v>
      </c>
    </row>
    <row r="18" spans="1:5">
      <c r="A18" s="46" t="s">
        <v>2557</v>
      </c>
      <c r="B18" s="48">
        <v>9780435189372</v>
      </c>
      <c r="C18" s="49">
        <v>1606.99</v>
      </c>
      <c r="D18" s="50">
        <v>1351.99</v>
      </c>
      <c r="E18" s="51">
        <v>1190</v>
      </c>
    </row>
    <row r="19" spans="1:5">
      <c r="A19" s="46" t="s">
        <v>2558</v>
      </c>
      <c r="B19" s="48">
        <v>9780435189419</v>
      </c>
      <c r="C19" s="49">
        <v>1957.99</v>
      </c>
      <c r="D19" s="50">
        <v>1646.99</v>
      </c>
      <c r="E19" s="51">
        <v>1450</v>
      </c>
    </row>
    <row r="20" spans="1:5">
      <c r="A20" s="56"/>
      <c r="B20" s="48"/>
      <c r="C20" s="49"/>
      <c r="D20" s="50"/>
      <c r="E20" s="51"/>
    </row>
    <row r="21" spans="1:5">
      <c r="A21" s="56" t="s">
        <v>161</v>
      </c>
      <c r="B21" s="48"/>
      <c r="C21" s="49"/>
      <c r="D21" s="50"/>
      <c r="E21" s="51"/>
    </row>
    <row r="22" spans="1:5">
      <c r="A22" s="46" t="s">
        <v>159</v>
      </c>
      <c r="B22" s="48">
        <v>9780435172336</v>
      </c>
      <c r="C22" s="49">
        <v>24.99</v>
      </c>
      <c r="D22" s="50">
        <v>20.99</v>
      </c>
      <c r="E22" s="51">
        <v>17.8</v>
      </c>
    </row>
    <row r="23" spans="1:5">
      <c r="A23" s="46" t="s">
        <v>162</v>
      </c>
      <c r="B23" s="48">
        <v>9780435172930</v>
      </c>
      <c r="C23" s="49">
        <v>24.99</v>
      </c>
      <c r="D23" s="50">
        <v>20.99</v>
      </c>
      <c r="E23" s="51">
        <v>17.8</v>
      </c>
    </row>
    <row r="24" spans="1:5">
      <c r="A24" s="46" t="s">
        <v>164</v>
      </c>
      <c r="B24" s="48">
        <v>9780435172978</v>
      </c>
      <c r="C24" s="49">
        <v>24.99</v>
      </c>
      <c r="D24" s="50">
        <v>20.99</v>
      </c>
      <c r="E24" s="51">
        <v>17.8</v>
      </c>
    </row>
    <row r="25" spans="1:5">
      <c r="A25" s="46" t="s">
        <v>166</v>
      </c>
      <c r="B25" s="48">
        <v>9780435172992</v>
      </c>
      <c r="C25" s="49">
        <v>24.99</v>
      </c>
      <c r="D25" s="50">
        <v>20.99</v>
      </c>
      <c r="E25" s="51">
        <v>17.8</v>
      </c>
    </row>
    <row r="26" spans="1:5">
      <c r="A26" s="46" t="s">
        <v>168</v>
      </c>
      <c r="B26" s="48">
        <v>9780435173012</v>
      </c>
      <c r="C26" s="49">
        <v>24.99</v>
      </c>
      <c r="D26" s="50">
        <v>20.99</v>
      </c>
      <c r="E26" s="51">
        <v>17.8</v>
      </c>
    </row>
    <row r="27" spans="1:5">
      <c r="A27" s="46" t="s">
        <v>170</v>
      </c>
      <c r="B27" s="48">
        <v>9780435173036</v>
      </c>
      <c r="C27" s="49">
        <v>24.99</v>
      </c>
      <c r="D27" s="50">
        <v>20.99</v>
      </c>
      <c r="E27" s="51">
        <v>17.8</v>
      </c>
    </row>
    <row r="28" spans="1:5">
      <c r="A28" s="56"/>
      <c r="B28" s="48"/>
      <c r="C28" s="49"/>
      <c r="D28" s="50"/>
      <c r="E28" s="51"/>
    </row>
    <row r="29" spans="1:5">
      <c r="A29" s="56" t="s">
        <v>151</v>
      </c>
      <c r="B29" s="48"/>
      <c r="C29" s="49"/>
      <c r="D29" s="50"/>
      <c r="E29" s="51"/>
    </row>
    <row r="30" spans="1:5">
      <c r="A30" s="46" t="s">
        <v>149</v>
      </c>
      <c r="B30" s="48">
        <v>9780435173111</v>
      </c>
      <c r="C30" s="49">
        <v>186.99</v>
      </c>
      <c r="D30" s="50">
        <v>156.99</v>
      </c>
      <c r="E30" s="51">
        <v>138</v>
      </c>
    </row>
    <row r="31" spans="1:5">
      <c r="A31" s="46" t="s">
        <v>2559</v>
      </c>
      <c r="B31" s="48">
        <v>9780435182052</v>
      </c>
      <c r="C31" s="49">
        <v>2753.99</v>
      </c>
      <c r="D31" s="50">
        <v>2316.9899999999998</v>
      </c>
      <c r="E31" s="51">
        <v>2040</v>
      </c>
    </row>
    <row r="32" spans="1:5">
      <c r="A32" s="46" t="s">
        <v>197</v>
      </c>
      <c r="B32" s="48">
        <v>9780435182069</v>
      </c>
      <c r="C32" s="49">
        <v>344.99</v>
      </c>
      <c r="D32" s="50">
        <v>289.99</v>
      </c>
      <c r="E32" s="51">
        <v>255</v>
      </c>
    </row>
    <row r="33" spans="1:5">
      <c r="A33" s="46" t="s">
        <v>180</v>
      </c>
      <c r="B33" s="48">
        <v>9780435189167</v>
      </c>
      <c r="C33" s="49">
        <v>1484.99</v>
      </c>
      <c r="D33" s="50">
        <v>1248.99</v>
      </c>
      <c r="E33" s="51">
        <v>1100</v>
      </c>
    </row>
    <row r="34" spans="1:5">
      <c r="A34" s="46" t="s">
        <v>191</v>
      </c>
      <c r="B34" s="48">
        <v>9780435189174</v>
      </c>
      <c r="C34" s="49">
        <v>233.99</v>
      </c>
      <c r="D34" s="50">
        <v>196.99</v>
      </c>
      <c r="E34" s="51">
        <v>173</v>
      </c>
    </row>
    <row r="35" spans="1:5">
      <c r="A35" s="46" t="s">
        <v>185</v>
      </c>
      <c r="B35" s="48">
        <v>9780435200688</v>
      </c>
      <c r="C35" s="49">
        <v>3955.99</v>
      </c>
      <c r="D35" s="50">
        <v>3326.99</v>
      </c>
      <c r="E35" s="51">
        <v>2930</v>
      </c>
    </row>
    <row r="36" spans="1:5">
      <c r="A36" s="46" t="s">
        <v>193</v>
      </c>
      <c r="B36" s="48">
        <v>9780435189198</v>
      </c>
      <c r="C36" s="49">
        <v>612.99</v>
      </c>
      <c r="D36" s="50">
        <v>515.99</v>
      </c>
      <c r="E36" s="51">
        <v>454</v>
      </c>
    </row>
    <row r="37" spans="1:5">
      <c r="A37" s="46" t="s">
        <v>187</v>
      </c>
      <c r="B37" s="48">
        <v>9780435182038</v>
      </c>
      <c r="C37" s="49">
        <v>3806.99</v>
      </c>
      <c r="D37" s="50">
        <v>3201.99</v>
      </c>
      <c r="E37" s="51">
        <v>2820</v>
      </c>
    </row>
    <row r="38" spans="1:5">
      <c r="A38" s="46" t="s">
        <v>195</v>
      </c>
      <c r="B38" s="48">
        <v>9780435182045</v>
      </c>
      <c r="C38" s="49">
        <v>610.99</v>
      </c>
      <c r="D38" s="50">
        <v>513.99</v>
      </c>
      <c r="E38" s="51">
        <v>452</v>
      </c>
    </row>
    <row r="39" spans="1:5">
      <c r="A39" s="46" t="s">
        <v>189</v>
      </c>
      <c r="B39" s="48">
        <v>9780435189211</v>
      </c>
      <c r="C39" s="49">
        <v>1606.99</v>
      </c>
      <c r="D39" s="50">
        <v>1351.99</v>
      </c>
      <c r="E39" s="51">
        <v>1190</v>
      </c>
    </row>
    <row r="40" spans="1:5">
      <c r="A40" s="46" t="s">
        <v>199</v>
      </c>
      <c r="B40" s="48">
        <v>9780435189228</v>
      </c>
      <c r="C40" s="49">
        <v>252.99</v>
      </c>
      <c r="D40" s="50">
        <v>212.99</v>
      </c>
      <c r="E40" s="51">
        <v>187</v>
      </c>
    </row>
    <row r="41" spans="1:5">
      <c r="A41" s="46" t="s">
        <v>2560</v>
      </c>
      <c r="B41" s="48">
        <v>9780435189235</v>
      </c>
      <c r="C41" s="49">
        <v>1619.99</v>
      </c>
      <c r="D41" s="50">
        <v>1362.99</v>
      </c>
      <c r="E41" s="51">
        <v>1200</v>
      </c>
    </row>
    <row r="42" spans="1:5">
      <c r="A42" s="46" t="s">
        <v>201</v>
      </c>
      <c r="B42" s="48">
        <v>9780435189242</v>
      </c>
      <c r="C42" s="49">
        <v>263.99</v>
      </c>
      <c r="D42" s="50">
        <v>221.99</v>
      </c>
      <c r="E42" s="51">
        <v>195</v>
      </c>
    </row>
    <row r="43" spans="1:5">
      <c r="A43" s="46" t="s">
        <v>2561</v>
      </c>
      <c r="B43" s="48">
        <v>9780435189266</v>
      </c>
      <c r="C43" s="49">
        <v>1565.99</v>
      </c>
      <c r="D43" s="50">
        <v>1317.99</v>
      </c>
      <c r="E43" s="51">
        <v>1160</v>
      </c>
    </row>
    <row r="44" spans="1:5">
      <c r="A44" s="46" t="s">
        <v>203</v>
      </c>
      <c r="B44" s="48">
        <v>9780435189280</v>
      </c>
      <c r="C44" s="49">
        <v>253.99</v>
      </c>
      <c r="D44" s="50">
        <v>213.99</v>
      </c>
      <c r="E44" s="51">
        <v>188</v>
      </c>
    </row>
    <row r="45" spans="1:5">
      <c r="A45" s="46" t="s">
        <v>2562</v>
      </c>
      <c r="B45" s="48">
        <v>9780435189297</v>
      </c>
      <c r="C45" s="49">
        <v>2389.9899999999998</v>
      </c>
      <c r="D45" s="50">
        <v>2009.99</v>
      </c>
      <c r="E45" s="51">
        <v>1770</v>
      </c>
    </row>
    <row r="46" spans="1:5">
      <c r="A46" s="46" t="s">
        <v>205</v>
      </c>
      <c r="B46" s="48">
        <v>9780435189327</v>
      </c>
      <c r="C46" s="49">
        <v>387.99</v>
      </c>
      <c r="D46" s="50">
        <v>325.99</v>
      </c>
      <c r="E46" s="51">
        <v>287</v>
      </c>
    </row>
    <row r="47" spans="1:5">
      <c r="A47" s="46" t="s">
        <v>153</v>
      </c>
      <c r="B47" s="48">
        <v>9780435173272</v>
      </c>
      <c r="C47" s="49">
        <v>54.99</v>
      </c>
      <c r="D47" s="50">
        <v>45.99</v>
      </c>
      <c r="E47" s="51">
        <v>40.5</v>
      </c>
    </row>
    <row r="48" spans="1:5">
      <c r="A48" s="46" t="s">
        <v>155</v>
      </c>
      <c r="B48" s="48">
        <v>9780435188511</v>
      </c>
      <c r="C48" s="49">
        <v>102.99</v>
      </c>
      <c r="D48" s="50">
        <v>86.99</v>
      </c>
      <c r="E48" s="51">
        <v>76</v>
      </c>
    </row>
    <row r="49" spans="1:5">
      <c r="A49" s="46" t="s">
        <v>157</v>
      </c>
      <c r="B49" s="48">
        <v>9780435188528</v>
      </c>
      <c r="C49" s="49">
        <v>341.99</v>
      </c>
      <c r="D49" s="50">
        <v>287.99</v>
      </c>
      <c r="E49" s="51">
        <v>253</v>
      </c>
    </row>
    <row r="50" spans="1:5">
      <c r="A50" s="46" t="s">
        <v>177</v>
      </c>
      <c r="B50" s="48">
        <v>9780435195250</v>
      </c>
      <c r="C50" s="49">
        <v>37.99</v>
      </c>
      <c r="D50" s="50">
        <v>31.99</v>
      </c>
      <c r="E50" s="51">
        <v>28</v>
      </c>
    </row>
    <row r="51" spans="1:5">
      <c r="A51" s="46" t="s">
        <v>172</v>
      </c>
      <c r="B51" s="48">
        <v>9780435195236</v>
      </c>
      <c r="C51" s="49">
        <v>1.99</v>
      </c>
      <c r="D51" s="50">
        <v>1.99</v>
      </c>
      <c r="E51" s="51">
        <v>0.9</v>
      </c>
    </row>
    <row r="52" spans="1:5">
      <c r="A52" s="56"/>
      <c r="B52" s="48"/>
      <c r="C52" s="49"/>
      <c r="D52" s="50"/>
      <c r="E52" s="51"/>
    </row>
    <row r="53" spans="1:5">
      <c r="A53" s="56" t="s">
        <v>648</v>
      </c>
      <c r="B53" s="48"/>
      <c r="C53" s="49"/>
      <c r="D53" s="50"/>
      <c r="E53" s="51"/>
    </row>
    <row r="54" spans="1:5">
      <c r="A54" s="46" t="s">
        <v>651</v>
      </c>
      <c r="B54" s="48">
        <v>9780435178222</v>
      </c>
      <c r="C54" s="49">
        <v>59.99</v>
      </c>
      <c r="D54" s="50">
        <v>49.99</v>
      </c>
      <c r="E54" s="51">
        <v>43.8</v>
      </c>
    </row>
    <row r="55" spans="1:5">
      <c r="A55" s="46" t="s">
        <v>2563</v>
      </c>
      <c r="B55" s="48">
        <v>9781292199122</v>
      </c>
      <c r="C55" s="49">
        <v>57.99</v>
      </c>
      <c r="D55" s="50">
        <v>48.99</v>
      </c>
      <c r="E55" s="51">
        <v>42.5</v>
      </c>
    </row>
    <row r="56" spans="1:5">
      <c r="A56" s="46" t="s">
        <v>646</v>
      </c>
      <c r="B56" s="48">
        <v>9781292199139</v>
      </c>
      <c r="C56" s="49">
        <v>57.99</v>
      </c>
      <c r="D56" s="50">
        <v>48.99</v>
      </c>
      <c r="E56" s="51">
        <v>42.5</v>
      </c>
    </row>
    <row r="57" spans="1:5">
      <c r="A57" s="46" t="s">
        <v>650</v>
      </c>
      <c r="B57" s="48">
        <v>9780435178253</v>
      </c>
      <c r="C57" s="49">
        <v>59.99</v>
      </c>
      <c r="D57" s="50">
        <v>49.99</v>
      </c>
      <c r="E57" s="51">
        <v>43.8</v>
      </c>
    </row>
    <row r="58" spans="1:5">
      <c r="A58" s="46" t="s">
        <v>652</v>
      </c>
      <c r="B58" s="48">
        <v>9781292199146</v>
      </c>
      <c r="C58" s="49">
        <v>57.99</v>
      </c>
      <c r="D58" s="50">
        <v>48.99</v>
      </c>
      <c r="E58" s="51">
        <v>42.5</v>
      </c>
    </row>
    <row r="59" spans="1:5">
      <c r="A59" s="46" t="s">
        <v>653</v>
      </c>
      <c r="B59" s="48">
        <v>9781292199153</v>
      </c>
      <c r="C59" s="49">
        <v>57.99</v>
      </c>
      <c r="D59" s="50">
        <v>48.99</v>
      </c>
      <c r="E59" s="51">
        <v>42.5</v>
      </c>
    </row>
    <row r="60" spans="1:5">
      <c r="A60" s="46" t="s">
        <v>654</v>
      </c>
      <c r="B60" s="48">
        <v>9781292199160</v>
      </c>
      <c r="C60" s="49">
        <v>57.99</v>
      </c>
      <c r="D60" s="50">
        <v>48.99</v>
      </c>
      <c r="E60" s="51">
        <v>42.5</v>
      </c>
    </row>
    <row r="61" spans="1:5">
      <c r="A61" s="46" t="s">
        <v>655</v>
      </c>
      <c r="B61" s="48">
        <v>9781292199177</v>
      </c>
      <c r="C61" s="49">
        <v>57.99</v>
      </c>
      <c r="D61" s="50">
        <v>48.99</v>
      </c>
      <c r="E61" s="51">
        <v>42.5</v>
      </c>
    </row>
    <row r="62" spans="1:5">
      <c r="A62" s="56"/>
      <c r="B62" s="48"/>
      <c r="C62" s="49"/>
      <c r="D62" s="50"/>
      <c r="E62" s="51"/>
    </row>
    <row r="63" spans="1:5">
      <c r="A63" s="47"/>
      <c r="B63" s="47"/>
      <c r="C63" s="47"/>
      <c r="D63" s="47"/>
      <c r="E63" s="47"/>
    </row>
    <row r="64" spans="1:5">
      <c r="A64" s="57" t="s">
        <v>40</v>
      </c>
      <c r="B64" s="47" t="s">
        <v>2</v>
      </c>
      <c r="C64" s="47"/>
      <c r="D64" s="47"/>
      <c r="E64" s="47"/>
    </row>
    <row r="65" spans="1:5">
      <c r="A65" s="47"/>
      <c r="B65" s="47"/>
      <c r="C65" s="47"/>
      <c r="D65" s="47"/>
      <c r="E65" s="47"/>
    </row>
    <row r="66" spans="1:5">
      <c r="A66" s="57" t="s">
        <v>2438</v>
      </c>
      <c r="B66" s="47" t="s">
        <v>2439</v>
      </c>
      <c r="C66" s="47" t="s">
        <v>2564</v>
      </c>
      <c r="D66" s="47" t="s">
        <v>2440</v>
      </c>
      <c r="E66" s="47" t="s">
        <v>2441</v>
      </c>
    </row>
    <row r="67" spans="1:5">
      <c r="A67" s="56" t="s">
        <v>209</v>
      </c>
      <c r="B67" s="48"/>
      <c r="C67" s="47"/>
      <c r="D67" s="49"/>
      <c r="E67" s="50"/>
    </row>
    <row r="68" spans="1:5">
      <c r="A68" s="46" t="s">
        <v>81</v>
      </c>
      <c r="B68" s="48"/>
      <c r="C68" s="47"/>
      <c r="D68" s="49"/>
      <c r="E68" s="50"/>
    </row>
    <row r="69" spans="1:5">
      <c r="A69" s="60" t="s">
        <v>309</v>
      </c>
      <c r="B69" s="48"/>
      <c r="C69" s="47"/>
      <c r="D69" s="49"/>
      <c r="E69" s="50"/>
    </row>
    <row r="70" spans="1:5">
      <c r="A70" s="61" t="s">
        <v>310</v>
      </c>
      <c r="B70" s="48">
        <v>9781447926641</v>
      </c>
      <c r="C70" s="47"/>
      <c r="D70" s="49">
        <v>7.99</v>
      </c>
      <c r="E70" s="50">
        <v>6.99</v>
      </c>
    </row>
    <row r="71" spans="1:5">
      <c r="A71" s="61" t="s">
        <v>311</v>
      </c>
      <c r="B71" s="48">
        <v>9781447926856</v>
      </c>
      <c r="C71" s="47"/>
      <c r="D71" s="49">
        <v>7.99</v>
      </c>
      <c r="E71" s="50">
        <v>6.99</v>
      </c>
    </row>
    <row r="72" spans="1:5">
      <c r="A72" s="61" t="s">
        <v>313</v>
      </c>
      <c r="B72" s="48">
        <v>9781447927037</v>
      </c>
      <c r="C72" s="47"/>
      <c r="D72" s="49">
        <v>7.99</v>
      </c>
      <c r="E72" s="50">
        <v>6.99</v>
      </c>
    </row>
    <row r="73" spans="1:5">
      <c r="A73" s="61" t="s">
        <v>312</v>
      </c>
      <c r="B73" s="48">
        <v>9781447926948</v>
      </c>
      <c r="C73" s="47"/>
      <c r="D73" s="49">
        <v>7.99</v>
      </c>
      <c r="E73" s="50">
        <v>6.99</v>
      </c>
    </row>
    <row r="74" spans="1:5">
      <c r="A74" s="61" t="s">
        <v>308</v>
      </c>
      <c r="B74" s="48">
        <v>9781447926108</v>
      </c>
      <c r="C74" s="47"/>
      <c r="D74" s="49">
        <v>7.99</v>
      </c>
      <c r="E74" s="50">
        <v>6.99</v>
      </c>
    </row>
    <row r="75" spans="1:5">
      <c r="A75" s="61" t="s">
        <v>314</v>
      </c>
      <c r="B75" s="48">
        <v>9781447926290</v>
      </c>
      <c r="C75" s="47"/>
      <c r="D75" s="49">
        <v>7.99</v>
      </c>
      <c r="E75" s="50">
        <v>6.99</v>
      </c>
    </row>
    <row r="76" spans="1:5">
      <c r="A76" s="60"/>
      <c r="B76" s="48"/>
      <c r="C76" s="47"/>
      <c r="D76" s="49"/>
      <c r="E76" s="50"/>
    </row>
    <row r="77" spans="1:5">
      <c r="A77" s="60" t="s">
        <v>283</v>
      </c>
      <c r="B77" s="48"/>
      <c r="C77" s="47"/>
      <c r="D77" s="49"/>
      <c r="E77" s="50"/>
    </row>
    <row r="78" spans="1:5">
      <c r="A78" s="61" t="s">
        <v>285</v>
      </c>
      <c r="B78" s="48">
        <v>9780433004363</v>
      </c>
      <c r="C78" s="47"/>
      <c r="D78" s="49">
        <v>7.99</v>
      </c>
      <c r="E78" s="50">
        <v>6.99</v>
      </c>
    </row>
    <row r="79" spans="1:5">
      <c r="A79" s="61" t="s">
        <v>290</v>
      </c>
      <c r="B79" s="48">
        <v>9780435166793</v>
      </c>
      <c r="C79" s="47"/>
      <c r="D79" s="49">
        <v>7.99</v>
      </c>
      <c r="E79" s="50">
        <v>6.99</v>
      </c>
    </row>
    <row r="80" spans="1:5">
      <c r="A80" s="61" t="s">
        <v>286</v>
      </c>
      <c r="B80" s="48">
        <v>9780433004370</v>
      </c>
      <c r="C80" s="47"/>
      <c r="D80" s="49">
        <v>7.99</v>
      </c>
      <c r="E80" s="50">
        <v>6.99</v>
      </c>
    </row>
    <row r="81" spans="1:5">
      <c r="A81" s="61" t="s">
        <v>289</v>
      </c>
      <c r="B81" s="48">
        <v>9780435166755</v>
      </c>
      <c r="C81" s="47"/>
      <c r="D81" s="49">
        <v>7.99</v>
      </c>
      <c r="E81" s="50">
        <v>6.99</v>
      </c>
    </row>
    <row r="82" spans="1:5">
      <c r="A82" s="61" t="s">
        <v>287</v>
      </c>
      <c r="B82" s="48">
        <v>9780435166809</v>
      </c>
      <c r="C82" s="47"/>
      <c r="D82" s="49">
        <v>7.99</v>
      </c>
      <c r="E82" s="50">
        <v>6.99</v>
      </c>
    </row>
    <row r="83" spans="1:5">
      <c r="A83" s="61" t="s">
        <v>291</v>
      </c>
      <c r="B83" s="48">
        <v>9780435166779</v>
      </c>
      <c r="C83" s="47"/>
      <c r="D83" s="49">
        <v>7.99</v>
      </c>
      <c r="E83" s="50">
        <v>6.99</v>
      </c>
    </row>
    <row r="84" spans="1:5">
      <c r="A84" s="61" t="s">
        <v>292</v>
      </c>
      <c r="B84" s="48">
        <v>9780433004943</v>
      </c>
      <c r="C84" s="47"/>
      <c r="D84" s="49">
        <v>7.99</v>
      </c>
      <c r="E84" s="50">
        <v>6.99</v>
      </c>
    </row>
    <row r="85" spans="1:5">
      <c r="A85" s="61" t="s">
        <v>282</v>
      </c>
      <c r="B85" s="48">
        <v>9780435914059</v>
      </c>
      <c r="C85" s="47"/>
      <c r="D85" s="49">
        <v>7.99</v>
      </c>
      <c r="E85" s="50">
        <v>6.99</v>
      </c>
    </row>
    <row r="86" spans="1:5">
      <c r="A86" s="61" t="s">
        <v>284</v>
      </c>
      <c r="B86" s="48">
        <v>9780435914592</v>
      </c>
      <c r="C86" s="47"/>
      <c r="D86" s="49">
        <v>7.99</v>
      </c>
      <c r="E86" s="50">
        <v>6.99</v>
      </c>
    </row>
    <row r="87" spans="1:5">
      <c r="A87" s="61" t="s">
        <v>288</v>
      </c>
      <c r="B87" s="48">
        <v>9780435166823</v>
      </c>
      <c r="C87" s="47"/>
      <c r="D87" s="49">
        <v>7.99</v>
      </c>
      <c r="E87" s="50">
        <v>6.99</v>
      </c>
    </row>
    <row r="88" spans="1:5">
      <c r="A88" s="60"/>
      <c r="B88" s="48"/>
      <c r="C88" s="47"/>
      <c r="D88" s="49"/>
      <c r="E88" s="50"/>
    </row>
    <row r="89" spans="1:5">
      <c r="A89" s="60" t="s">
        <v>294</v>
      </c>
      <c r="B89" s="48"/>
      <c r="C89" s="47"/>
      <c r="D89" s="49"/>
      <c r="E89" s="50"/>
    </row>
    <row r="90" spans="1:5">
      <c r="A90" s="61" t="s">
        <v>296</v>
      </c>
      <c r="B90" s="48">
        <v>9780433004387</v>
      </c>
      <c r="C90" s="47"/>
      <c r="D90" s="49">
        <v>7.99</v>
      </c>
      <c r="E90" s="50">
        <v>6.99</v>
      </c>
    </row>
    <row r="91" spans="1:5">
      <c r="A91" s="61" t="s">
        <v>298</v>
      </c>
      <c r="B91" s="48">
        <v>9780435166885</v>
      </c>
      <c r="C91" s="47"/>
      <c r="D91" s="49">
        <v>7.99</v>
      </c>
      <c r="E91" s="50">
        <v>6.99</v>
      </c>
    </row>
    <row r="92" spans="1:5">
      <c r="A92" s="61" t="s">
        <v>300</v>
      </c>
      <c r="B92" s="48">
        <v>9780435166861</v>
      </c>
      <c r="C92" s="47"/>
      <c r="D92" s="49">
        <v>7.99</v>
      </c>
      <c r="E92" s="50">
        <v>6.99</v>
      </c>
    </row>
    <row r="93" spans="1:5">
      <c r="A93" s="61" t="s">
        <v>305</v>
      </c>
      <c r="B93" s="48">
        <v>9780435167110</v>
      </c>
      <c r="C93" s="47"/>
      <c r="D93" s="49">
        <v>7.99</v>
      </c>
      <c r="E93" s="50">
        <v>6.99</v>
      </c>
    </row>
    <row r="94" spans="1:5">
      <c r="A94" s="61" t="s">
        <v>301</v>
      </c>
      <c r="B94" s="48">
        <v>9780435166847</v>
      </c>
      <c r="C94" s="47"/>
      <c r="D94" s="49">
        <v>7.99</v>
      </c>
      <c r="E94" s="50">
        <v>6.99</v>
      </c>
    </row>
    <row r="95" spans="1:5">
      <c r="A95" s="61" t="s">
        <v>297</v>
      </c>
      <c r="B95" s="48">
        <v>9780433004394</v>
      </c>
      <c r="C95" s="47"/>
      <c r="D95" s="49">
        <v>7.99</v>
      </c>
      <c r="E95" s="50">
        <v>6.99</v>
      </c>
    </row>
    <row r="96" spans="1:5">
      <c r="A96" s="61" t="s">
        <v>303</v>
      </c>
      <c r="B96" s="48">
        <v>9780433004417</v>
      </c>
      <c r="C96" s="47"/>
      <c r="D96" s="49">
        <v>7.99</v>
      </c>
      <c r="E96" s="50">
        <v>6.99</v>
      </c>
    </row>
    <row r="97" spans="1:5">
      <c r="A97" s="61" t="s">
        <v>295</v>
      </c>
      <c r="B97" s="48">
        <v>9780435914080</v>
      </c>
      <c r="C97" s="47"/>
      <c r="D97" s="49">
        <v>7.99</v>
      </c>
      <c r="E97" s="50">
        <v>6.99</v>
      </c>
    </row>
    <row r="98" spans="1:5">
      <c r="A98" s="61" t="s">
        <v>293</v>
      </c>
      <c r="B98" s="48">
        <v>9780435914004</v>
      </c>
      <c r="C98" s="47"/>
      <c r="D98" s="49">
        <v>7.99</v>
      </c>
      <c r="E98" s="50">
        <v>6.99</v>
      </c>
    </row>
    <row r="99" spans="1:5">
      <c r="A99" s="61" t="s">
        <v>302</v>
      </c>
      <c r="B99" s="48">
        <v>9780435914110</v>
      </c>
      <c r="C99" s="47"/>
      <c r="D99" s="49">
        <v>7.99</v>
      </c>
      <c r="E99" s="50">
        <v>6.99</v>
      </c>
    </row>
    <row r="100" spans="1:5">
      <c r="A100" s="61" t="s">
        <v>307</v>
      </c>
      <c r="B100" s="48">
        <v>9780435167134</v>
      </c>
      <c r="C100" s="47"/>
      <c r="D100" s="49">
        <v>7.99</v>
      </c>
      <c r="E100" s="50">
        <v>6.99</v>
      </c>
    </row>
    <row r="101" spans="1:5">
      <c r="A101" s="61" t="s">
        <v>304</v>
      </c>
      <c r="B101" s="48">
        <v>9780435167158</v>
      </c>
      <c r="C101" s="47"/>
      <c r="D101" s="49">
        <v>7.99</v>
      </c>
      <c r="E101" s="50">
        <v>6.99</v>
      </c>
    </row>
    <row r="102" spans="1:5">
      <c r="A102" s="61" t="s">
        <v>299</v>
      </c>
      <c r="B102" s="48">
        <v>9780435167097</v>
      </c>
      <c r="C102" s="47"/>
      <c r="D102" s="49">
        <v>7.99</v>
      </c>
      <c r="E102" s="50">
        <v>6.99</v>
      </c>
    </row>
    <row r="103" spans="1:5">
      <c r="A103" s="61" t="s">
        <v>306</v>
      </c>
      <c r="B103" s="48">
        <v>9780435167172</v>
      </c>
      <c r="C103" s="47"/>
      <c r="D103" s="49">
        <v>7.99</v>
      </c>
      <c r="E103" s="50">
        <v>6.99</v>
      </c>
    </row>
    <row r="104" spans="1:5">
      <c r="A104" s="60"/>
      <c r="B104" s="48"/>
      <c r="C104" s="47"/>
      <c r="D104" s="49"/>
      <c r="E104" s="50"/>
    </row>
    <row r="105" spans="1:5">
      <c r="A105" s="60" t="s">
        <v>343</v>
      </c>
      <c r="B105" s="48"/>
      <c r="C105" s="47"/>
      <c r="D105" s="49"/>
      <c r="E105" s="50"/>
    </row>
    <row r="106" spans="1:5">
      <c r="A106" s="61" t="s">
        <v>346</v>
      </c>
      <c r="B106" s="48">
        <v>9781447926047</v>
      </c>
      <c r="C106" s="47"/>
      <c r="D106" s="49">
        <v>7.99</v>
      </c>
      <c r="E106" s="50">
        <v>6.99</v>
      </c>
    </row>
    <row r="107" spans="1:5">
      <c r="A107" s="61" t="s">
        <v>347</v>
      </c>
      <c r="B107" s="48">
        <v>9780435167387</v>
      </c>
      <c r="C107" s="47"/>
      <c r="D107" s="49">
        <v>7.99</v>
      </c>
      <c r="E107" s="50">
        <v>6.99</v>
      </c>
    </row>
    <row r="108" spans="1:5">
      <c r="A108" s="61" t="s">
        <v>345</v>
      </c>
      <c r="B108" s="48">
        <v>9781447927013</v>
      </c>
      <c r="C108" s="47"/>
      <c r="D108" s="49">
        <v>7.99</v>
      </c>
      <c r="E108" s="50">
        <v>6.99</v>
      </c>
    </row>
    <row r="109" spans="1:5">
      <c r="A109" s="61" t="s">
        <v>348</v>
      </c>
      <c r="B109" s="48">
        <v>9781447926023</v>
      </c>
      <c r="C109" s="47"/>
      <c r="D109" s="49">
        <v>7.99</v>
      </c>
      <c r="E109" s="50">
        <v>6.99</v>
      </c>
    </row>
    <row r="110" spans="1:5">
      <c r="A110" s="61" t="s">
        <v>342</v>
      </c>
      <c r="B110" s="48">
        <v>9781447926375</v>
      </c>
      <c r="C110" s="47"/>
      <c r="D110" s="49">
        <v>7.99</v>
      </c>
      <c r="E110" s="50">
        <v>6.99</v>
      </c>
    </row>
    <row r="111" spans="1:5">
      <c r="A111" s="61" t="s">
        <v>344</v>
      </c>
      <c r="B111" s="48">
        <v>9781447926832</v>
      </c>
      <c r="C111" s="47"/>
      <c r="D111" s="49">
        <v>7.99</v>
      </c>
      <c r="E111" s="50">
        <v>6.99</v>
      </c>
    </row>
    <row r="112" spans="1:5">
      <c r="A112" s="60"/>
      <c r="B112" s="48"/>
      <c r="C112" s="47"/>
      <c r="D112" s="49"/>
      <c r="E112" s="50"/>
    </row>
    <row r="113" spans="1:5">
      <c r="A113" s="60" t="s">
        <v>316</v>
      </c>
      <c r="B113" s="48"/>
      <c r="C113" s="47"/>
      <c r="D113" s="49"/>
      <c r="E113" s="50"/>
    </row>
    <row r="114" spans="1:5">
      <c r="A114" s="61" t="s">
        <v>321</v>
      </c>
      <c r="B114" s="48">
        <v>9780435167288</v>
      </c>
      <c r="C114" s="47"/>
      <c r="D114" s="49">
        <v>7.99</v>
      </c>
      <c r="E114" s="50">
        <v>6.99</v>
      </c>
    </row>
    <row r="115" spans="1:5">
      <c r="A115" s="61" t="s">
        <v>320</v>
      </c>
      <c r="B115" s="48">
        <v>9780435167202</v>
      </c>
      <c r="C115" s="47"/>
      <c r="D115" s="49">
        <v>7.99</v>
      </c>
      <c r="E115" s="50">
        <v>6.99</v>
      </c>
    </row>
    <row r="116" spans="1:5">
      <c r="A116" s="61" t="s">
        <v>318</v>
      </c>
      <c r="B116" s="48">
        <v>9780433004462</v>
      </c>
      <c r="C116" s="47"/>
      <c r="D116" s="49">
        <v>7.99</v>
      </c>
      <c r="E116" s="50">
        <v>6.99</v>
      </c>
    </row>
    <row r="117" spans="1:5">
      <c r="A117" s="61" t="s">
        <v>317</v>
      </c>
      <c r="B117" s="48">
        <v>9780435914097</v>
      </c>
      <c r="C117" s="47"/>
      <c r="D117" s="49">
        <v>7.99</v>
      </c>
      <c r="E117" s="50">
        <v>6.99</v>
      </c>
    </row>
    <row r="118" spans="1:5">
      <c r="A118" s="61" t="s">
        <v>315</v>
      </c>
      <c r="B118" s="48">
        <v>9780435914073</v>
      </c>
      <c r="C118" s="47"/>
      <c r="D118" s="49">
        <v>7.99</v>
      </c>
      <c r="E118" s="50">
        <v>6.99</v>
      </c>
    </row>
    <row r="119" spans="1:5">
      <c r="A119" s="61" t="s">
        <v>319</v>
      </c>
      <c r="B119" s="48">
        <v>9780433004479</v>
      </c>
      <c r="C119" s="47"/>
      <c r="D119" s="49">
        <v>7.99</v>
      </c>
      <c r="E119" s="50">
        <v>6.99</v>
      </c>
    </row>
    <row r="120" spans="1:5">
      <c r="A120" s="61" t="s">
        <v>322</v>
      </c>
      <c r="B120" s="48">
        <v>9780435167349</v>
      </c>
      <c r="C120" s="47"/>
      <c r="D120" s="49">
        <v>7.99</v>
      </c>
      <c r="E120" s="50">
        <v>6.99</v>
      </c>
    </row>
    <row r="121" spans="1:5">
      <c r="A121" s="60"/>
      <c r="B121" s="48"/>
      <c r="C121" s="47"/>
      <c r="D121" s="49"/>
      <c r="E121" s="50"/>
    </row>
    <row r="122" spans="1:5">
      <c r="A122" s="60" t="s">
        <v>324</v>
      </c>
      <c r="B122" s="48"/>
      <c r="C122" s="47"/>
      <c r="D122" s="49"/>
      <c r="E122" s="50"/>
    </row>
    <row r="123" spans="1:5">
      <c r="A123" s="61" t="s">
        <v>328</v>
      </c>
      <c r="B123" s="48">
        <v>9780433004493</v>
      </c>
      <c r="C123" s="47"/>
      <c r="D123" s="49">
        <v>7.99</v>
      </c>
      <c r="E123" s="50">
        <v>6.99</v>
      </c>
    </row>
    <row r="124" spans="1:5">
      <c r="A124" s="61" t="s">
        <v>330</v>
      </c>
      <c r="B124" s="48">
        <v>9780435167301</v>
      </c>
      <c r="C124" s="47"/>
      <c r="D124" s="49">
        <v>7.99</v>
      </c>
      <c r="E124" s="50">
        <v>6.99</v>
      </c>
    </row>
    <row r="125" spans="1:5">
      <c r="A125" s="61" t="s">
        <v>327</v>
      </c>
      <c r="B125" s="48">
        <v>9780433004486</v>
      </c>
      <c r="C125" s="47"/>
      <c r="D125" s="49">
        <v>7.99</v>
      </c>
      <c r="E125" s="50">
        <v>6.99</v>
      </c>
    </row>
    <row r="126" spans="1:5">
      <c r="A126" s="61" t="s">
        <v>329</v>
      </c>
      <c r="B126" s="48">
        <v>9780435167226</v>
      </c>
      <c r="C126" s="47"/>
      <c r="D126" s="49">
        <v>7.99</v>
      </c>
      <c r="E126" s="50">
        <v>6.99</v>
      </c>
    </row>
    <row r="127" spans="1:5">
      <c r="A127" s="61" t="s">
        <v>331</v>
      </c>
      <c r="B127" s="48">
        <v>9780435167325</v>
      </c>
      <c r="C127" s="47"/>
      <c r="D127" s="49">
        <v>7.99</v>
      </c>
      <c r="E127" s="50">
        <v>6.99</v>
      </c>
    </row>
    <row r="128" spans="1:5">
      <c r="A128" s="61" t="s">
        <v>326</v>
      </c>
      <c r="B128" s="48">
        <v>9780435914615</v>
      </c>
      <c r="C128" s="47"/>
      <c r="D128" s="49">
        <v>7.99</v>
      </c>
      <c r="E128" s="50">
        <v>6.99</v>
      </c>
    </row>
    <row r="129" spans="1:5">
      <c r="A129" s="61" t="s">
        <v>323</v>
      </c>
      <c r="B129" s="48">
        <v>9780435914127</v>
      </c>
      <c r="C129" s="47"/>
      <c r="D129" s="49">
        <v>7.99</v>
      </c>
      <c r="E129" s="50">
        <v>6.99</v>
      </c>
    </row>
    <row r="130" spans="1:5">
      <c r="A130" s="61" t="s">
        <v>325</v>
      </c>
      <c r="B130" s="48">
        <v>9780435914134</v>
      </c>
      <c r="C130" s="47"/>
      <c r="D130" s="49">
        <v>7.99</v>
      </c>
      <c r="E130" s="50">
        <v>6.99</v>
      </c>
    </row>
    <row r="131" spans="1:5">
      <c r="A131" s="60"/>
      <c r="B131" s="48"/>
      <c r="C131" s="47"/>
      <c r="D131" s="49"/>
      <c r="E131" s="50"/>
    </row>
    <row r="132" spans="1:5">
      <c r="A132" s="60" t="s">
        <v>333</v>
      </c>
      <c r="B132" s="48"/>
      <c r="C132" s="47"/>
      <c r="D132" s="49"/>
      <c r="E132" s="50"/>
    </row>
    <row r="133" spans="1:5">
      <c r="A133" s="61" t="s">
        <v>335</v>
      </c>
      <c r="B133" s="48">
        <v>9780435914103</v>
      </c>
      <c r="C133" s="47"/>
      <c r="D133" s="49">
        <v>7.99</v>
      </c>
      <c r="E133" s="50">
        <v>6.99</v>
      </c>
    </row>
    <row r="134" spans="1:5">
      <c r="A134" s="61" t="s">
        <v>339</v>
      </c>
      <c r="B134" s="48">
        <v>9780435167240</v>
      </c>
      <c r="C134" s="47"/>
      <c r="D134" s="49">
        <v>7.99</v>
      </c>
      <c r="E134" s="50">
        <v>6.99</v>
      </c>
    </row>
    <row r="135" spans="1:5">
      <c r="A135" s="61" t="s">
        <v>340</v>
      </c>
      <c r="B135" s="48">
        <v>9780435167363</v>
      </c>
      <c r="C135" s="47"/>
      <c r="D135" s="49">
        <v>7.99</v>
      </c>
      <c r="E135" s="50">
        <v>6.99</v>
      </c>
    </row>
    <row r="136" spans="1:5">
      <c r="A136" s="61" t="s">
        <v>332</v>
      </c>
      <c r="B136" s="48">
        <v>9780435914028</v>
      </c>
      <c r="C136" s="47"/>
      <c r="D136" s="49">
        <v>7.99</v>
      </c>
      <c r="E136" s="50">
        <v>6.99</v>
      </c>
    </row>
    <row r="137" spans="1:5">
      <c r="A137" s="61" t="s">
        <v>341</v>
      </c>
      <c r="B137" s="48">
        <v>9780435167264</v>
      </c>
      <c r="C137" s="47"/>
      <c r="D137" s="49">
        <v>7.99</v>
      </c>
      <c r="E137" s="50">
        <v>6.99</v>
      </c>
    </row>
    <row r="138" spans="1:5">
      <c r="A138" s="61" t="s">
        <v>334</v>
      </c>
      <c r="B138" s="48">
        <v>9780435914066</v>
      </c>
      <c r="C138" s="47"/>
      <c r="D138" s="49">
        <v>7.99</v>
      </c>
      <c r="E138" s="50">
        <v>6.99</v>
      </c>
    </row>
    <row r="139" spans="1:5">
      <c r="A139" s="61" t="s">
        <v>338</v>
      </c>
      <c r="B139" s="48">
        <v>9780433004967</v>
      </c>
      <c r="C139" s="47"/>
      <c r="D139" s="49">
        <v>7.99</v>
      </c>
      <c r="E139" s="50">
        <v>6.99</v>
      </c>
    </row>
    <row r="140" spans="1:5">
      <c r="A140" s="61" t="s">
        <v>337</v>
      </c>
      <c r="B140" s="48">
        <v>9780433004516</v>
      </c>
      <c r="C140" s="47"/>
      <c r="D140" s="49">
        <v>7.99</v>
      </c>
      <c r="E140" s="50">
        <v>6.99</v>
      </c>
    </row>
    <row r="141" spans="1:5">
      <c r="A141" s="61" t="s">
        <v>336</v>
      </c>
      <c r="B141" s="48">
        <v>9780433004509</v>
      </c>
      <c r="C141" s="47"/>
      <c r="D141" s="49">
        <v>7.99</v>
      </c>
      <c r="E141" s="50">
        <v>6.99</v>
      </c>
    </row>
    <row r="142" spans="1:5">
      <c r="A142" s="60"/>
      <c r="B142" s="48"/>
      <c r="C142" s="47"/>
      <c r="D142" s="49"/>
      <c r="E142" s="50"/>
    </row>
    <row r="143" spans="1:5">
      <c r="A143" s="60" t="s">
        <v>254</v>
      </c>
      <c r="B143" s="48"/>
      <c r="C143" s="47"/>
      <c r="D143" s="49"/>
      <c r="E143" s="50"/>
    </row>
    <row r="144" spans="1:5">
      <c r="A144" s="61" t="s">
        <v>261</v>
      </c>
      <c r="B144" s="48">
        <v>9780435168315</v>
      </c>
      <c r="C144" s="47"/>
      <c r="D144" s="49">
        <v>7.99</v>
      </c>
      <c r="E144" s="50">
        <v>6.99</v>
      </c>
    </row>
    <row r="145" spans="1:5">
      <c r="A145" s="61" t="s">
        <v>253</v>
      </c>
      <c r="B145" s="48">
        <v>9780435914493</v>
      </c>
      <c r="C145" s="47"/>
      <c r="D145" s="49">
        <v>7.99</v>
      </c>
      <c r="E145" s="50">
        <v>6.99</v>
      </c>
    </row>
    <row r="146" spans="1:5">
      <c r="A146" s="61" t="s">
        <v>260</v>
      </c>
      <c r="B146" s="48">
        <v>9780435168131</v>
      </c>
      <c r="C146" s="47"/>
      <c r="D146" s="49">
        <v>7.99</v>
      </c>
      <c r="E146" s="50">
        <v>6.99</v>
      </c>
    </row>
    <row r="147" spans="1:5">
      <c r="A147" s="61" t="s">
        <v>258</v>
      </c>
      <c r="B147" s="48">
        <v>9780433004851</v>
      </c>
      <c r="C147" s="47"/>
      <c r="D147" s="49">
        <v>7.99</v>
      </c>
      <c r="E147" s="50">
        <v>6.99</v>
      </c>
    </row>
    <row r="148" spans="1:5">
      <c r="A148" s="61" t="s">
        <v>257</v>
      </c>
      <c r="B148" s="48">
        <v>9780433004844</v>
      </c>
      <c r="C148" s="47"/>
      <c r="D148" s="49">
        <v>7.99</v>
      </c>
      <c r="E148" s="50">
        <v>6.99</v>
      </c>
    </row>
    <row r="149" spans="1:5">
      <c r="A149" s="61" t="s">
        <v>259</v>
      </c>
      <c r="B149" s="48">
        <v>9780435168179</v>
      </c>
      <c r="C149" s="47"/>
      <c r="D149" s="49">
        <v>7.99</v>
      </c>
      <c r="E149" s="50">
        <v>6.99</v>
      </c>
    </row>
    <row r="150" spans="1:5">
      <c r="A150" s="61" t="s">
        <v>262</v>
      </c>
      <c r="B150" s="48">
        <v>9780435168155</v>
      </c>
      <c r="C150" s="47"/>
      <c r="D150" s="49">
        <v>7.99</v>
      </c>
      <c r="E150" s="50">
        <v>6.99</v>
      </c>
    </row>
    <row r="151" spans="1:5">
      <c r="A151" s="61" t="s">
        <v>256</v>
      </c>
      <c r="B151" s="48">
        <v>9780435914554</v>
      </c>
      <c r="C151" s="47"/>
      <c r="D151" s="49">
        <v>7.99</v>
      </c>
      <c r="E151" s="50">
        <v>6.99</v>
      </c>
    </row>
    <row r="152" spans="1:5">
      <c r="A152" s="61" t="s">
        <v>255</v>
      </c>
      <c r="B152" s="48">
        <v>9780435914509</v>
      </c>
      <c r="C152" s="47"/>
      <c r="D152" s="49">
        <v>7.99</v>
      </c>
      <c r="E152" s="50">
        <v>6.99</v>
      </c>
    </row>
    <row r="153" spans="1:5">
      <c r="A153" s="60"/>
      <c r="B153" s="48"/>
      <c r="C153" s="47"/>
      <c r="D153" s="49"/>
      <c r="E153" s="50"/>
    </row>
    <row r="154" spans="1:5">
      <c r="A154" s="60" t="s">
        <v>264</v>
      </c>
      <c r="B154" s="48"/>
      <c r="C154" s="47"/>
      <c r="D154" s="49"/>
      <c r="E154" s="50"/>
    </row>
    <row r="155" spans="1:5">
      <c r="A155" s="61" t="s">
        <v>269</v>
      </c>
      <c r="B155" s="48">
        <v>9780435168292</v>
      </c>
      <c r="C155" s="47"/>
      <c r="D155" s="49">
        <v>7.99</v>
      </c>
      <c r="E155" s="50">
        <v>6.99</v>
      </c>
    </row>
    <row r="156" spans="1:5">
      <c r="A156" s="61" t="s">
        <v>270</v>
      </c>
      <c r="B156" s="48">
        <v>9780435168230</v>
      </c>
      <c r="C156" s="47"/>
      <c r="D156" s="49">
        <v>7.99</v>
      </c>
      <c r="E156" s="50">
        <v>6.99</v>
      </c>
    </row>
    <row r="157" spans="1:5">
      <c r="A157" s="61" t="s">
        <v>265</v>
      </c>
      <c r="B157" s="48">
        <v>9780435914547</v>
      </c>
      <c r="C157" s="47"/>
      <c r="D157" s="49">
        <v>7.99</v>
      </c>
      <c r="E157" s="50">
        <v>6.99</v>
      </c>
    </row>
    <row r="158" spans="1:5">
      <c r="A158" s="61" t="s">
        <v>271</v>
      </c>
      <c r="B158" s="48">
        <v>9780435168193</v>
      </c>
      <c r="C158" s="47"/>
      <c r="D158" s="49">
        <v>7.99</v>
      </c>
      <c r="E158" s="50">
        <v>6.99</v>
      </c>
    </row>
    <row r="159" spans="1:5">
      <c r="A159" s="61" t="s">
        <v>268</v>
      </c>
      <c r="B159" s="48">
        <v>9780433004882</v>
      </c>
      <c r="C159" s="47"/>
      <c r="D159" s="49">
        <v>7.99</v>
      </c>
      <c r="E159" s="50">
        <v>6.99</v>
      </c>
    </row>
    <row r="160" spans="1:5">
      <c r="A160" s="61" t="s">
        <v>267</v>
      </c>
      <c r="B160" s="48">
        <v>9780433004875</v>
      </c>
      <c r="C160" s="47"/>
      <c r="D160" s="49">
        <v>7.99</v>
      </c>
      <c r="E160" s="50">
        <v>6.99</v>
      </c>
    </row>
    <row r="161" spans="1:5">
      <c r="A161" s="61" t="s">
        <v>266</v>
      </c>
      <c r="B161" s="48">
        <v>9780435914523</v>
      </c>
      <c r="C161" s="47"/>
      <c r="D161" s="49">
        <v>7.99</v>
      </c>
      <c r="E161" s="50">
        <v>6.99</v>
      </c>
    </row>
    <row r="162" spans="1:5">
      <c r="A162" s="61" t="s">
        <v>263</v>
      </c>
      <c r="B162" s="48">
        <v>9780435914530</v>
      </c>
      <c r="C162" s="47"/>
      <c r="D162" s="49">
        <v>7.99</v>
      </c>
      <c r="E162" s="50">
        <v>6.99</v>
      </c>
    </row>
    <row r="163" spans="1:5">
      <c r="A163" s="60"/>
      <c r="B163" s="48"/>
      <c r="C163" s="47"/>
      <c r="D163" s="49"/>
      <c r="E163" s="50"/>
    </row>
    <row r="164" spans="1:5">
      <c r="A164" s="60" t="s">
        <v>273</v>
      </c>
      <c r="B164" s="48"/>
      <c r="C164" s="47"/>
      <c r="D164" s="49"/>
      <c r="E164" s="50"/>
    </row>
    <row r="165" spans="1:5">
      <c r="A165" s="61" t="s">
        <v>277</v>
      </c>
      <c r="B165" s="48">
        <v>9780433004899</v>
      </c>
      <c r="C165" s="47"/>
      <c r="D165" s="49">
        <v>7.99</v>
      </c>
      <c r="E165" s="50">
        <v>6.99</v>
      </c>
    </row>
    <row r="166" spans="1:5">
      <c r="A166" s="61" t="s">
        <v>280</v>
      </c>
      <c r="B166" s="48">
        <v>9780435168254</v>
      </c>
      <c r="C166" s="47"/>
      <c r="D166" s="49">
        <v>7.99</v>
      </c>
      <c r="E166" s="50">
        <v>6.99</v>
      </c>
    </row>
    <row r="167" spans="1:5">
      <c r="A167" s="61" t="s">
        <v>281</v>
      </c>
      <c r="B167" s="48">
        <v>9780435168278</v>
      </c>
      <c r="C167" s="47"/>
      <c r="D167" s="49">
        <v>7.99</v>
      </c>
      <c r="E167" s="50">
        <v>6.99</v>
      </c>
    </row>
    <row r="168" spans="1:5">
      <c r="A168" s="61" t="s">
        <v>276</v>
      </c>
      <c r="B168" s="48">
        <v>9780433004868</v>
      </c>
      <c r="C168" s="47"/>
      <c r="D168" s="49">
        <v>7.99</v>
      </c>
      <c r="E168" s="50">
        <v>6.99</v>
      </c>
    </row>
    <row r="169" spans="1:5">
      <c r="A169" s="61" t="s">
        <v>279</v>
      </c>
      <c r="B169" s="48">
        <v>9780435168216</v>
      </c>
      <c r="C169" s="47"/>
      <c r="D169" s="49">
        <v>7.99</v>
      </c>
      <c r="E169" s="50">
        <v>6.99</v>
      </c>
    </row>
    <row r="170" spans="1:5">
      <c r="A170" s="61" t="s">
        <v>272</v>
      </c>
      <c r="B170" s="48">
        <v>9780435914516</v>
      </c>
      <c r="C170" s="47"/>
      <c r="D170" s="49">
        <v>7.99</v>
      </c>
      <c r="E170" s="50">
        <v>6.99</v>
      </c>
    </row>
    <row r="171" spans="1:5">
      <c r="A171" s="61" t="s">
        <v>275</v>
      </c>
      <c r="B171" s="48">
        <v>9780435914578</v>
      </c>
      <c r="C171" s="47"/>
      <c r="D171" s="49">
        <v>7.99</v>
      </c>
      <c r="E171" s="50">
        <v>6.99</v>
      </c>
    </row>
    <row r="172" spans="1:5">
      <c r="A172" s="61" t="s">
        <v>278</v>
      </c>
      <c r="B172" s="48">
        <v>9780433005032</v>
      </c>
      <c r="C172" s="47"/>
      <c r="D172" s="49">
        <v>7.99</v>
      </c>
      <c r="E172" s="50">
        <v>6.99</v>
      </c>
    </row>
    <row r="173" spans="1:5">
      <c r="A173" s="61" t="s">
        <v>274</v>
      </c>
      <c r="B173" s="48">
        <v>9780435914561</v>
      </c>
      <c r="C173" s="47"/>
      <c r="D173" s="49">
        <v>7.99</v>
      </c>
      <c r="E173" s="50">
        <v>6.99</v>
      </c>
    </row>
    <row r="174" spans="1:5">
      <c r="A174" s="60"/>
      <c r="B174" s="48"/>
      <c r="C174" s="47"/>
      <c r="D174" s="49"/>
      <c r="E174" s="50"/>
    </row>
    <row r="175" spans="1:5">
      <c r="A175" s="46" t="s">
        <v>86</v>
      </c>
      <c r="B175" s="48"/>
      <c r="C175" s="47"/>
      <c r="D175" s="49"/>
      <c r="E175" s="50"/>
    </row>
    <row r="176" spans="1:5">
      <c r="A176" s="60" t="s">
        <v>428</v>
      </c>
      <c r="B176" s="48"/>
      <c r="C176" s="47"/>
      <c r="D176" s="49"/>
      <c r="E176" s="50"/>
    </row>
    <row r="177" spans="1:5">
      <c r="A177" s="61" t="s">
        <v>431</v>
      </c>
      <c r="B177" s="48">
        <v>9780435143855</v>
      </c>
      <c r="C177" s="47"/>
      <c r="D177" s="49">
        <v>8.99</v>
      </c>
      <c r="E177" s="50">
        <v>7.99</v>
      </c>
    </row>
    <row r="178" spans="1:5">
      <c r="A178" s="61" t="s">
        <v>434</v>
      </c>
      <c r="B178" s="48">
        <v>9780433004424</v>
      </c>
      <c r="C178" s="47"/>
      <c r="D178" s="49">
        <v>8.99</v>
      </c>
      <c r="E178" s="50">
        <v>7.99</v>
      </c>
    </row>
    <row r="179" spans="1:5">
      <c r="A179" s="61" t="s">
        <v>433</v>
      </c>
      <c r="B179" s="48">
        <v>9780435144326</v>
      </c>
      <c r="C179" s="47"/>
      <c r="D179" s="49">
        <v>7.99</v>
      </c>
      <c r="E179" s="50">
        <v>6.99</v>
      </c>
    </row>
    <row r="180" spans="1:5">
      <c r="A180" s="61" t="s">
        <v>427</v>
      </c>
      <c r="B180" s="48">
        <v>9780435143350</v>
      </c>
      <c r="C180" s="47"/>
      <c r="D180" s="49">
        <v>8.99</v>
      </c>
      <c r="E180" s="50">
        <v>7.99</v>
      </c>
    </row>
    <row r="181" spans="1:5">
      <c r="A181" s="61" t="s">
        <v>432</v>
      </c>
      <c r="B181" s="48">
        <v>9780435914646</v>
      </c>
      <c r="C181" s="47"/>
      <c r="D181" s="49">
        <v>8.99</v>
      </c>
      <c r="E181" s="50">
        <v>7.99</v>
      </c>
    </row>
    <row r="182" spans="1:5">
      <c r="A182" s="61" t="s">
        <v>429</v>
      </c>
      <c r="B182" s="48">
        <v>9780435144333</v>
      </c>
      <c r="C182" s="47"/>
      <c r="D182" s="49">
        <v>8.99</v>
      </c>
      <c r="E182" s="50">
        <v>7.99</v>
      </c>
    </row>
    <row r="183" spans="1:5">
      <c r="A183" s="61" t="s">
        <v>430</v>
      </c>
      <c r="B183" s="48">
        <v>9780433004455</v>
      </c>
      <c r="C183" s="47"/>
      <c r="D183" s="49">
        <v>8.99</v>
      </c>
      <c r="E183" s="50">
        <v>7.99</v>
      </c>
    </row>
    <row r="184" spans="1:5">
      <c r="A184" s="60"/>
      <c r="B184" s="48"/>
      <c r="C184" s="47"/>
      <c r="D184" s="49"/>
      <c r="E184" s="50"/>
    </row>
    <row r="185" spans="1:5">
      <c r="A185" s="60" t="s">
        <v>436</v>
      </c>
      <c r="B185" s="48"/>
      <c r="C185" s="47"/>
      <c r="D185" s="49"/>
      <c r="E185" s="50"/>
    </row>
    <row r="186" spans="1:5">
      <c r="A186" s="61" t="s">
        <v>439</v>
      </c>
      <c r="B186" s="48">
        <v>9780433004554</v>
      </c>
      <c r="C186" s="47"/>
      <c r="D186" s="49">
        <v>8.99</v>
      </c>
      <c r="E186" s="50">
        <v>7.99</v>
      </c>
    </row>
    <row r="187" spans="1:5">
      <c r="A187" s="61" t="s">
        <v>441</v>
      </c>
      <c r="B187" s="48">
        <v>9780435143862</v>
      </c>
      <c r="C187" s="47"/>
      <c r="D187" s="49">
        <v>8.99</v>
      </c>
      <c r="E187" s="50">
        <v>7.99</v>
      </c>
    </row>
    <row r="188" spans="1:5">
      <c r="A188" s="61" t="s">
        <v>435</v>
      </c>
      <c r="B188" s="48">
        <v>9780435144340</v>
      </c>
      <c r="C188" s="47"/>
      <c r="D188" s="49">
        <v>8.99</v>
      </c>
      <c r="E188" s="50">
        <v>7.99</v>
      </c>
    </row>
    <row r="189" spans="1:5">
      <c r="A189" s="61" t="s">
        <v>440</v>
      </c>
      <c r="B189" s="48">
        <v>9780433004448</v>
      </c>
      <c r="C189" s="47"/>
      <c r="D189" s="49">
        <v>8.99</v>
      </c>
      <c r="E189" s="50">
        <v>7.99</v>
      </c>
    </row>
    <row r="190" spans="1:5">
      <c r="A190" s="61" t="s">
        <v>438</v>
      </c>
      <c r="B190" s="48">
        <v>9780435914660</v>
      </c>
      <c r="C190" s="47"/>
      <c r="D190" s="49">
        <v>8.99</v>
      </c>
      <c r="E190" s="50">
        <v>7.99</v>
      </c>
    </row>
    <row r="191" spans="1:5">
      <c r="A191" s="61" t="s">
        <v>437</v>
      </c>
      <c r="B191" s="48">
        <v>9780435143367</v>
      </c>
      <c r="C191" s="47"/>
      <c r="D191" s="49">
        <v>8.99</v>
      </c>
      <c r="E191" s="50">
        <v>7.99</v>
      </c>
    </row>
    <row r="192" spans="1:5">
      <c r="A192" s="60"/>
      <c r="B192" s="48"/>
      <c r="C192" s="47"/>
      <c r="D192" s="49"/>
      <c r="E192" s="50"/>
    </row>
    <row r="193" spans="1:5">
      <c r="A193" s="60" t="s">
        <v>422</v>
      </c>
      <c r="B193" s="48"/>
      <c r="C193" s="47"/>
      <c r="D193" s="49"/>
      <c r="E193" s="50"/>
    </row>
    <row r="194" spans="1:5">
      <c r="A194" s="61" t="s">
        <v>421</v>
      </c>
      <c r="B194" s="48">
        <v>9780433004950</v>
      </c>
      <c r="C194" s="47"/>
      <c r="D194" s="49">
        <v>8.99</v>
      </c>
      <c r="E194" s="50">
        <v>7.99</v>
      </c>
    </row>
    <row r="195" spans="1:5">
      <c r="A195" s="60"/>
      <c r="B195" s="48"/>
      <c r="C195" s="47"/>
      <c r="D195" s="49"/>
      <c r="E195" s="50"/>
    </row>
    <row r="196" spans="1:5">
      <c r="A196" s="60" t="s">
        <v>424</v>
      </c>
      <c r="B196" s="48"/>
      <c r="C196" s="47"/>
      <c r="D196" s="49"/>
      <c r="E196" s="50"/>
    </row>
    <row r="197" spans="1:5">
      <c r="A197" s="61" t="s">
        <v>426</v>
      </c>
      <c r="B197" s="48">
        <v>9781447926573</v>
      </c>
      <c r="C197" s="47"/>
      <c r="D197" s="49">
        <v>8.99</v>
      </c>
      <c r="E197" s="50">
        <v>7.99</v>
      </c>
    </row>
    <row r="198" spans="1:5">
      <c r="A198" s="61" t="s">
        <v>423</v>
      </c>
      <c r="B198" s="48">
        <v>9781447926306</v>
      </c>
      <c r="C198" s="47"/>
      <c r="D198" s="49">
        <v>8.99</v>
      </c>
      <c r="E198" s="50">
        <v>7.99</v>
      </c>
    </row>
    <row r="199" spans="1:5">
      <c r="A199" s="61" t="s">
        <v>425</v>
      </c>
      <c r="B199" s="48">
        <v>9781447926030</v>
      </c>
      <c r="C199" s="47"/>
      <c r="D199" s="49">
        <v>8.99</v>
      </c>
      <c r="E199" s="50">
        <v>7.99</v>
      </c>
    </row>
    <row r="200" spans="1:5">
      <c r="A200" s="60"/>
      <c r="B200" s="48"/>
      <c r="C200" s="47"/>
      <c r="D200" s="49"/>
      <c r="E200" s="50"/>
    </row>
    <row r="201" spans="1:5">
      <c r="A201" s="60" t="s">
        <v>350</v>
      </c>
      <c r="B201" s="48"/>
      <c r="C201" s="47"/>
      <c r="D201" s="49"/>
      <c r="E201" s="50"/>
    </row>
    <row r="202" spans="1:5">
      <c r="A202" s="61" t="s">
        <v>354</v>
      </c>
      <c r="B202" s="48">
        <v>9781447926078</v>
      </c>
      <c r="C202" s="47"/>
      <c r="D202" s="49">
        <v>7.99</v>
      </c>
      <c r="E202" s="50">
        <v>6.99</v>
      </c>
    </row>
    <row r="203" spans="1:5">
      <c r="A203" s="61" t="s">
        <v>355</v>
      </c>
      <c r="B203" s="48">
        <v>9781447926849</v>
      </c>
      <c r="C203" s="47"/>
      <c r="D203" s="49">
        <v>7.99</v>
      </c>
      <c r="E203" s="50">
        <v>6.99</v>
      </c>
    </row>
    <row r="204" spans="1:5">
      <c r="A204" s="61" t="s">
        <v>349</v>
      </c>
      <c r="B204" s="48">
        <v>9781447927020</v>
      </c>
      <c r="C204" s="47"/>
      <c r="D204" s="49">
        <v>7.99</v>
      </c>
      <c r="E204" s="50">
        <v>6.99</v>
      </c>
    </row>
    <row r="205" spans="1:5">
      <c r="A205" s="61" t="s">
        <v>356</v>
      </c>
      <c r="B205" s="48">
        <v>9780433004998</v>
      </c>
      <c r="C205" s="47"/>
      <c r="D205" s="49">
        <v>7.99</v>
      </c>
      <c r="E205" s="50">
        <v>6.99</v>
      </c>
    </row>
    <row r="206" spans="1:5">
      <c r="A206" s="61" t="s">
        <v>351</v>
      </c>
      <c r="B206" s="48">
        <v>9781447926580</v>
      </c>
      <c r="C206" s="47"/>
      <c r="D206" s="49">
        <v>7.99</v>
      </c>
      <c r="E206" s="50">
        <v>6.99</v>
      </c>
    </row>
    <row r="207" spans="1:5">
      <c r="A207" s="61" t="s">
        <v>352</v>
      </c>
      <c r="B207" s="48">
        <v>9781447926313</v>
      </c>
      <c r="C207" s="47"/>
      <c r="D207" s="49">
        <v>7.99</v>
      </c>
      <c r="E207" s="50">
        <v>6.99</v>
      </c>
    </row>
    <row r="208" spans="1:5">
      <c r="A208" s="61" t="s">
        <v>353</v>
      </c>
      <c r="B208" s="48">
        <v>9781447926931</v>
      </c>
      <c r="C208" s="47"/>
      <c r="D208" s="49">
        <v>7.99</v>
      </c>
      <c r="E208" s="50">
        <v>6.99</v>
      </c>
    </row>
    <row r="209" spans="1:5">
      <c r="A209" s="60"/>
      <c r="B209" s="48"/>
      <c r="C209" s="47"/>
      <c r="D209" s="49"/>
      <c r="E209" s="50"/>
    </row>
    <row r="210" spans="1:5">
      <c r="A210" s="60" t="s">
        <v>358</v>
      </c>
      <c r="B210" s="48"/>
      <c r="C210" s="47"/>
      <c r="D210" s="49"/>
      <c r="E210" s="50"/>
    </row>
    <row r="211" spans="1:5">
      <c r="A211" s="61" t="s">
        <v>359</v>
      </c>
      <c r="B211" s="48">
        <v>9780435914141</v>
      </c>
      <c r="C211" s="47"/>
      <c r="D211" s="49">
        <v>7.99</v>
      </c>
      <c r="E211" s="50">
        <v>6.99</v>
      </c>
    </row>
    <row r="212" spans="1:5">
      <c r="A212" s="61" t="s">
        <v>360</v>
      </c>
      <c r="B212" s="48">
        <v>9780435914158</v>
      </c>
      <c r="C212" s="47"/>
      <c r="D212" s="49">
        <v>7.99</v>
      </c>
      <c r="E212" s="50">
        <v>6.99</v>
      </c>
    </row>
    <row r="213" spans="1:5">
      <c r="A213" s="61" t="s">
        <v>365</v>
      </c>
      <c r="B213" s="48">
        <v>9780435914639</v>
      </c>
      <c r="C213" s="47"/>
      <c r="D213" s="49">
        <v>8.99</v>
      </c>
      <c r="E213" s="50">
        <v>7.99</v>
      </c>
    </row>
    <row r="214" spans="1:5">
      <c r="A214" s="61" t="s">
        <v>361</v>
      </c>
      <c r="B214" s="48">
        <v>9780433004585</v>
      </c>
      <c r="C214" s="47"/>
      <c r="D214" s="49">
        <v>7.99</v>
      </c>
      <c r="E214" s="50">
        <v>6.99</v>
      </c>
    </row>
    <row r="215" spans="1:5">
      <c r="A215" s="61" t="s">
        <v>357</v>
      </c>
      <c r="B215" s="48">
        <v>9780435143299</v>
      </c>
      <c r="C215" s="47"/>
      <c r="D215" s="49">
        <v>7.99</v>
      </c>
      <c r="E215" s="50">
        <v>6.99</v>
      </c>
    </row>
    <row r="216" spans="1:5">
      <c r="A216" s="61" t="s">
        <v>364</v>
      </c>
      <c r="B216" s="48">
        <v>9780435178475</v>
      </c>
      <c r="C216" s="47"/>
      <c r="D216" s="49">
        <v>7.99</v>
      </c>
      <c r="E216" s="50">
        <v>6.99</v>
      </c>
    </row>
    <row r="217" spans="1:5">
      <c r="A217" s="61" t="s">
        <v>363</v>
      </c>
      <c r="B217" s="48">
        <v>9780435178499</v>
      </c>
      <c r="C217" s="47"/>
      <c r="D217" s="49">
        <v>7.99</v>
      </c>
      <c r="E217" s="50">
        <v>6.99</v>
      </c>
    </row>
    <row r="218" spans="1:5">
      <c r="A218" s="61" t="s">
        <v>362</v>
      </c>
      <c r="B218" s="48">
        <v>9780433004592</v>
      </c>
      <c r="C218" s="47"/>
      <c r="D218" s="49">
        <v>7.99</v>
      </c>
      <c r="E218" s="50">
        <v>6.99</v>
      </c>
    </row>
    <row r="219" spans="1:5">
      <c r="A219" s="60"/>
      <c r="B219" s="48"/>
      <c r="C219" s="47"/>
      <c r="D219" s="49"/>
      <c r="E219" s="50"/>
    </row>
    <row r="220" spans="1:5">
      <c r="A220" s="60" t="s">
        <v>367</v>
      </c>
      <c r="B220" s="48"/>
      <c r="C220" s="47"/>
      <c r="D220" s="49"/>
      <c r="E220" s="50"/>
    </row>
    <row r="221" spans="1:5">
      <c r="A221" s="61" t="s">
        <v>369</v>
      </c>
      <c r="B221" s="48">
        <v>9780435914172</v>
      </c>
      <c r="C221" s="47"/>
      <c r="D221" s="49">
        <v>7.99</v>
      </c>
      <c r="E221" s="50">
        <v>6.99</v>
      </c>
    </row>
    <row r="222" spans="1:5">
      <c r="A222" s="61" t="s">
        <v>370</v>
      </c>
      <c r="B222" s="48">
        <v>9780433004608</v>
      </c>
      <c r="C222" s="47"/>
      <c r="D222" s="49">
        <v>7.99</v>
      </c>
      <c r="E222" s="50">
        <v>6.99</v>
      </c>
    </row>
    <row r="223" spans="1:5">
      <c r="A223" s="61" t="s">
        <v>368</v>
      </c>
      <c r="B223" s="48">
        <v>9780435914226</v>
      </c>
      <c r="C223" s="47"/>
      <c r="D223" s="49">
        <v>7.99</v>
      </c>
      <c r="E223" s="50">
        <v>6.99</v>
      </c>
    </row>
    <row r="224" spans="1:5">
      <c r="A224" s="61" t="s">
        <v>371</v>
      </c>
      <c r="B224" s="48">
        <v>9780433004615</v>
      </c>
      <c r="C224" s="47"/>
      <c r="D224" s="49">
        <v>7.99</v>
      </c>
      <c r="E224" s="50">
        <v>6.99</v>
      </c>
    </row>
    <row r="225" spans="1:5">
      <c r="A225" s="61" t="s">
        <v>366</v>
      </c>
      <c r="B225" s="48">
        <v>9780435143305</v>
      </c>
      <c r="C225" s="47"/>
      <c r="D225" s="49">
        <v>7.99</v>
      </c>
      <c r="E225" s="50">
        <v>6.99</v>
      </c>
    </row>
    <row r="226" spans="1:5">
      <c r="A226" s="61" t="s">
        <v>373</v>
      </c>
      <c r="B226" s="48">
        <v>9780435178512</v>
      </c>
      <c r="C226" s="47"/>
      <c r="D226" s="49">
        <v>7.99</v>
      </c>
      <c r="E226" s="50">
        <v>6.99</v>
      </c>
    </row>
    <row r="227" spans="1:5">
      <c r="A227" s="61" t="s">
        <v>374</v>
      </c>
      <c r="B227" s="48">
        <v>9780435144296</v>
      </c>
      <c r="C227" s="47"/>
      <c r="D227" s="49">
        <v>7.99</v>
      </c>
      <c r="E227" s="50">
        <v>6.99</v>
      </c>
    </row>
    <row r="228" spans="1:5">
      <c r="A228" s="61" t="s">
        <v>372</v>
      </c>
      <c r="B228" s="48">
        <v>9780435178536</v>
      </c>
      <c r="C228" s="47"/>
      <c r="D228" s="49">
        <v>7.99</v>
      </c>
      <c r="E228" s="50">
        <v>6.99</v>
      </c>
    </row>
    <row r="229" spans="1:5">
      <c r="A229" s="60"/>
      <c r="B229" s="48"/>
      <c r="C229" s="47"/>
      <c r="D229" s="49"/>
      <c r="E229" s="50"/>
    </row>
    <row r="230" spans="1:5">
      <c r="A230" s="60" t="s">
        <v>402</v>
      </c>
      <c r="B230" s="48"/>
      <c r="C230" s="47"/>
      <c r="D230" s="49"/>
      <c r="E230" s="50"/>
    </row>
    <row r="231" spans="1:5">
      <c r="A231" s="61" t="s">
        <v>401</v>
      </c>
      <c r="B231" s="48">
        <v>9780433005001</v>
      </c>
      <c r="C231" s="47"/>
      <c r="D231" s="49">
        <v>7.99</v>
      </c>
      <c r="E231" s="50">
        <v>6.99</v>
      </c>
    </row>
    <row r="232" spans="1:5">
      <c r="A232" s="60"/>
      <c r="B232" s="48"/>
      <c r="C232" s="47"/>
      <c r="D232" s="49"/>
      <c r="E232" s="50"/>
    </row>
    <row r="233" spans="1:5">
      <c r="A233" s="60" t="s">
        <v>404</v>
      </c>
      <c r="B233" s="48"/>
      <c r="C233" s="47"/>
      <c r="D233" s="49"/>
      <c r="E233" s="50"/>
    </row>
    <row r="234" spans="1:5">
      <c r="A234" s="61" t="s">
        <v>403</v>
      </c>
      <c r="B234" s="48">
        <v>9781447926337</v>
      </c>
      <c r="C234" s="47"/>
      <c r="D234" s="49">
        <v>8.99</v>
      </c>
      <c r="E234" s="50">
        <v>6.99</v>
      </c>
    </row>
    <row r="235" spans="1:5">
      <c r="A235" s="61" t="s">
        <v>405</v>
      </c>
      <c r="B235" s="48">
        <v>9781447926344</v>
      </c>
      <c r="C235" s="47"/>
      <c r="D235" s="49">
        <v>7.99</v>
      </c>
      <c r="E235" s="50">
        <v>6.99</v>
      </c>
    </row>
    <row r="236" spans="1:5">
      <c r="A236" s="61" t="s">
        <v>406</v>
      </c>
      <c r="B236" s="48">
        <v>9781447926610</v>
      </c>
      <c r="C236" s="47"/>
      <c r="D236" s="49">
        <v>7.99</v>
      </c>
      <c r="E236" s="50">
        <v>6.99</v>
      </c>
    </row>
    <row r="237" spans="1:5">
      <c r="A237" s="60"/>
      <c r="B237" s="48"/>
      <c r="C237" s="47"/>
      <c r="D237" s="49"/>
      <c r="E237" s="50"/>
    </row>
    <row r="238" spans="1:5">
      <c r="A238" s="60" t="s">
        <v>408</v>
      </c>
      <c r="B238" s="48"/>
      <c r="C238" s="47"/>
      <c r="D238" s="49"/>
      <c r="E238" s="50"/>
    </row>
    <row r="239" spans="1:5">
      <c r="A239" s="61" t="s">
        <v>413</v>
      </c>
      <c r="B239" s="48">
        <v>9780433004660</v>
      </c>
      <c r="C239" s="47"/>
      <c r="D239" s="49">
        <v>7.99</v>
      </c>
      <c r="E239" s="50">
        <v>6.99</v>
      </c>
    </row>
    <row r="240" spans="1:5">
      <c r="A240" s="61" t="s">
        <v>411</v>
      </c>
      <c r="B240" s="48">
        <v>9780435914264</v>
      </c>
      <c r="C240" s="47"/>
      <c r="D240" s="49">
        <v>7.99</v>
      </c>
      <c r="E240" s="50">
        <v>6.99</v>
      </c>
    </row>
    <row r="241" spans="1:5">
      <c r="A241" s="61" t="s">
        <v>409</v>
      </c>
      <c r="B241" s="48">
        <v>9780435143336</v>
      </c>
      <c r="C241" s="47"/>
      <c r="D241" s="49">
        <v>7.99</v>
      </c>
      <c r="E241" s="50">
        <v>6.99</v>
      </c>
    </row>
    <row r="242" spans="1:5">
      <c r="A242" s="61" t="s">
        <v>414</v>
      </c>
      <c r="B242" s="48">
        <v>9780433004790</v>
      </c>
      <c r="C242" s="47"/>
      <c r="D242" s="49">
        <v>7.99</v>
      </c>
      <c r="E242" s="50">
        <v>6.99</v>
      </c>
    </row>
    <row r="243" spans="1:5">
      <c r="A243" s="61" t="s">
        <v>407</v>
      </c>
      <c r="B243" s="48">
        <v>9780435144371</v>
      </c>
      <c r="C243" s="47"/>
      <c r="D243" s="49">
        <v>7.99</v>
      </c>
      <c r="E243" s="50">
        <v>6.99</v>
      </c>
    </row>
    <row r="244" spans="1:5">
      <c r="A244" s="61" t="s">
        <v>410</v>
      </c>
      <c r="B244" s="48">
        <v>9780435143831</v>
      </c>
      <c r="C244" s="47"/>
      <c r="D244" s="49">
        <v>7.99</v>
      </c>
      <c r="E244" s="50">
        <v>6.99</v>
      </c>
    </row>
    <row r="245" spans="1:5">
      <c r="A245" s="61" t="s">
        <v>412</v>
      </c>
      <c r="B245" s="48">
        <v>9780435914271</v>
      </c>
      <c r="C245" s="47"/>
      <c r="D245" s="49">
        <v>7.99</v>
      </c>
      <c r="E245" s="50">
        <v>6.99</v>
      </c>
    </row>
    <row r="246" spans="1:5">
      <c r="A246" s="60"/>
      <c r="B246" s="48"/>
      <c r="C246" s="47"/>
      <c r="D246" s="49"/>
      <c r="E246" s="50"/>
    </row>
    <row r="247" spans="1:5">
      <c r="A247" s="60" t="s">
        <v>416</v>
      </c>
      <c r="B247" s="48"/>
      <c r="C247" s="47"/>
      <c r="D247" s="49"/>
      <c r="E247" s="50"/>
    </row>
    <row r="248" spans="1:5">
      <c r="A248" s="61" t="s">
        <v>420</v>
      </c>
      <c r="B248" s="48">
        <v>9780433004691</v>
      </c>
      <c r="C248" s="47"/>
      <c r="D248" s="49">
        <v>7.99</v>
      </c>
      <c r="E248" s="50">
        <v>6.99</v>
      </c>
    </row>
    <row r="249" spans="1:5">
      <c r="A249" s="61" t="s">
        <v>418</v>
      </c>
      <c r="B249" s="48">
        <v>9780435914295</v>
      </c>
      <c r="C249" s="47"/>
      <c r="D249" s="49">
        <v>7.99</v>
      </c>
      <c r="E249" s="50">
        <v>6.99</v>
      </c>
    </row>
    <row r="250" spans="1:5">
      <c r="A250" s="61" t="s">
        <v>415</v>
      </c>
      <c r="B250" s="48">
        <v>9780435143916</v>
      </c>
      <c r="C250" s="47"/>
      <c r="D250" s="49">
        <v>7.99</v>
      </c>
      <c r="E250" s="50">
        <v>6.99</v>
      </c>
    </row>
    <row r="251" spans="1:5">
      <c r="A251" s="61" t="s">
        <v>417</v>
      </c>
      <c r="B251" s="48">
        <v>9780435143343</v>
      </c>
      <c r="C251" s="47"/>
      <c r="D251" s="49">
        <v>7.99</v>
      </c>
      <c r="E251" s="50">
        <v>6.99</v>
      </c>
    </row>
    <row r="252" spans="1:5">
      <c r="A252" s="61" t="s">
        <v>419</v>
      </c>
      <c r="B252" s="48">
        <v>9780435914301</v>
      </c>
      <c r="C252" s="47"/>
      <c r="D252" s="49">
        <v>7.99</v>
      </c>
      <c r="E252" s="50">
        <v>6.99</v>
      </c>
    </row>
    <row r="253" spans="1:5">
      <c r="A253" s="60"/>
      <c r="B253" s="48"/>
      <c r="C253" s="47"/>
      <c r="D253" s="49"/>
      <c r="E253" s="50"/>
    </row>
    <row r="254" spans="1:5">
      <c r="A254" s="60" t="s">
        <v>376</v>
      </c>
      <c r="B254" s="48"/>
      <c r="C254" s="47"/>
      <c r="D254" s="49"/>
      <c r="E254" s="50"/>
    </row>
    <row r="255" spans="1:5">
      <c r="A255" s="61" t="s">
        <v>375</v>
      </c>
      <c r="B255" s="48">
        <v>9780433005018</v>
      </c>
      <c r="C255" s="47"/>
      <c r="D255" s="49">
        <v>7.99</v>
      </c>
      <c r="E255" s="50">
        <v>6.99</v>
      </c>
    </row>
    <row r="256" spans="1:5">
      <c r="A256" s="60"/>
      <c r="B256" s="48"/>
      <c r="C256" s="47"/>
      <c r="D256" s="49"/>
      <c r="E256" s="50"/>
    </row>
    <row r="257" spans="1:5">
      <c r="A257" s="60" t="s">
        <v>378</v>
      </c>
      <c r="B257" s="48"/>
      <c r="C257" s="47"/>
      <c r="D257" s="49"/>
      <c r="E257" s="50"/>
    </row>
    <row r="258" spans="1:5">
      <c r="A258" s="61" t="s">
        <v>377</v>
      </c>
      <c r="B258" s="48">
        <v>9781447926351</v>
      </c>
      <c r="C258" s="47"/>
      <c r="D258" s="49">
        <v>7.99</v>
      </c>
      <c r="E258" s="50">
        <v>6.99</v>
      </c>
    </row>
    <row r="259" spans="1:5">
      <c r="A259" s="61" t="s">
        <v>379</v>
      </c>
      <c r="B259" s="48">
        <v>9781447926085</v>
      </c>
      <c r="C259" s="47"/>
      <c r="D259" s="49">
        <v>7.99</v>
      </c>
      <c r="E259" s="50">
        <v>6.99</v>
      </c>
    </row>
    <row r="260" spans="1:5">
      <c r="A260" s="61" t="s">
        <v>380</v>
      </c>
      <c r="B260" s="48">
        <v>9781447926566</v>
      </c>
      <c r="C260" s="47"/>
      <c r="D260" s="49">
        <v>7.99</v>
      </c>
      <c r="E260" s="50">
        <v>6.99</v>
      </c>
    </row>
    <row r="261" spans="1:5">
      <c r="A261" s="61" t="s">
        <v>381</v>
      </c>
      <c r="B261" s="48">
        <v>9781447926061</v>
      </c>
      <c r="C261" s="47"/>
      <c r="D261" s="49">
        <v>7.99</v>
      </c>
      <c r="E261" s="50">
        <v>6.99</v>
      </c>
    </row>
    <row r="262" spans="1:5">
      <c r="A262" s="61" t="s">
        <v>382</v>
      </c>
      <c r="B262" s="48">
        <v>9781447926627</v>
      </c>
      <c r="C262" s="47"/>
      <c r="D262" s="49">
        <v>7.99</v>
      </c>
      <c r="E262" s="50">
        <v>6.99</v>
      </c>
    </row>
    <row r="263" spans="1:5">
      <c r="A263" s="61" t="s">
        <v>383</v>
      </c>
      <c r="B263" s="48">
        <v>9781447926603</v>
      </c>
      <c r="C263" s="47"/>
      <c r="D263" s="49">
        <v>7.99</v>
      </c>
      <c r="E263" s="50">
        <v>6.99</v>
      </c>
    </row>
    <row r="264" spans="1:5">
      <c r="A264" s="60"/>
      <c r="B264" s="48"/>
      <c r="C264" s="47"/>
      <c r="D264" s="49"/>
      <c r="E264" s="50"/>
    </row>
    <row r="265" spans="1:5">
      <c r="A265" s="60" t="s">
        <v>385</v>
      </c>
      <c r="B265" s="48"/>
      <c r="C265" s="47"/>
      <c r="D265" s="49"/>
      <c r="E265" s="50"/>
    </row>
    <row r="266" spans="1:5">
      <c r="A266" s="61" t="s">
        <v>387</v>
      </c>
      <c r="B266" s="48">
        <v>9780435914202</v>
      </c>
      <c r="C266" s="47"/>
      <c r="D266" s="49">
        <v>7.99</v>
      </c>
      <c r="E266" s="50">
        <v>6.99</v>
      </c>
    </row>
    <row r="267" spans="1:5">
      <c r="A267" s="61" t="s">
        <v>389</v>
      </c>
      <c r="B267" s="48">
        <v>9780433004769</v>
      </c>
      <c r="C267" s="47"/>
      <c r="D267" s="49">
        <v>7.99</v>
      </c>
      <c r="E267" s="50">
        <v>6.99</v>
      </c>
    </row>
    <row r="268" spans="1:5">
      <c r="A268" s="61" t="s">
        <v>388</v>
      </c>
      <c r="B268" s="48">
        <v>9780435914189</v>
      </c>
      <c r="C268" s="47"/>
      <c r="D268" s="49">
        <v>7.99</v>
      </c>
      <c r="E268" s="50">
        <v>6.99</v>
      </c>
    </row>
    <row r="269" spans="1:5">
      <c r="A269" s="61" t="s">
        <v>386</v>
      </c>
      <c r="B269" s="48">
        <v>9780435143312</v>
      </c>
      <c r="C269" s="47"/>
      <c r="D269" s="49">
        <v>7.99</v>
      </c>
      <c r="E269" s="50">
        <v>6.99</v>
      </c>
    </row>
    <row r="270" spans="1:5">
      <c r="A270" s="61" t="s">
        <v>392</v>
      </c>
      <c r="B270" s="48">
        <v>9780435178598</v>
      </c>
      <c r="C270" s="47"/>
      <c r="D270" s="49">
        <v>7.99</v>
      </c>
      <c r="E270" s="50">
        <v>6.99</v>
      </c>
    </row>
    <row r="271" spans="1:5">
      <c r="A271" s="61" t="s">
        <v>391</v>
      </c>
      <c r="B271" s="48">
        <v>9780435178611</v>
      </c>
      <c r="C271" s="47"/>
      <c r="D271" s="49">
        <v>7.99</v>
      </c>
      <c r="E271" s="50">
        <v>6.99</v>
      </c>
    </row>
    <row r="272" spans="1:5">
      <c r="A272" s="61" t="s">
        <v>390</v>
      </c>
      <c r="B272" s="48">
        <v>9780433004776</v>
      </c>
      <c r="C272" s="47"/>
      <c r="D272" s="49">
        <v>7.99</v>
      </c>
      <c r="E272" s="50">
        <v>6.99</v>
      </c>
    </row>
    <row r="273" spans="1:5">
      <c r="A273" s="61" t="s">
        <v>384</v>
      </c>
      <c r="B273" s="48">
        <v>9780435144302</v>
      </c>
      <c r="C273" s="47"/>
      <c r="D273" s="49">
        <v>7.99</v>
      </c>
      <c r="E273" s="50">
        <v>6.99</v>
      </c>
    </row>
    <row r="274" spans="1:5">
      <c r="A274" s="60"/>
      <c r="B274" s="48"/>
      <c r="C274" s="47"/>
      <c r="D274" s="49"/>
      <c r="E274" s="50"/>
    </row>
    <row r="275" spans="1:5">
      <c r="A275" s="60" t="s">
        <v>394</v>
      </c>
      <c r="B275" s="48"/>
      <c r="C275" s="47"/>
      <c r="D275" s="49"/>
      <c r="E275" s="50"/>
    </row>
    <row r="276" spans="1:5">
      <c r="A276" s="61" t="s">
        <v>400</v>
      </c>
      <c r="B276" s="48">
        <v>9780433004684</v>
      </c>
      <c r="C276" s="47"/>
      <c r="D276" s="49">
        <v>7.99</v>
      </c>
      <c r="E276" s="50">
        <v>6.99</v>
      </c>
    </row>
    <row r="277" spans="1:5">
      <c r="A277" s="61" t="s">
        <v>399</v>
      </c>
      <c r="B277" s="48">
        <v>9780433004783</v>
      </c>
      <c r="C277" s="47"/>
      <c r="D277" s="49">
        <v>7.99</v>
      </c>
      <c r="E277" s="50">
        <v>6.99</v>
      </c>
    </row>
    <row r="278" spans="1:5">
      <c r="A278" s="61" t="s">
        <v>393</v>
      </c>
      <c r="B278" s="48">
        <v>9780435144319</v>
      </c>
      <c r="C278" s="47"/>
      <c r="D278" s="49">
        <v>7.99</v>
      </c>
      <c r="E278" s="50">
        <v>6.99</v>
      </c>
    </row>
    <row r="279" spans="1:5">
      <c r="A279" s="61" t="s">
        <v>397</v>
      </c>
      <c r="B279" s="48">
        <v>9780435914233</v>
      </c>
      <c r="C279" s="47"/>
      <c r="D279" s="49">
        <v>7.99</v>
      </c>
      <c r="E279" s="50">
        <v>6.99</v>
      </c>
    </row>
    <row r="280" spans="1:5">
      <c r="A280" s="61" t="s">
        <v>395</v>
      </c>
      <c r="B280" s="48">
        <v>9780435143329</v>
      </c>
      <c r="C280" s="47"/>
      <c r="D280" s="49">
        <v>7.99</v>
      </c>
      <c r="E280" s="50">
        <v>6.99</v>
      </c>
    </row>
    <row r="281" spans="1:5">
      <c r="A281" s="61" t="s">
        <v>396</v>
      </c>
      <c r="B281" s="48">
        <v>9780435143824</v>
      </c>
      <c r="C281" s="47"/>
      <c r="D281" s="49">
        <v>7.99</v>
      </c>
      <c r="E281" s="50">
        <v>6.99</v>
      </c>
    </row>
    <row r="282" spans="1:5">
      <c r="A282" s="61" t="s">
        <v>398</v>
      </c>
      <c r="B282" s="48">
        <v>9780435914240</v>
      </c>
      <c r="C282" s="47"/>
      <c r="D282" s="49">
        <v>7.99</v>
      </c>
      <c r="E282" s="50">
        <v>6.99</v>
      </c>
    </row>
    <row r="283" spans="1:5">
      <c r="A283" s="60"/>
      <c r="B283" s="48"/>
      <c r="C283" s="47"/>
      <c r="D283" s="49"/>
      <c r="E283" s="50"/>
    </row>
    <row r="284" spans="1:5">
      <c r="A284" s="46" t="s">
        <v>139</v>
      </c>
      <c r="B284" s="48"/>
      <c r="C284" s="47"/>
      <c r="D284" s="49"/>
      <c r="E284" s="50"/>
    </row>
    <row r="285" spans="1:5">
      <c r="A285" s="60" t="s">
        <v>468</v>
      </c>
      <c r="B285" s="48"/>
      <c r="C285" s="47"/>
      <c r="D285" s="49"/>
      <c r="E285" s="50"/>
    </row>
    <row r="286" spans="1:5">
      <c r="A286" s="61" t="s">
        <v>467</v>
      </c>
      <c r="B286" s="48">
        <v>9780435178437</v>
      </c>
      <c r="C286" s="47"/>
      <c r="D286" s="49">
        <v>8.99</v>
      </c>
      <c r="E286" s="50">
        <v>7.99</v>
      </c>
    </row>
    <row r="287" spans="1:5">
      <c r="A287" s="60"/>
      <c r="B287" s="48"/>
      <c r="C287" s="47"/>
      <c r="D287" s="49"/>
      <c r="E287" s="50"/>
    </row>
    <row r="288" spans="1:5">
      <c r="A288" s="60" t="s">
        <v>470</v>
      </c>
      <c r="B288" s="48"/>
      <c r="C288" s="47"/>
      <c r="D288" s="49"/>
      <c r="E288" s="50"/>
    </row>
    <row r="289" spans="1:5">
      <c r="A289" s="61" t="s">
        <v>469</v>
      </c>
      <c r="B289" s="48">
        <v>9781447926597</v>
      </c>
      <c r="C289" s="47"/>
      <c r="D289" s="49">
        <v>8.99</v>
      </c>
      <c r="E289" s="50">
        <v>7.99</v>
      </c>
    </row>
    <row r="290" spans="1:5">
      <c r="A290" s="61" t="s">
        <v>471</v>
      </c>
      <c r="B290" s="48">
        <v>9781447926320</v>
      </c>
      <c r="C290" s="47"/>
      <c r="D290" s="49">
        <v>8.99</v>
      </c>
      <c r="E290" s="50">
        <v>7.99</v>
      </c>
    </row>
    <row r="291" spans="1:5">
      <c r="A291" s="61" t="s">
        <v>472</v>
      </c>
      <c r="B291" s="48">
        <v>9781447926054</v>
      </c>
      <c r="C291" s="47"/>
      <c r="D291" s="49">
        <v>8.99</v>
      </c>
      <c r="E291" s="50">
        <v>7.99</v>
      </c>
    </row>
    <row r="292" spans="1:5">
      <c r="A292" s="60"/>
      <c r="B292" s="48"/>
      <c r="C292" s="47"/>
      <c r="D292" s="49"/>
      <c r="E292" s="50"/>
    </row>
    <row r="293" spans="1:5">
      <c r="A293" s="60" t="s">
        <v>474</v>
      </c>
      <c r="B293" s="48"/>
      <c r="C293" s="47"/>
      <c r="D293" s="49"/>
      <c r="E293" s="50"/>
    </row>
    <row r="294" spans="1:5">
      <c r="A294" s="61" t="s">
        <v>473</v>
      </c>
      <c r="B294" s="48">
        <v>9780435076016</v>
      </c>
      <c r="C294" s="47"/>
      <c r="D294" s="49">
        <v>8.99</v>
      </c>
      <c r="E294" s="50">
        <v>7.99</v>
      </c>
    </row>
    <row r="295" spans="1:5">
      <c r="A295" s="61" t="s">
        <v>481</v>
      </c>
      <c r="B295" s="48">
        <v>9780433004547</v>
      </c>
      <c r="C295" s="47"/>
      <c r="D295" s="49">
        <v>8.99</v>
      </c>
      <c r="E295" s="50">
        <v>7.99</v>
      </c>
    </row>
    <row r="296" spans="1:5">
      <c r="A296" s="61" t="s">
        <v>475</v>
      </c>
      <c r="B296" s="48">
        <v>9780435076023</v>
      </c>
      <c r="C296" s="47"/>
      <c r="D296" s="49">
        <v>8.99</v>
      </c>
      <c r="E296" s="50">
        <v>7.99</v>
      </c>
    </row>
    <row r="297" spans="1:5">
      <c r="A297" s="61" t="s">
        <v>476</v>
      </c>
      <c r="B297" s="48">
        <v>9780435076009</v>
      </c>
      <c r="C297" s="47"/>
      <c r="D297" s="49">
        <v>8.99</v>
      </c>
      <c r="E297" s="50">
        <v>7.99</v>
      </c>
    </row>
    <row r="298" spans="1:5">
      <c r="A298" s="61" t="s">
        <v>483</v>
      </c>
      <c r="B298" s="48">
        <v>9780435178413</v>
      </c>
      <c r="C298" s="47"/>
      <c r="D298" s="49">
        <v>8.99</v>
      </c>
      <c r="E298" s="50">
        <v>7.99</v>
      </c>
    </row>
    <row r="299" spans="1:5">
      <c r="A299" s="61" t="s">
        <v>479</v>
      </c>
      <c r="B299" s="48">
        <v>9780435914769</v>
      </c>
      <c r="C299" s="47"/>
      <c r="D299" s="49">
        <v>8.99</v>
      </c>
      <c r="E299" s="50">
        <v>7.99</v>
      </c>
    </row>
    <row r="300" spans="1:5">
      <c r="A300" s="61" t="s">
        <v>480</v>
      </c>
      <c r="B300" s="48">
        <v>9780435914776</v>
      </c>
      <c r="C300" s="47"/>
      <c r="D300" s="49">
        <v>8.99</v>
      </c>
      <c r="E300" s="50">
        <v>7.99</v>
      </c>
    </row>
    <row r="301" spans="1:5">
      <c r="A301" s="61" t="s">
        <v>482</v>
      </c>
      <c r="B301" s="48">
        <v>9780433004578</v>
      </c>
      <c r="C301" s="47"/>
      <c r="D301" s="49">
        <v>8.99</v>
      </c>
      <c r="E301" s="50">
        <v>7.99</v>
      </c>
    </row>
    <row r="302" spans="1:5">
      <c r="A302" s="61" t="s">
        <v>477</v>
      </c>
      <c r="B302" s="48">
        <v>9780435076030</v>
      </c>
      <c r="C302" s="47"/>
      <c r="D302" s="49">
        <v>8.99</v>
      </c>
      <c r="E302" s="50">
        <v>7.99</v>
      </c>
    </row>
    <row r="303" spans="1:5">
      <c r="A303" s="61" t="s">
        <v>478</v>
      </c>
      <c r="B303" s="48">
        <v>9780435076085</v>
      </c>
      <c r="C303" s="47"/>
      <c r="D303" s="49">
        <v>8.99</v>
      </c>
      <c r="E303" s="50">
        <v>7.99</v>
      </c>
    </row>
    <row r="304" spans="1:5">
      <c r="A304" s="60"/>
      <c r="B304" s="48"/>
      <c r="C304" s="47"/>
      <c r="D304" s="49"/>
      <c r="E304" s="50"/>
    </row>
    <row r="305" spans="1:5">
      <c r="A305" s="60" t="s">
        <v>485</v>
      </c>
      <c r="B305" s="48"/>
      <c r="C305" s="47"/>
      <c r="D305" s="49"/>
      <c r="E305" s="50"/>
    </row>
    <row r="306" spans="1:5">
      <c r="A306" s="61" t="s">
        <v>490</v>
      </c>
      <c r="B306" s="48">
        <v>9780433004431</v>
      </c>
      <c r="C306" s="47"/>
      <c r="D306" s="49">
        <v>8.99</v>
      </c>
      <c r="E306" s="50">
        <v>7.99</v>
      </c>
    </row>
    <row r="307" spans="1:5">
      <c r="A307" s="61" t="s">
        <v>491</v>
      </c>
      <c r="B307" s="48">
        <v>9780435178451</v>
      </c>
      <c r="C307" s="47"/>
      <c r="D307" s="49">
        <v>8.99</v>
      </c>
      <c r="E307" s="50">
        <v>7.99</v>
      </c>
    </row>
    <row r="308" spans="1:5">
      <c r="A308" s="61" t="s">
        <v>484</v>
      </c>
      <c r="B308" s="48">
        <v>9780435076078</v>
      </c>
      <c r="C308" s="47"/>
      <c r="D308" s="49">
        <v>8.99</v>
      </c>
      <c r="E308" s="50">
        <v>7.99</v>
      </c>
    </row>
    <row r="309" spans="1:5">
      <c r="A309" s="61" t="s">
        <v>488</v>
      </c>
      <c r="B309" s="48">
        <v>9780435915131</v>
      </c>
      <c r="C309" s="47"/>
      <c r="D309" s="49">
        <v>8.99</v>
      </c>
      <c r="E309" s="50">
        <v>7.99</v>
      </c>
    </row>
    <row r="310" spans="1:5">
      <c r="A310" s="61" t="s">
        <v>489</v>
      </c>
      <c r="B310" s="48">
        <v>9780435915148</v>
      </c>
      <c r="C310" s="47"/>
      <c r="D310" s="49">
        <v>8.99</v>
      </c>
      <c r="E310" s="50">
        <v>7.99</v>
      </c>
    </row>
    <row r="311" spans="1:5">
      <c r="A311" s="61" t="s">
        <v>486</v>
      </c>
      <c r="B311" s="48">
        <v>9780435076061</v>
      </c>
      <c r="C311" s="47"/>
      <c r="D311" s="49">
        <v>8.99</v>
      </c>
      <c r="E311" s="50">
        <v>7.99</v>
      </c>
    </row>
    <row r="312" spans="1:5">
      <c r="A312" s="61" t="s">
        <v>487</v>
      </c>
      <c r="B312" s="48">
        <v>9780435076054</v>
      </c>
      <c r="C312" s="47"/>
      <c r="D312" s="49">
        <v>8.99</v>
      </c>
      <c r="E312" s="50">
        <v>7.99</v>
      </c>
    </row>
    <row r="313" spans="1:5">
      <c r="A313" s="60"/>
      <c r="B313" s="48"/>
      <c r="C313" s="47"/>
      <c r="D313" s="49"/>
      <c r="E313" s="50"/>
    </row>
    <row r="314" spans="1:5">
      <c r="A314" s="60" t="s">
        <v>493</v>
      </c>
      <c r="B314" s="48"/>
      <c r="C314" s="47"/>
      <c r="D314" s="49"/>
      <c r="E314" s="50"/>
    </row>
    <row r="315" spans="1:5">
      <c r="A315" s="61" t="s">
        <v>492</v>
      </c>
      <c r="B315" s="48">
        <v>9780435194208</v>
      </c>
      <c r="C315" s="47"/>
      <c r="D315" s="49">
        <v>9.99</v>
      </c>
      <c r="E315" s="50">
        <v>7.99</v>
      </c>
    </row>
    <row r="316" spans="1:5">
      <c r="A316" s="61" t="s">
        <v>494</v>
      </c>
      <c r="B316" s="48">
        <v>9780435194215</v>
      </c>
      <c r="C316" s="47"/>
      <c r="D316" s="49">
        <v>9.99</v>
      </c>
      <c r="E316" s="50">
        <v>7.99</v>
      </c>
    </row>
    <row r="317" spans="1:5">
      <c r="A317" s="61" t="s">
        <v>495</v>
      </c>
      <c r="B317" s="48">
        <v>9780435194222</v>
      </c>
      <c r="C317" s="47"/>
      <c r="D317" s="49">
        <v>9.99</v>
      </c>
      <c r="E317" s="50">
        <v>7.99</v>
      </c>
    </row>
    <row r="318" spans="1:5">
      <c r="A318" s="61" t="s">
        <v>496</v>
      </c>
      <c r="B318" s="48">
        <v>9780435194239</v>
      </c>
      <c r="C318" s="47"/>
      <c r="D318" s="49">
        <v>9.99</v>
      </c>
      <c r="E318" s="50">
        <v>7.99</v>
      </c>
    </row>
    <row r="319" spans="1:5">
      <c r="A319" s="61" t="s">
        <v>497</v>
      </c>
      <c r="B319" s="48">
        <v>9780435194253</v>
      </c>
      <c r="C319" s="47"/>
      <c r="D319" s="49">
        <v>9.99</v>
      </c>
      <c r="E319" s="50">
        <v>7.99</v>
      </c>
    </row>
    <row r="320" spans="1:5">
      <c r="A320" s="61" t="s">
        <v>498</v>
      </c>
      <c r="B320" s="48">
        <v>9780435194512</v>
      </c>
      <c r="C320" s="47"/>
      <c r="D320" s="49">
        <v>9.99</v>
      </c>
      <c r="E320" s="50">
        <v>7.99</v>
      </c>
    </row>
    <row r="321" spans="1:5">
      <c r="A321" s="60"/>
      <c r="B321" s="48"/>
      <c r="C321" s="47"/>
      <c r="D321" s="49"/>
      <c r="E321" s="50"/>
    </row>
    <row r="322" spans="1:5">
      <c r="A322" s="60" t="s">
        <v>500</v>
      </c>
      <c r="B322" s="48"/>
      <c r="C322" s="47"/>
      <c r="D322" s="49"/>
      <c r="E322" s="50"/>
    </row>
    <row r="323" spans="1:5">
      <c r="A323" s="61" t="s">
        <v>499</v>
      </c>
      <c r="B323" s="48">
        <v>9780435194543</v>
      </c>
      <c r="C323" s="47"/>
      <c r="D323" s="49">
        <v>9.99</v>
      </c>
      <c r="E323" s="50">
        <v>7.99</v>
      </c>
    </row>
    <row r="324" spans="1:5">
      <c r="A324" s="61" t="s">
        <v>501</v>
      </c>
      <c r="B324" s="48">
        <v>9780435194550</v>
      </c>
      <c r="C324" s="47"/>
      <c r="D324" s="49">
        <v>9.99</v>
      </c>
      <c r="E324" s="50">
        <v>7.99</v>
      </c>
    </row>
    <row r="325" spans="1:5">
      <c r="A325" s="61" t="s">
        <v>502</v>
      </c>
      <c r="B325" s="48">
        <v>9780435194567</v>
      </c>
      <c r="C325" s="47"/>
      <c r="D325" s="49">
        <v>9.99</v>
      </c>
      <c r="E325" s="50">
        <v>7.99</v>
      </c>
    </row>
    <row r="326" spans="1:5">
      <c r="A326" s="61" t="s">
        <v>503</v>
      </c>
      <c r="B326" s="48">
        <v>9780435194574</v>
      </c>
      <c r="C326" s="47"/>
      <c r="D326" s="49">
        <v>9.99</v>
      </c>
      <c r="E326" s="50">
        <v>7.99</v>
      </c>
    </row>
    <row r="327" spans="1:5">
      <c r="A327" s="61" t="s">
        <v>504</v>
      </c>
      <c r="B327" s="48">
        <v>9780435194598</v>
      </c>
      <c r="C327" s="47"/>
      <c r="D327" s="49">
        <v>9.99</v>
      </c>
      <c r="E327" s="50">
        <v>7.99</v>
      </c>
    </row>
    <row r="328" spans="1:5">
      <c r="A328" s="61" t="s">
        <v>505</v>
      </c>
      <c r="B328" s="48">
        <v>9780435194628</v>
      </c>
      <c r="C328" s="47"/>
      <c r="D328" s="49">
        <v>9.99</v>
      </c>
      <c r="E328" s="50">
        <v>7.99</v>
      </c>
    </row>
    <row r="329" spans="1:5">
      <c r="A329" s="60"/>
      <c r="B329" s="48"/>
      <c r="C329" s="47"/>
      <c r="D329" s="49"/>
      <c r="E329" s="50"/>
    </row>
    <row r="330" spans="1:5">
      <c r="A330" s="60" t="s">
        <v>444</v>
      </c>
      <c r="B330" s="48"/>
      <c r="C330" s="47"/>
      <c r="D330" s="49"/>
      <c r="E330" s="50"/>
    </row>
    <row r="331" spans="1:5">
      <c r="A331" s="61" t="s">
        <v>442</v>
      </c>
      <c r="B331" s="48">
        <v>9780435178925</v>
      </c>
      <c r="C331" s="47"/>
      <c r="D331" s="49">
        <v>8.99</v>
      </c>
      <c r="E331" s="50">
        <v>7.99</v>
      </c>
    </row>
    <row r="332" spans="1:5">
      <c r="A332" s="60"/>
      <c r="B332" s="48"/>
      <c r="C332" s="47"/>
      <c r="D332" s="49"/>
      <c r="E332" s="50"/>
    </row>
    <row r="333" spans="1:5">
      <c r="A333" s="60" t="s">
        <v>446</v>
      </c>
      <c r="B333" s="48"/>
      <c r="C333" s="47"/>
      <c r="D333" s="49"/>
      <c r="E333" s="50"/>
    </row>
    <row r="334" spans="1:5">
      <c r="A334" s="61" t="s">
        <v>445</v>
      </c>
      <c r="B334" s="48">
        <v>9781447926634</v>
      </c>
      <c r="C334" s="47"/>
      <c r="D334" s="49">
        <v>8.99</v>
      </c>
      <c r="E334" s="50">
        <v>7.99</v>
      </c>
    </row>
    <row r="335" spans="1:5">
      <c r="A335" s="61" t="s">
        <v>447</v>
      </c>
      <c r="B335" s="48">
        <v>9781447926368</v>
      </c>
      <c r="C335" s="47"/>
      <c r="D335" s="49">
        <v>8.99</v>
      </c>
      <c r="E335" s="50">
        <v>7.99</v>
      </c>
    </row>
    <row r="336" spans="1:5">
      <c r="A336" s="61" t="s">
        <v>448</v>
      </c>
      <c r="B336" s="48">
        <v>9781447926092</v>
      </c>
      <c r="C336" s="47"/>
      <c r="D336" s="49">
        <v>8.99</v>
      </c>
      <c r="E336" s="50">
        <v>7.99</v>
      </c>
    </row>
    <row r="337" spans="1:5">
      <c r="A337" s="61" t="s">
        <v>449</v>
      </c>
      <c r="B337" s="48">
        <v>9780435076283</v>
      </c>
      <c r="C337" s="47"/>
      <c r="D337" s="49">
        <v>8.99</v>
      </c>
      <c r="E337" s="50">
        <v>7.99</v>
      </c>
    </row>
    <row r="338" spans="1:5">
      <c r="A338" s="60"/>
      <c r="B338" s="48"/>
      <c r="C338" s="47"/>
      <c r="D338" s="49"/>
      <c r="E338" s="50"/>
    </row>
    <row r="339" spans="1:5">
      <c r="A339" s="60" t="s">
        <v>451</v>
      </c>
      <c r="B339" s="48"/>
      <c r="C339" s="47"/>
      <c r="D339" s="49"/>
      <c r="E339" s="50"/>
    </row>
    <row r="340" spans="1:5">
      <c r="A340" s="61" t="s">
        <v>456</v>
      </c>
      <c r="B340" s="48">
        <v>9780433004806</v>
      </c>
      <c r="C340" s="47"/>
      <c r="D340" s="49">
        <v>8.99</v>
      </c>
      <c r="E340" s="50">
        <v>7.99</v>
      </c>
    </row>
    <row r="341" spans="1:5">
      <c r="A341" s="61" t="s">
        <v>457</v>
      </c>
      <c r="B341" s="48">
        <v>9780433004813</v>
      </c>
      <c r="C341" s="47"/>
      <c r="D341" s="49">
        <v>8.99</v>
      </c>
      <c r="E341" s="50">
        <v>7.99</v>
      </c>
    </row>
    <row r="342" spans="1:5">
      <c r="A342" s="61" t="s">
        <v>450</v>
      </c>
      <c r="B342" s="48">
        <v>9780435076306</v>
      </c>
      <c r="C342" s="47"/>
      <c r="D342" s="49">
        <v>8.99</v>
      </c>
      <c r="E342" s="50">
        <v>7.99</v>
      </c>
    </row>
    <row r="343" spans="1:5">
      <c r="A343" s="61" t="s">
        <v>452</v>
      </c>
      <c r="B343" s="48">
        <v>9780435076290</v>
      </c>
      <c r="C343" s="47"/>
      <c r="D343" s="49">
        <v>8.99</v>
      </c>
      <c r="E343" s="50">
        <v>7.99</v>
      </c>
    </row>
    <row r="344" spans="1:5">
      <c r="A344" s="61" t="s">
        <v>453</v>
      </c>
      <c r="B344" s="48">
        <v>9780435076313</v>
      </c>
      <c r="C344" s="47"/>
      <c r="D344" s="49">
        <v>8.99</v>
      </c>
      <c r="E344" s="50">
        <v>7.99</v>
      </c>
    </row>
    <row r="345" spans="1:5">
      <c r="A345" s="61" t="s">
        <v>455</v>
      </c>
      <c r="B345" s="48">
        <v>9780435914707</v>
      </c>
      <c r="C345" s="47"/>
      <c r="D345" s="49">
        <v>8.99</v>
      </c>
      <c r="E345" s="50">
        <v>7.99</v>
      </c>
    </row>
    <row r="346" spans="1:5">
      <c r="A346" s="61" t="s">
        <v>454</v>
      </c>
      <c r="B346" s="48">
        <v>9780435914691</v>
      </c>
      <c r="C346" s="47"/>
      <c r="D346" s="49">
        <v>8.99</v>
      </c>
      <c r="E346" s="50">
        <v>7.99</v>
      </c>
    </row>
    <row r="347" spans="1:5">
      <c r="A347" s="60"/>
      <c r="B347" s="48"/>
      <c r="C347" s="47"/>
      <c r="D347" s="49"/>
      <c r="E347" s="50"/>
    </row>
    <row r="348" spans="1:5">
      <c r="A348" s="60" t="s">
        <v>459</v>
      </c>
      <c r="B348" s="48"/>
      <c r="C348" s="47"/>
      <c r="D348" s="49"/>
      <c r="E348" s="50"/>
    </row>
    <row r="349" spans="1:5">
      <c r="A349" s="61" t="s">
        <v>458</v>
      </c>
      <c r="B349" s="48">
        <v>9780435076351</v>
      </c>
      <c r="C349" s="47"/>
      <c r="D349" s="49">
        <v>8.99</v>
      </c>
      <c r="E349" s="50">
        <v>7.99</v>
      </c>
    </row>
    <row r="350" spans="1:5">
      <c r="A350" s="61" t="s">
        <v>460</v>
      </c>
      <c r="B350" s="48">
        <v>9780435076344</v>
      </c>
      <c r="C350" s="47"/>
      <c r="D350" s="49">
        <v>8.99</v>
      </c>
      <c r="E350" s="50">
        <v>7.99</v>
      </c>
    </row>
    <row r="351" spans="1:5">
      <c r="A351" s="61" t="s">
        <v>465</v>
      </c>
      <c r="B351" s="48">
        <v>9780433004820</v>
      </c>
      <c r="C351" s="47"/>
      <c r="D351" s="49">
        <v>8.99</v>
      </c>
      <c r="E351" s="50">
        <v>7.99</v>
      </c>
    </row>
    <row r="352" spans="1:5">
      <c r="A352" s="61" t="s">
        <v>466</v>
      </c>
      <c r="B352" s="48">
        <v>9780433004837</v>
      </c>
      <c r="C352" s="47"/>
      <c r="D352" s="49">
        <v>8.99</v>
      </c>
      <c r="E352" s="50">
        <v>7.99</v>
      </c>
    </row>
    <row r="353" spans="1:5">
      <c r="A353" s="61" t="s">
        <v>464</v>
      </c>
      <c r="B353" s="48">
        <v>9780435914745</v>
      </c>
      <c r="C353" s="47"/>
      <c r="D353" s="49">
        <v>8.99</v>
      </c>
      <c r="E353" s="50">
        <v>7.99</v>
      </c>
    </row>
    <row r="354" spans="1:5">
      <c r="A354" s="61" t="s">
        <v>461</v>
      </c>
      <c r="B354" s="48">
        <v>9780435076337</v>
      </c>
      <c r="C354" s="47"/>
      <c r="D354" s="49">
        <v>8.99</v>
      </c>
      <c r="E354" s="50">
        <v>7.99</v>
      </c>
    </row>
    <row r="355" spans="1:5">
      <c r="A355" s="61" t="s">
        <v>463</v>
      </c>
      <c r="B355" s="48">
        <v>9780435914721</v>
      </c>
      <c r="C355" s="47"/>
      <c r="D355" s="49">
        <v>8.99</v>
      </c>
      <c r="E355" s="50">
        <v>7.99</v>
      </c>
    </row>
    <row r="356" spans="1:5">
      <c r="A356" s="61" t="s">
        <v>462</v>
      </c>
      <c r="B356" s="48">
        <v>9780435076368</v>
      </c>
      <c r="C356" s="47"/>
      <c r="D356" s="49">
        <v>8.99</v>
      </c>
      <c r="E356" s="50">
        <v>7.99</v>
      </c>
    </row>
    <row r="357" spans="1:5">
      <c r="A357" s="60"/>
      <c r="B357" s="48"/>
      <c r="C357" s="47"/>
      <c r="D357" s="49"/>
      <c r="E357" s="50"/>
    </row>
    <row r="358" spans="1:5">
      <c r="A358" s="46" t="s">
        <v>94</v>
      </c>
      <c r="B358" s="48"/>
      <c r="C358" s="47"/>
      <c r="D358" s="49"/>
      <c r="E358" s="50"/>
    </row>
    <row r="359" spans="1:5">
      <c r="A359" s="60" t="s">
        <v>507</v>
      </c>
      <c r="B359" s="48"/>
      <c r="C359" s="47"/>
      <c r="D359" s="49"/>
      <c r="E359" s="50"/>
    </row>
    <row r="360" spans="1:5">
      <c r="A360" s="61" t="s">
        <v>506</v>
      </c>
      <c r="B360" s="48">
        <v>9780435144289</v>
      </c>
      <c r="C360" s="47"/>
      <c r="D360" s="49">
        <v>9.99</v>
      </c>
      <c r="E360" s="50">
        <v>7.99</v>
      </c>
    </row>
    <row r="361" spans="1:5">
      <c r="A361" s="61" t="s">
        <v>509</v>
      </c>
      <c r="B361" s="48">
        <v>9780435144272</v>
      </c>
      <c r="C361" s="47"/>
      <c r="D361" s="49">
        <v>9.99</v>
      </c>
      <c r="E361" s="50">
        <v>7.99</v>
      </c>
    </row>
    <row r="362" spans="1:5">
      <c r="A362" s="61" t="s">
        <v>508</v>
      </c>
      <c r="B362" s="48">
        <v>9780435144388</v>
      </c>
      <c r="C362" s="47"/>
      <c r="D362" s="49">
        <v>9.99</v>
      </c>
      <c r="E362" s="50">
        <v>7.99</v>
      </c>
    </row>
    <row r="363" spans="1:5">
      <c r="A363" s="60"/>
      <c r="B363" s="48"/>
      <c r="C363" s="47"/>
      <c r="D363" s="49"/>
      <c r="E363" s="50"/>
    </row>
    <row r="364" spans="1:5">
      <c r="A364" s="60" t="s">
        <v>511</v>
      </c>
      <c r="B364" s="48"/>
      <c r="C364" s="47"/>
      <c r="D364" s="49"/>
      <c r="E364" s="50"/>
    </row>
    <row r="365" spans="1:5">
      <c r="A365" s="61" t="s">
        <v>515</v>
      </c>
      <c r="B365" s="48">
        <v>9780435075811</v>
      </c>
      <c r="C365" s="47"/>
      <c r="D365" s="49">
        <v>9.99</v>
      </c>
      <c r="E365" s="50">
        <v>7.99</v>
      </c>
    </row>
    <row r="366" spans="1:5">
      <c r="A366" s="61" t="s">
        <v>514</v>
      </c>
      <c r="B366" s="48">
        <v>9780435075804</v>
      </c>
      <c r="C366" s="47"/>
      <c r="D366" s="49">
        <v>9.99</v>
      </c>
      <c r="E366" s="50">
        <v>7.99</v>
      </c>
    </row>
    <row r="367" spans="1:5">
      <c r="A367" s="61" t="s">
        <v>525</v>
      </c>
      <c r="B367" s="48">
        <v>9780435075828</v>
      </c>
      <c r="C367" s="47"/>
      <c r="D367" s="49">
        <v>9.99</v>
      </c>
      <c r="E367" s="50">
        <v>7.99</v>
      </c>
    </row>
    <row r="368" spans="1:5">
      <c r="A368" s="61" t="s">
        <v>523</v>
      </c>
      <c r="B368" s="48">
        <v>9780435915155</v>
      </c>
      <c r="C368" s="47"/>
      <c r="D368" s="49">
        <v>9.99</v>
      </c>
      <c r="E368" s="50">
        <v>7.99</v>
      </c>
    </row>
    <row r="369" spans="1:5">
      <c r="A369" s="61" t="s">
        <v>517</v>
      </c>
      <c r="B369" s="48">
        <v>9780435143374</v>
      </c>
      <c r="C369" s="47"/>
      <c r="D369" s="49">
        <v>9.99</v>
      </c>
      <c r="E369" s="50">
        <v>7.99</v>
      </c>
    </row>
    <row r="370" spans="1:5">
      <c r="A370" s="61" t="s">
        <v>520</v>
      </c>
      <c r="B370" s="48">
        <v>9780435143640</v>
      </c>
      <c r="C370" s="47"/>
      <c r="D370" s="49">
        <v>9.99</v>
      </c>
      <c r="E370" s="50">
        <v>7.99</v>
      </c>
    </row>
    <row r="371" spans="1:5">
      <c r="A371" s="61" t="s">
        <v>512</v>
      </c>
      <c r="B371" s="48">
        <v>9781408273982</v>
      </c>
      <c r="C371" s="47"/>
      <c r="D371" s="49">
        <v>9.99</v>
      </c>
      <c r="E371" s="50">
        <v>7.99</v>
      </c>
    </row>
    <row r="372" spans="1:5">
      <c r="A372" s="61" t="s">
        <v>513</v>
      </c>
      <c r="B372" s="48">
        <v>9780435075781</v>
      </c>
      <c r="C372" s="47"/>
      <c r="D372" s="49">
        <v>9.99</v>
      </c>
      <c r="E372" s="50">
        <v>7.99</v>
      </c>
    </row>
    <row r="373" spans="1:5">
      <c r="A373" s="61" t="s">
        <v>518</v>
      </c>
      <c r="B373" s="48">
        <v>9780435143923</v>
      </c>
      <c r="C373" s="47"/>
      <c r="D373" s="49">
        <v>9.99</v>
      </c>
      <c r="E373" s="50">
        <v>7.99</v>
      </c>
    </row>
    <row r="374" spans="1:5">
      <c r="A374" s="61" t="s">
        <v>510</v>
      </c>
      <c r="B374" s="48">
        <v>9781408273975</v>
      </c>
      <c r="C374" s="47"/>
      <c r="D374" s="49">
        <v>9.99</v>
      </c>
      <c r="E374" s="50">
        <v>7.99</v>
      </c>
    </row>
    <row r="375" spans="1:5">
      <c r="A375" s="61" t="s">
        <v>516</v>
      </c>
      <c r="B375" s="48">
        <v>9780435143718</v>
      </c>
      <c r="C375" s="47"/>
      <c r="D375" s="49">
        <v>9.99</v>
      </c>
      <c r="E375" s="50">
        <v>7.99</v>
      </c>
    </row>
    <row r="376" spans="1:5">
      <c r="A376" s="61" t="s">
        <v>521</v>
      </c>
      <c r="B376" s="48">
        <v>9781408273814</v>
      </c>
      <c r="C376" s="47"/>
      <c r="D376" s="49">
        <v>9.99</v>
      </c>
      <c r="E376" s="50">
        <v>7.99</v>
      </c>
    </row>
    <row r="377" spans="1:5">
      <c r="A377" s="61" t="s">
        <v>522</v>
      </c>
      <c r="B377" s="48">
        <v>9781408273821</v>
      </c>
      <c r="C377" s="47"/>
      <c r="D377" s="49">
        <v>9.99</v>
      </c>
      <c r="E377" s="50">
        <v>7.99</v>
      </c>
    </row>
    <row r="378" spans="1:5">
      <c r="A378" s="61" t="s">
        <v>519</v>
      </c>
      <c r="B378" s="48">
        <v>9780435143879</v>
      </c>
      <c r="C378" s="47"/>
      <c r="D378" s="49">
        <v>9.99</v>
      </c>
      <c r="E378" s="50">
        <v>7.99</v>
      </c>
    </row>
    <row r="379" spans="1:5">
      <c r="A379" s="61" t="s">
        <v>524</v>
      </c>
      <c r="B379" s="48">
        <v>9780435164713</v>
      </c>
      <c r="C379" s="47"/>
      <c r="D379" s="49">
        <v>10.99</v>
      </c>
      <c r="E379" s="50">
        <v>8.99</v>
      </c>
    </row>
    <row r="380" spans="1:5">
      <c r="A380" s="60"/>
      <c r="B380" s="48"/>
      <c r="C380" s="47"/>
      <c r="D380" s="49"/>
      <c r="E380" s="50"/>
    </row>
    <row r="381" spans="1:5">
      <c r="A381" s="60" t="s">
        <v>527</v>
      </c>
      <c r="B381" s="48"/>
      <c r="C381" s="47"/>
      <c r="D381" s="49"/>
      <c r="E381" s="50"/>
    </row>
    <row r="382" spans="1:5">
      <c r="A382" s="61" t="s">
        <v>533</v>
      </c>
      <c r="B382" s="48">
        <v>9781408273906</v>
      </c>
      <c r="C382" s="47"/>
      <c r="D382" s="49">
        <v>9.99</v>
      </c>
      <c r="E382" s="50">
        <v>7.99</v>
      </c>
    </row>
    <row r="383" spans="1:5">
      <c r="A383" s="61" t="s">
        <v>536</v>
      </c>
      <c r="B383" s="48">
        <v>9780435915186</v>
      </c>
      <c r="C383" s="47"/>
      <c r="D383" s="49">
        <v>9.99</v>
      </c>
      <c r="E383" s="50">
        <v>7.99</v>
      </c>
    </row>
    <row r="384" spans="1:5">
      <c r="A384" s="61" t="s">
        <v>535</v>
      </c>
      <c r="B384" s="48">
        <v>9781408273937</v>
      </c>
      <c r="C384" s="47"/>
      <c r="D384" s="49">
        <v>9.99</v>
      </c>
      <c r="E384" s="50">
        <v>7.99</v>
      </c>
    </row>
    <row r="385" spans="1:5">
      <c r="A385" s="61" t="s">
        <v>538</v>
      </c>
      <c r="B385" s="48">
        <v>9780435075835</v>
      </c>
      <c r="C385" s="47"/>
      <c r="D385" s="49">
        <v>9.99</v>
      </c>
      <c r="E385" s="50">
        <v>7.99</v>
      </c>
    </row>
    <row r="386" spans="1:5">
      <c r="A386" s="61" t="s">
        <v>530</v>
      </c>
      <c r="B386" s="48">
        <v>9780435143725</v>
      </c>
      <c r="C386" s="47"/>
      <c r="D386" s="49">
        <v>9.99</v>
      </c>
      <c r="E386" s="50">
        <v>7.99</v>
      </c>
    </row>
    <row r="387" spans="1:5">
      <c r="A387" s="61" t="s">
        <v>539</v>
      </c>
      <c r="B387" s="48">
        <v>9780435075873</v>
      </c>
      <c r="C387" s="47"/>
      <c r="D387" s="49">
        <v>9.99</v>
      </c>
      <c r="E387" s="50">
        <v>7.99</v>
      </c>
    </row>
    <row r="388" spans="1:5">
      <c r="A388" s="61" t="s">
        <v>534</v>
      </c>
      <c r="B388" s="48">
        <v>9781408273968</v>
      </c>
      <c r="C388" s="47"/>
      <c r="D388" s="49">
        <v>9.99</v>
      </c>
      <c r="E388" s="50">
        <v>7.99</v>
      </c>
    </row>
    <row r="389" spans="1:5">
      <c r="A389" s="61" t="s">
        <v>532</v>
      </c>
      <c r="B389" s="48">
        <v>9780435143930</v>
      </c>
      <c r="C389" s="47"/>
      <c r="D389" s="49">
        <v>9.99</v>
      </c>
      <c r="E389" s="50">
        <v>7.99</v>
      </c>
    </row>
    <row r="390" spans="1:5">
      <c r="A390" s="61" t="s">
        <v>529</v>
      </c>
      <c r="B390" s="48">
        <v>9780435075866</v>
      </c>
      <c r="C390" s="47"/>
      <c r="D390" s="49">
        <v>9.99</v>
      </c>
      <c r="E390" s="50">
        <v>7.99</v>
      </c>
    </row>
    <row r="391" spans="1:5">
      <c r="A391" s="61" t="s">
        <v>531</v>
      </c>
      <c r="B391" s="48">
        <v>9780435143886</v>
      </c>
      <c r="C391" s="47"/>
      <c r="D391" s="49">
        <v>9.99</v>
      </c>
      <c r="E391" s="50">
        <v>7.99</v>
      </c>
    </row>
    <row r="392" spans="1:5">
      <c r="A392" s="61" t="s">
        <v>537</v>
      </c>
      <c r="B392" s="48">
        <v>9781408273852</v>
      </c>
      <c r="C392" s="47"/>
      <c r="D392" s="49">
        <v>9.99</v>
      </c>
      <c r="E392" s="50">
        <v>7.99</v>
      </c>
    </row>
    <row r="393" spans="1:5">
      <c r="A393" s="61" t="s">
        <v>526</v>
      </c>
      <c r="B393" s="48">
        <v>9780435075842</v>
      </c>
      <c r="C393" s="47"/>
      <c r="D393" s="49">
        <v>9.99</v>
      </c>
      <c r="E393" s="50">
        <v>7.99</v>
      </c>
    </row>
    <row r="394" spans="1:5">
      <c r="A394" s="61" t="s">
        <v>528</v>
      </c>
      <c r="B394" s="48">
        <v>9780435075859</v>
      </c>
      <c r="C394" s="47"/>
      <c r="D394" s="49">
        <v>9.99</v>
      </c>
      <c r="E394" s="50">
        <v>7.99</v>
      </c>
    </row>
    <row r="395" spans="1:5">
      <c r="A395" s="60"/>
      <c r="B395" s="48"/>
      <c r="C395" s="47"/>
      <c r="D395" s="49"/>
      <c r="E395" s="50"/>
    </row>
    <row r="396" spans="1:5">
      <c r="A396" s="46" t="s">
        <v>99</v>
      </c>
      <c r="B396" s="48"/>
      <c r="C396" s="47"/>
      <c r="D396" s="49"/>
      <c r="E396" s="50"/>
    </row>
    <row r="397" spans="1:5">
      <c r="A397" s="60" t="s">
        <v>541</v>
      </c>
      <c r="B397" s="48"/>
      <c r="C397" s="47"/>
      <c r="D397" s="49"/>
      <c r="E397" s="50"/>
    </row>
    <row r="398" spans="1:5">
      <c r="A398" s="61" t="s">
        <v>540</v>
      </c>
      <c r="B398" s="48">
        <v>9780435144173</v>
      </c>
      <c r="C398" s="47"/>
      <c r="D398" s="49">
        <v>10.99</v>
      </c>
      <c r="E398" s="50">
        <v>8.99</v>
      </c>
    </row>
    <row r="399" spans="1:5">
      <c r="A399" s="61" t="s">
        <v>542</v>
      </c>
      <c r="B399" s="48">
        <v>9780435144159</v>
      </c>
      <c r="C399" s="47"/>
      <c r="D399" s="49">
        <v>10.99</v>
      </c>
      <c r="E399" s="50">
        <v>8.99</v>
      </c>
    </row>
    <row r="400" spans="1:5">
      <c r="A400" s="61" t="s">
        <v>543</v>
      </c>
      <c r="B400" s="48">
        <v>9780435144166</v>
      </c>
      <c r="C400" s="47"/>
      <c r="D400" s="49">
        <v>10.99</v>
      </c>
      <c r="E400" s="50">
        <v>8.99</v>
      </c>
    </row>
    <row r="401" spans="1:5">
      <c r="A401" s="60"/>
      <c r="B401" s="48"/>
      <c r="C401" s="47"/>
      <c r="D401" s="49"/>
      <c r="E401" s="50"/>
    </row>
    <row r="402" spans="1:5">
      <c r="A402" s="60" t="s">
        <v>545</v>
      </c>
      <c r="B402" s="48"/>
      <c r="C402" s="47"/>
      <c r="D402" s="49"/>
      <c r="E402" s="50"/>
    </row>
    <row r="403" spans="1:5">
      <c r="A403" s="61" t="s">
        <v>553</v>
      </c>
      <c r="B403" s="48">
        <v>9780435075927</v>
      </c>
      <c r="C403" s="47"/>
      <c r="D403" s="49">
        <v>10.99</v>
      </c>
      <c r="E403" s="50">
        <v>8.99</v>
      </c>
    </row>
    <row r="404" spans="1:5">
      <c r="A404" s="61" t="s">
        <v>554</v>
      </c>
      <c r="B404" s="48">
        <v>9780435075934</v>
      </c>
      <c r="C404" s="47"/>
      <c r="D404" s="49">
        <v>10.99</v>
      </c>
      <c r="E404" s="50">
        <v>8.99</v>
      </c>
    </row>
    <row r="405" spans="1:5">
      <c r="A405" s="61" t="s">
        <v>548</v>
      </c>
      <c r="B405" s="48">
        <v>9781408274019</v>
      </c>
      <c r="C405" s="47"/>
      <c r="D405" s="49">
        <v>10.99</v>
      </c>
      <c r="E405" s="50">
        <v>8.99</v>
      </c>
    </row>
    <row r="406" spans="1:5">
      <c r="A406" s="61" t="s">
        <v>557</v>
      </c>
      <c r="B406" s="48">
        <v>9780435143893</v>
      </c>
      <c r="C406" s="47"/>
      <c r="D406" s="49">
        <v>10.99</v>
      </c>
      <c r="E406" s="50">
        <v>8.99</v>
      </c>
    </row>
    <row r="407" spans="1:5">
      <c r="A407" s="61" t="s">
        <v>552</v>
      </c>
      <c r="B407" s="48">
        <v>9780435075910</v>
      </c>
      <c r="C407" s="47"/>
      <c r="D407" s="49">
        <v>10.99</v>
      </c>
      <c r="E407" s="50">
        <v>8.99</v>
      </c>
    </row>
    <row r="408" spans="1:5">
      <c r="A408" s="61" t="s">
        <v>550</v>
      </c>
      <c r="B408" s="48">
        <v>9781408274071</v>
      </c>
      <c r="C408" s="47"/>
      <c r="D408" s="49">
        <v>10.99</v>
      </c>
      <c r="E408" s="50">
        <v>8.99</v>
      </c>
    </row>
    <row r="409" spans="1:5">
      <c r="A409" s="61" t="s">
        <v>544</v>
      </c>
      <c r="B409" s="48">
        <v>9781408274002</v>
      </c>
      <c r="C409" s="47"/>
      <c r="D409" s="49">
        <v>10.99</v>
      </c>
      <c r="E409" s="50">
        <v>8.99</v>
      </c>
    </row>
    <row r="410" spans="1:5">
      <c r="A410" s="61" t="s">
        <v>558</v>
      </c>
      <c r="B410" s="48">
        <v>9780435143947</v>
      </c>
      <c r="C410" s="47"/>
      <c r="D410" s="49">
        <v>10.99</v>
      </c>
      <c r="E410" s="50">
        <v>8.99</v>
      </c>
    </row>
    <row r="411" spans="1:5">
      <c r="A411" s="61" t="s">
        <v>549</v>
      </c>
      <c r="B411" s="48">
        <v>9781408274064</v>
      </c>
      <c r="C411" s="47"/>
      <c r="D411" s="49">
        <v>10.99</v>
      </c>
      <c r="E411" s="50">
        <v>8.99</v>
      </c>
    </row>
    <row r="412" spans="1:5">
      <c r="A412" s="61" t="s">
        <v>556</v>
      </c>
      <c r="B412" s="48">
        <v>9780435143657</v>
      </c>
      <c r="C412" s="47"/>
      <c r="D412" s="49">
        <v>10.99</v>
      </c>
      <c r="E412" s="50">
        <v>8.99</v>
      </c>
    </row>
    <row r="413" spans="1:5">
      <c r="A413" s="61" t="s">
        <v>547</v>
      </c>
      <c r="B413" s="48">
        <v>9780435164560</v>
      </c>
      <c r="C413" s="47"/>
      <c r="D413" s="49">
        <v>10.99</v>
      </c>
      <c r="E413" s="50">
        <v>8.99</v>
      </c>
    </row>
    <row r="414" spans="1:5">
      <c r="A414" s="61" t="s">
        <v>546</v>
      </c>
      <c r="B414" s="48">
        <v>9780435914752</v>
      </c>
      <c r="C414" s="47"/>
      <c r="D414" s="49">
        <v>10.99</v>
      </c>
      <c r="E414" s="50">
        <v>8.99</v>
      </c>
    </row>
    <row r="415" spans="1:5">
      <c r="A415" s="61" t="s">
        <v>555</v>
      </c>
      <c r="B415" s="48">
        <v>9780435143732</v>
      </c>
      <c r="C415" s="47"/>
      <c r="D415" s="49">
        <v>10.99</v>
      </c>
      <c r="E415" s="50">
        <v>8.99</v>
      </c>
    </row>
    <row r="416" spans="1:5">
      <c r="A416" s="61" t="s">
        <v>551</v>
      </c>
      <c r="B416" s="48">
        <v>9780435075897</v>
      </c>
      <c r="C416" s="47"/>
      <c r="D416" s="49">
        <v>10.99</v>
      </c>
      <c r="E416" s="50">
        <v>8.99</v>
      </c>
    </row>
    <row r="417" spans="1:5">
      <c r="A417" s="60"/>
      <c r="B417" s="48"/>
      <c r="C417" s="47"/>
      <c r="D417" s="49"/>
      <c r="E417" s="50"/>
    </row>
    <row r="418" spans="1:5">
      <c r="A418" s="60" t="s">
        <v>560</v>
      </c>
      <c r="B418" s="48"/>
      <c r="C418" s="47"/>
      <c r="D418" s="49"/>
      <c r="E418" s="50"/>
    </row>
    <row r="419" spans="1:5">
      <c r="A419" s="61" t="s">
        <v>563</v>
      </c>
      <c r="B419" s="48">
        <v>9781408273999</v>
      </c>
      <c r="C419" s="47"/>
      <c r="D419" s="49">
        <v>10.99</v>
      </c>
      <c r="E419" s="50">
        <v>8.99</v>
      </c>
    </row>
    <row r="420" spans="1:5">
      <c r="A420" s="61" t="s">
        <v>567</v>
      </c>
      <c r="B420" s="48">
        <v>9780435075972</v>
      </c>
      <c r="C420" s="47"/>
      <c r="D420" s="49">
        <v>10.99</v>
      </c>
      <c r="E420" s="50">
        <v>8.99</v>
      </c>
    </row>
    <row r="421" spans="1:5">
      <c r="A421" s="61" t="s">
        <v>573</v>
      </c>
      <c r="B421" s="48">
        <v>9780435075941</v>
      </c>
      <c r="C421" s="47"/>
      <c r="D421" s="49">
        <v>10.99</v>
      </c>
      <c r="E421" s="50">
        <v>8.99</v>
      </c>
    </row>
    <row r="422" spans="1:5">
      <c r="A422" s="61" t="s">
        <v>568</v>
      </c>
      <c r="B422" s="48">
        <v>9780435075989</v>
      </c>
      <c r="C422" s="47"/>
      <c r="D422" s="49">
        <v>10.99</v>
      </c>
      <c r="E422" s="50">
        <v>8.99</v>
      </c>
    </row>
    <row r="423" spans="1:5">
      <c r="A423" s="61" t="s">
        <v>562</v>
      </c>
      <c r="B423" s="48">
        <v>9781408274033</v>
      </c>
      <c r="C423" s="47"/>
      <c r="D423" s="49">
        <v>10.99</v>
      </c>
      <c r="E423" s="50">
        <v>8.99</v>
      </c>
    </row>
    <row r="424" spans="1:5">
      <c r="A424" s="61" t="s">
        <v>564</v>
      </c>
      <c r="B424" s="48">
        <v>9781408274057</v>
      </c>
      <c r="C424" s="47"/>
      <c r="D424" s="49">
        <v>10.99</v>
      </c>
      <c r="E424" s="50">
        <v>8.99</v>
      </c>
    </row>
    <row r="425" spans="1:5">
      <c r="A425" s="61" t="s">
        <v>571</v>
      </c>
      <c r="B425" s="48">
        <v>9780435143909</v>
      </c>
      <c r="C425" s="47"/>
      <c r="D425" s="49">
        <v>10.99</v>
      </c>
      <c r="E425" s="50">
        <v>8.99</v>
      </c>
    </row>
    <row r="426" spans="1:5">
      <c r="A426" s="61" t="s">
        <v>572</v>
      </c>
      <c r="B426" s="48">
        <v>9780435143954</v>
      </c>
      <c r="C426" s="47"/>
      <c r="D426" s="49">
        <v>10.99</v>
      </c>
      <c r="E426" s="50">
        <v>8.99</v>
      </c>
    </row>
    <row r="427" spans="1:5">
      <c r="A427" s="61" t="s">
        <v>569</v>
      </c>
      <c r="B427" s="48">
        <v>9780435143756</v>
      </c>
      <c r="C427" s="47"/>
      <c r="D427" s="49">
        <v>10.99</v>
      </c>
      <c r="E427" s="50">
        <v>8.99</v>
      </c>
    </row>
    <row r="428" spans="1:5">
      <c r="A428" s="61" t="s">
        <v>570</v>
      </c>
      <c r="B428" s="48">
        <v>9780435143664</v>
      </c>
      <c r="C428" s="47"/>
      <c r="D428" s="49">
        <v>10.99</v>
      </c>
      <c r="E428" s="50">
        <v>8.99</v>
      </c>
    </row>
    <row r="429" spans="1:5">
      <c r="A429" s="61" t="s">
        <v>566</v>
      </c>
      <c r="B429" s="48">
        <v>9780435075965</v>
      </c>
      <c r="C429" s="47"/>
      <c r="D429" s="49">
        <v>10.99</v>
      </c>
      <c r="E429" s="50">
        <v>8.99</v>
      </c>
    </row>
    <row r="430" spans="1:5">
      <c r="A430" s="61" t="s">
        <v>565</v>
      </c>
      <c r="B430" s="48">
        <v>9780435075958</v>
      </c>
      <c r="C430" s="47"/>
      <c r="D430" s="49">
        <v>10.99</v>
      </c>
      <c r="E430" s="50">
        <v>8.99</v>
      </c>
    </row>
    <row r="431" spans="1:5">
      <c r="A431" s="61" t="s">
        <v>561</v>
      </c>
      <c r="B431" s="48">
        <v>9780435915124</v>
      </c>
      <c r="C431" s="47"/>
      <c r="D431" s="49">
        <v>10.99</v>
      </c>
      <c r="E431" s="50">
        <v>8.99</v>
      </c>
    </row>
    <row r="432" spans="1:5">
      <c r="A432" s="61" t="s">
        <v>559</v>
      </c>
      <c r="B432" s="48">
        <v>9781408274026</v>
      </c>
      <c r="C432" s="47"/>
      <c r="D432" s="49">
        <v>10.99</v>
      </c>
      <c r="E432" s="50">
        <v>8.99</v>
      </c>
    </row>
    <row r="433" spans="1:5">
      <c r="A433" s="60"/>
      <c r="B433" s="48"/>
      <c r="C433" s="47"/>
      <c r="D433" s="49"/>
      <c r="E433" s="50"/>
    </row>
    <row r="434" spans="1:5">
      <c r="A434" s="46" t="s">
        <v>104</v>
      </c>
      <c r="B434" s="48"/>
      <c r="C434" s="47"/>
      <c r="D434" s="49"/>
      <c r="E434" s="50"/>
    </row>
    <row r="435" spans="1:5">
      <c r="A435" s="60" t="s">
        <v>575</v>
      </c>
      <c r="B435" s="48"/>
      <c r="C435" s="47"/>
      <c r="D435" s="49"/>
      <c r="E435" s="50"/>
    </row>
    <row r="436" spans="1:5">
      <c r="A436" s="61" t="s">
        <v>577</v>
      </c>
      <c r="B436" s="48">
        <v>9780435144180</v>
      </c>
      <c r="C436" s="47"/>
      <c r="D436" s="49">
        <v>10.99</v>
      </c>
      <c r="E436" s="50">
        <v>8.99</v>
      </c>
    </row>
    <row r="437" spans="1:5">
      <c r="A437" s="61" t="s">
        <v>574</v>
      </c>
      <c r="B437" s="48">
        <v>9780435144203</v>
      </c>
      <c r="C437" s="47"/>
      <c r="D437" s="49">
        <v>10.99</v>
      </c>
      <c r="E437" s="50">
        <v>8.99</v>
      </c>
    </row>
    <row r="438" spans="1:5">
      <c r="A438" s="61" t="s">
        <v>576</v>
      </c>
      <c r="B438" s="48">
        <v>9780435144197</v>
      </c>
      <c r="C438" s="47"/>
      <c r="D438" s="49">
        <v>10.99</v>
      </c>
      <c r="E438" s="50">
        <v>8.99</v>
      </c>
    </row>
    <row r="439" spans="1:5">
      <c r="A439" s="60"/>
      <c r="B439" s="48"/>
      <c r="C439" s="47"/>
      <c r="D439" s="49"/>
      <c r="E439" s="50"/>
    </row>
    <row r="440" spans="1:5">
      <c r="A440" s="60" t="s">
        <v>579</v>
      </c>
      <c r="B440" s="48"/>
      <c r="C440" s="47"/>
      <c r="D440" s="49"/>
      <c r="E440" s="50"/>
    </row>
    <row r="441" spans="1:5">
      <c r="A441" s="61" t="s">
        <v>587</v>
      </c>
      <c r="B441" s="48">
        <v>9780435143749</v>
      </c>
      <c r="C441" s="47"/>
      <c r="D441" s="49">
        <v>10.99</v>
      </c>
      <c r="E441" s="50">
        <v>8.99</v>
      </c>
    </row>
    <row r="442" spans="1:5">
      <c r="A442" s="61" t="s">
        <v>585</v>
      </c>
      <c r="B442" s="48">
        <v>9780435075699</v>
      </c>
      <c r="C442" s="47"/>
      <c r="D442" s="49">
        <v>10.99</v>
      </c>
      <c r="E442" s="50">
        <v>8.99</v>
      </c>
    </row>
    <row r="443" spans="1:5">
      <c r="A443" s="61" t="s">
        <v>582</v>
      </c>
      <c r="B443" s="48">
        <v>9781408273890</v>
      </c>
      <c r="C443" s="47"/>
      <c r="D443" s="49">
        <v>10.99</v>
      </c>
      <c r="E443" s="50">
        <v>8.99</v>
      </c>
    </row>
    <row r="444" spans="1:5">
      <c r="A444" s="61" t="s">
        <v>590</v>
      </c>
      <c r="B444" s="48">
        <v>9780435143961</v>
      </c>
      <c r="C444" s="47"/>
      <c r="D444" s="49">
        <v>10.99</v>
      </c>
      <c r="E444" s="50">
        <v>8.99</v>
      </c>
    </row>
    <row r="445" spans="1:5">
      <c r="A445" s="61" t="s">
        <v>581</v>
      </c>
      <c r="B445" s="48">
        <v>9781408273883</v>
      </c>
      <c r="C445" s="47"/>
      <c r="D445" s="49">
        <v>10.99</v>
      </c>
      <c r="E445" s="50">
        <v>8.99</v>
      </c>
    </row>
    <row r="446" spans="1:5">
      <c r="A446" s="61" t="s">
        <v>578</v>
      </c>
      <c r="B446" s="48">
        <v>9781408273913</v>
      </c>
      <c r="C446" s="47"/>
      <c r="D446" s="49">
        <v>10.99</v>
      </c>
      <c r="E446" s="50">
        <v>8.99</v>
      </c>
    </row>
    <row r="447" spans="1:5">
      <c r="A447" s="61" t="s">
        <v>588</v>
      </c>
      <c r="B447" s="48">
        <v>9780435143671</v>
      </c>
      <c r="C447" s="47"/>
      <c r="D447" s="49">
        <v>10.99</v>
      </c>
      <c r="E447" s="50">
        <v>8.99</v>
      </c>
    </row>
    <row r="448" spans="1:5">
      <c r="A448" s="61" t="s">
        <v>586</v>
      </c>
      <c r="B448" s="48">
        <v>9780435075705</v>
      </c>
      <c r="C448" s="47"/>
      <c r="D448" s="49">
        <v>10.99</v>
      </c>
      <c r="E448" s="50">
        <v>8.99</v>
      </c>
    </row>
    <row r="449" spans="1:5">
      <c r="A449" s="61" t="s">
        <v>583</v>
      </c>
      <c r="B449" s="48">
        <v>9780435915209</v>
      </c>
      <c r="C449" s="47"/>
      <c r="D449" s="49">
        <v>10.99</v>
      </c>
      <c r="E449" s="50">
        <v>8.99</v>
      </c>
    </row>
    <row r="450" spans="1:5">
      <c r="A450" s="61" t="s">
        <v>580</v>
      </c>
      <c r="B450" s="48">
        <v>9780435164386</v>
      </c>
      <c r="C450" s="47"/>
      <c r="D450" s="49">
        <v>10.99</v>
      </c>
      <c r="E450" s="50">
        <v>8.99</v>
      </c>
    </row>
    <row r="451" spans="1:5">
      <c r="A451" s="61" t="s">
        <v>584</v>
      </c>
      <c r="B451" s="48">
        <v>9780435075675</v>
      </c>
      <c r="C451" s="47"/>
      <c r="D451" s="49">
        <v>10.99</v>
      </c>
      <c r="E451" s="50">
        <v>8.99</v>
      </c>
    </row>
    <row r="452" spans="1:5">
      <c r="A452" s="61" t="s">
        <v>589</v>
      </c>
      <c r="B452" s="48">
        <v>9780435144111</v>
      </c>
      <c r="C452" s="47"/>
      <c r="D452" s="49">
        <v>10.99</v>
      </c>
      <c r="E452" s="50">
        <v>8.99</v>
      </c>
    </row>
    <row r="453" spans="1:5">
      <c r="A453" s="60"/>
      <c r="B453" s="48"/>
      <c r="C453" s="47"/>
      <c r="D453" s="49"/>
      <c r="E453" s="50"/>
    </row>
    <row r="454" spans="1:5">
      <c r="A454" s="60" t="s">
        <v>592</v>
      </c>
      <c r="B454" s="48"/>
      <c r="C454" s="47"/>
      <c r="D454" s="49"/>
      <c r="E454" s="50"/>
    </row>
    <row r="455" spans="1:5">
      <c r="A455" s="61" t="s">
        <v>594</v>
      </c>
      <c r="B455" s="48">
        <v>9781408273807</v>
      </c>
      <c r="C455" s="47"/>
      <c r="D455" s="49">
        <v>10.99</v>
      </c>
      <c r="E455" s="50">
        <v>8.99</v>
      </c>
    </row>
    <row r="456" spans="1:5">
      <c r="A456" s="61" t="s">
        <v>593</v>
      </c>
      <c r="B456" s="48">
        <v>9780435915193</v>
      </c>
      <c r="C456" s="47"/>
      <c r="D456" s="49">
        <v>10.99</v>
      </c>
      <c r="E456" s="50">
        <v>8.99</v>
      </c>
    </row>
    <row r="457" spans="1:5">
      <c r="A457" s="61" t="s">
        <v>595</v>
      </c>
      <c r="B457" s="48">
        <v>9781408273869</v>
      </c>
      <c r="C457" s="47"/>
      <c r="D457" s="49">
        <v>10.99</v>
      </c>
      <c r="E457" s="50">
        <v>8.99</v>
      </c>
    </row>
    <row r="458" spans="1:5">
      <c r="A458" s="61" t="s">
        <v>602</v>
      </c>
      <c r="B458" s="48">
        <v>9780435143978</v>
      </c>
      <c r="C458" s="47"/>
      <c r="D458" s="49">
        <v>10.99</v>
      </c>
      <c r="E458" s="50">
        <v>8.99</v>
      </c>
    </row>
    <row r="459" spans="1:5">
      <c r="A459" s="61" t="s">
        <v>597</v>
      </c>
      <c r="B459" s="48">
        <v>9780435075743</v>
      </c>
      <c r="C459" s="47"/>
      <c r="D459" s="49">
        <v>10.99</v>
      </c>
      <c r="E459" s="50">
        <v>8.99</v>
      </c>
    </row>
    <row r="460" spans="1:5">
      <c r="A460" s="61" t="s">
        <v>591</v>
      </c>
      <c r="B460" s="48">
        <v>9781408273838</v>
      </c>
      <c r="C460" s="47"/>
      <c r="D460" s="49">
        <v>10.99</v>
      </c>
      <c r="E460" s="50">
        <v>8.99</v>
      </c>
    </row>
    <row r="461" spans="1:5">
      <c r="A461" s="61" t="s">
        <v>596</v>
      </c>
      <c r="B461" s="48">
        <v>9780435075736</v>
      </c>
      <c r="C461" s="47"/>
      <c r="D461" s="49">
        <v>10.99</v>
      </c>
      <c r="E461" s="50">
        <v>8.99</v>
      </c>
    </row>
    <row r="462" spans="1:5">
      <c r="A462" s="61" t="s">
        <v>599</v>
      </c>
      <c r="B462" s="48">
        <v>9780435143763</v>
      </c>
      <c r="C462" s="47"/>
      <c r="D462" s="49">
        <v>10.99</v>
      </c>
      <c r="E462" s="50">
        <v>8.99</v>
      </c>
    </row>
    <row r="463" spans="1:5">
      <c r="A463" s="61" t="s">
        <v>603</v>
      </c>
      <c r="B463" s="48">
        <v>9780435075729</v>
      </c>
      <c r="C463" s="47"/>
      <c r="D463" s="49">
        <v>10.99</v>
      </c>
      <c r="E463" s="50">
        <v>8.99</v>
      </c>
    </row>
    <row r="464" spans="1:5">
      <c r="A464" s="61" t="s">
        <v>600</v>
      </c>
      <c r="B464" s="48">
        <v>9780435143688</v>
      </c>
      <c r="C464" s="47"/>
      <c r="D464" s="49">
        <v>10.99</v>
      </c>
      <c r="E464" s="50">
        <v>8.99</v>
      </c>
    </row>
    <row r="465" spans="1:5">
      <c r="A465" s="61" t="s">
        <v>598</v>
      </c>
      <c r="B465" s="48">
        <v>9780435075750</v>
      </c>
      <c r="C465" s="47"/>
      <c r="D465" s="49">
        <v>10.99</v>
      </c>
      <c r="E465" s="50">
        <v>8.99</v>
      </c>
    </row>
    <row r="466" spans="1:5">
      <c r="A466" s="61" t="s">
        <v>601</v>
      </c>
      <c r="B466" s="48">
        <v>9780435144098</v>
      </c>
      <c r="C466" s="47"/>
      <c r="D466" s="49">
        <v>10.99</v>
      </c>
      <c r="E466" s="50">
        <v>8.99</v>
      </c>
    </row>
    <row r="467" spans="1:5">
      <c r="A467" s="60"/>
      <c r="B467" s="48"/>
      <c r="C467" s="47"/>
      <c r="D467" s="49"/>
      <c r="E467" s="50"/>
    </row>
    <row r="468" spans="1:5">
      <c r="A468" s="46" t="s">
        <v>109</v>
      </c>
      <c r="B468" s="48"/>
      <c r="C468" s="47"/>
      <c r="D468" s="49"/>
      <c r="E468" s="50"/>
    </row>
    <row r="469" spans="1:5">
      <c r="A469" s="60" t="s">
        <v>609</v>
      </c>
      <c r="B469" s="48"/>
      <c r="C469" s="47"/>
      <c r="D469" s="49"/>
      <c r="E469" s="50"/>
    </row>
    <row r="470" spans="1:5">
      <c r="A470" s="61" t="s">
        <v>621</v>
      </c>
      <c r="B470" s="48">
        <v>9780435143695</v>
      </c>
      <c r="C470" s="47"/>
      <c r="D470" s="49">
        <v>11.99</v>
      </c>
      <c r="E470" s="50">
        <v>9.99</v>
      </c>
    </row>
    <row r="471" spans="1:5">
      <c r="A471" s="61" t="s">
        <v>610</v>
      </c>
      <c r="B471" s="48">
        <v>9781408274101</v>
      </c>
      <c r="C471" s="47"/>
      <c r="D471" s="49">
        <v>11.99</v>
      </c>
      <c r="E471" s="50">
        <v>9.99</v>
      </c>
    </row>
    <row r="472" spans="1:5">
      <c r="A472" s="61" t="s">
        <v>611</v>
      </c>
      <c r="B472" s="48">
        <v>9781408274095</v>
      </c>
      <c r="C472" s="47"/>
      <c r="D472" s="49">
        <v>11.99</v>
      </c>
      <c r="E472" s="50">
        <v>9.99</v>
      </c>
    </row>
    <row r="473" spans="1:5">
      <c r="A473" s="61" t="s">
        <v>624</v>
      </c>
      <c r="B473" s="48">
        <v>9780435076139</v>
      </c>
      <c r="C473" s="47"/>
      <c r="D473" s="49">
        <v>11.99</v>
      </c>
      <c r="E473" s="50">
        <v>9.99</v>
      </c>
    </row>
    <row r="474" spans="1:5">
      <c r="A474" s="61" t="s">
        <v>614</v>
      </c>
      <c r="B474" s="48">
        <v>9781408274170</v>
      </c>
      <c r="C474" s="47"/>
      <c r="D474" s="49">
        <v>11.99</v>
      </c>
      <c r="E474" s="50">
        <v>9.99</v>
      </c>
    </row>
    <row r="475" spans="1:5">
      <c r="A475" s="61" t="s">
        <v>619</v>
      </c>
      <c r="B475" s="48">
        <v>9780435144074</v>
      </c>
      <c r="C475" s="47"/>
      <c r="D475" s="49">
        <v>11.99</v>
      </c>
      <c r="E475" s="50">
        <v>9.99</v>
      </c>
    </row>
    <row r="476" spans="1:5">
      <c r="A476" s="61" t="s">
        <v>613</v>
      </c>
      <c r="B476" s="48">
        <v>9781408274163</v>
      </c>
      <c r="C476" s="47"/>
      <c r="D476" s="49">
        <v>11.99</v>
      </c>
      <c r="E476" s="50">
        <v>9.99</v>
      </c>
    </row>
    <row r="477" spans="1:5">
      <c r="A477" s="61" t="s">
        <v>620</v>
      </c>
      <c r="B477" s="48">
        <v>9780435143770</v>
      </c>
      <c r="C477" s="47"/>
      <c r="D477" s="49">
        <v>11.99</v>
      </c>
      <c r="E477" s="50">
        <v>9.99</v>
      </c>
    </row>
    <row r="478" spans="1:5">
      <c r="A478" s="61" t="s">
        <v>622</v>
      </c>
      <c r="B478" s="48">
        <v>9780435076115</v>
      </c>
      <c r="C478" s="47"/>
      <c r="D478" s="49">
        <v>11.99</v>
      </c>
      <c r="E478" s="50">
        <v>9.99</v>
      </c>
    </row>
    <row r="479" spans="1:5">
      <c r="A479" s="61" t="s">
        <v>625</v>
      </c>
      <c r="B479" s="48">
        <v>9780435144357</v>
      </c>
      <c r="C479" s="47"/>
      <c r="D479" s="49">
        <v>11.99</v>
      </c>
      <c r="E479" s="50">
        <v>9.99</v>
      </c>
    </row>
    <row r="480" spans="1:5">
      <c r="A480" s="61" t="s">
        <v>626</v>
      </c>
      <c r="B480" s="48">
        <v>9780435144241</v>
      </c>
      <c r="C480" s="47"/>
      <c r="D480" s="49">
        <v>11.99</v>
      </c>
      <c r="E480" s="50">
        <v>9.99</v>
      </c>
    </row>
    <row r="481" spans="1:5">
      <c r="A481" s="61" t="s">
        <v>612</v>
      </c>
      <c r="B481" s="48">
        <v>9780435165826</v>
      </c>
      <c r="C481" s="47"/>
      <c r="D481" s="49">
        <v>11.99</v>
      </c>
      <c r="E481" s="50">
        <v>9.99</v>
      </c>
    </row>
    <row r="482" spans="1:5">
      <c r="A482" s="61" t="s">
        <v>623</v>
      </c>
      <c r="B482" s="48">
        <v>9780435076122</v>
      </c>
      <c r="C482" s="47"/>
      <c r="D482" s="49">
        <v>11.99</v>
      </c>
      <c r="E482" s="50">
        <v>9.99</v>
      </c>
    </row>
    <row r="483" spans="1:5">
      <c r="A483" s="61" t="s">
        <v>616</v>
      </c>
      <c r="B483" s="48">
        <v>9780435076191</v>
      </c>
      <c r="C483" s="47"/>
      <c r="D483" s="49">
        <v>11.99</v>
      </c>
      <c r="E483" s="50">
        <v>9.99</v>
      </c>
    </row>
    <row r="484" spans="1:5">
      <c r="A484" s="61" t="s">
        <v>617</v>
      </c>
      <c r="B484" s="48">
        <v>9780435076207</v>
      </c>
      <c r="C484" s="47"/>
      <c r="D484" s="49">
        <v>11.99</v>
      </c>
      <c r="E484" s="50">
        <v>9.99</v>
      </c>
    </row>
    <row r="485" spans="1:5">
      <c r="A485" s="61" t="s">
        <v>618</v>
      </c>
      <c r="B485" s="48">
        <v>9780435076214</v>
      </c>
      <c r="C485" s="47"/>
      <c r="D485" s="49">
        <v>11.99</v>
      </c>
      <c r="E485" s="50">
        <v>9.99</v>
      </c>
    </row>
    <row r="486" spans="1:5">
      <c r="A486" s="61" t="s">
        <v>608</v>
      </c>
      <c r="B486" s="48">
        <v>9780435144104</v>
      </c>
      <c r="C486" s="47"/>
      <c r="D486" s="49">
        <v>11.99</v>
      </c>
      <c r="E486" s="50">
        <v>9.99</v>
      </c>
    </row>
    <row r="487" spans="1:5">
      <c r="A487" s="61" t="s">
        <v>615</v>
      </c>
      <c r="B487" s="48">
        <v>9780435076177</v>
      </c>
      <c r="C487" s="47"/>
      <c r="D487" s="49">
        <v>11.99</v>
      </c>
      <c r="E487" s="50">
        <v>9.99</v>
      </c>
    </row>
    <row r="488" spans="1:5">
      <c r="A488" s="60"/>
      <c r="B488" s="48"/>
      <c r="C488" s="47"/>
      <c r="D488" s="49"/>
      <c r="E488" s="50"/>
    </row>
    <row r="489" spans="1:5">
      <c r="A489" s="60" t="s">
        <v>605</v>
      </c>
      <c r="B489" s="48"/>
      <c r="C489" s="47"/>
      <c r="D489" s="49"/>
      <c r="E489" s="50"/>
    </row>
    <row r="490" spans="1:5">
      <c r="A490" s="61" t="s">
        <v>606</v>
      </c>
      <c r="B490" s="48">
        <v>9780435144234</v>
      </c>
      <c r="C490" s="47"/>
      <c r="D490" s="49">
        <v>11.99</v>
      </c>
      <c r="E490" s="50">
        <v>9.99</v>
      </c>
    </row>
    <row r="491" spans="1:5">
      <c r="A491" s="61" t="s">
        <v>604</v>
      </c>
      <c r="B491" s="48">
        <v>9780435144210</v>
      </c>
      <c r="C491" s="47"/>
      <c r="D491" s="49">
        <v>11.99</v>
      </c>
      <c r="E491" s="50">
        <v>9.99</v>
      </c>
    </row>
    <row r="492" spans="1:5">
      <c r="A492" s="61" t="s">
        <v>607</v>
      </c>
      <c r="B492" s="48">
        <v>9780435144227</v>
      </c>
      <c r="C492" s="47"/>
      <c r="D492" s="49">
        <v>11.99</v>
      </c>
      <c r="E492" s="50">
        <v>9.99</v>
      </c>
    </row>
    <row r="493" spans="1:5">
      <c r="A493" s="60"/>
      <c r="B493" s="48"/>
      <c r="C493" s="47"/>
      <c r="D493" s="49"/>
      <c r="E493" s="50"/>
    </row>
    <row r="494" spans="1:5">
      <c r="A494" s="60" t="s">
        <v>628</v>
      </c>
      <c r="B494" s="48"/>
      <c r="C494" s="47"/>
      <c r="D494" s="49"/>
      <c r="E494" s="50"/>
    </row>
    <row r="495" spans="1:5">
      <c r="A495" s="61" t="s">
        <v>627</v>
      </c>
      <c r="B495" s="48">
        <v>9781408274088</v>
      </c>
      <c r="C495" s="47"/>
      <c r="D495" s="49">
        <v>11.99</v>
      </c>
      <c r="E495" s="50">
        <v>9.99</v>
      </c>
    </row>
    <row r="496" spans="1:5">
      <c r="A496" s="61" t="s">
        <v>637</v>
      </c>
      <c r="B496" s="48">
        <v>9780435143701</v>
      </c>
      <c r="C496" s="47"/>
      <c r="D496" s="49">
        <v>11.99</v>
      </c>
      <c r="E496" s="50">
        <v>9.99</v>
      </c>
    </row>
    <row r="497" spans="1:5">
      <c r="A497" s="61" t="s">
        <v>635</v>
      </c>
      <c r="B497" s="48">
        <v>9781408274125</v>
      </c>
      <c r="C497" s="47"/>
      <c r="D497" s="49">
        <v>11.99</v>
      </c>
      <c r="E497" s="50">
        <v>9.99</v>
      </c>
    </row>
    <row r="498" spans="1:5">
      <c r="A498" s="61" t="s">
        <v>629</v>
      </c>
      <c r="B498" s="48">
        <v>9781408274149</v>
      </c>
      <c r="C498" s="47"/>
      <c r="D498" s="49">
        <v>11.99</v>
      </c>
      <c r="E498" s="50">
        <v>9.99</v>
      </c>
    </row>
    <row r="499" spans="1:5">
      <c r="A499" s="61" t="s">
        <v>643</v>
      </c>
      <c r="B499" s="48">
        <v>9780435076160</v>
      </c>
      <c r="C499" s="47"/>
      <c r="D499" s="49">
        <v>11.99</v>
      </c>
      <c r="E499" s="50">
        <v>9.99</v>
      </c>
    </row>
    <row r="500" spans="1:5">
      <c r="A500" s="61" t="s">
        <v>631</v>
      </c>
      <c r="B500" s="48">
        <v>9780435076245</v>
      </c>
      <c r="C500" s="47"/>
      <c r="D500" s="49">
        <v>11.99</v>
      </c>
      <c r="E500" s="50">
        <v>9.99</v>
      </c>
    </row>
    <row r="501" spans="1:5">
      <c r="A501" s="61" t="s">
        <v>639</v>
      </c>
      <c r="B501" s="48">
        <v>9780435144081</v>
      </c>
      <c r="C501" s="47"/>
      <c r="D501" s="49">
        <v>11.99</v>
      </c>
      <c r="E501" s="50">
        <v>9.99</v>
      </c>
    </row>
    <row r="502" spans="1:5">
      <c r="A502" s="61" t="s">
        <v>642</v>
      </c>
      <c r="B502" s="48">
        <v>9780435076153</v>
      </c>
      <c r="C502" s="47"/>
      <c r="D502" s="49">
        <v>11.99</v>
      </c>
      <c r="E502" s="50">
        <v>9.99</v>
      </c>
    </row>
    <row r="503" spans="1:5">
      <c r="A503" s="61" t="s">
        <v>634</v>
      </c>
      <c r="B503" s="48">
        <v>9781408273845</v>
      </c>
      <c r="C503" s="47"/>
      <c r="D503" s="49">
        <v>11.99</v>
      </c>
      <c r="E503" s="50">
        <v>9.99</v>
      </c>
    </row>
    <row r="504" spans="1:5">
      <c r="A504" s="61" t="s">
        <v>638</v>
      </c>
      <c r="B504" s="48">
        <v>9780435144449</v>
      </c>
      <c r="C504" s="47"/>
      <c r="D504" s="49">
        <v>11.99</v>
      </c>
      <c r="E504" s="50">
        <v>9.99</v>
      </c>
    </row>
    <row r="505" spans="1:5">
      <c r="A505" s="61" t="s">
        <v>630</v>
      </c>
      <c r="B505" s="48">
        <v>9780435076238</v>
      </c>
      <c r="C505" s="47"/>
      <c r="D505" s="49">
        <v>11.99</v>
      </c>
      <c r="E505" s="50">
        <v>9.99</v>
      </c>
    </row>
    <row r="506" spans="1:5">
      <c r="A506" s="61" t="s">
        <v>640</v>
      </c>
      <c r="B506" s="48">
        <v>9780435076221</v>
      </c>
      <c r="C506" s="47"/>
      <c r="D506" s="49">
        <v>11.99</v>
      </c>
      <c r="E506" s="50">
        <v>9.99</v>
      </c>
    </row>
    <row r="507" spans="1:5">
      <c r="A507" s="61" t="s">
        <v>644</v>
      </c>
      <c r="B507" s="48">
        <v>9780435144425</v>
      </c>
      <c r="C507" s="47"/>
      <c r="D507" s="49">
        <v>11.99</v>
      </c>
      <c r="E507" s="50">
        <v>9.99</v>
      </c>
    </row>
    <row r="508" spans="1:5">
      <c r="A508" s="61" t="s">
        <v>645</v>
      </c>
      <c r="B508" s="48">
        <v>9780435144364</v>
      </c>
      <c r="C508" s="47"/>
      <c r="D508" s="49">
        <v>11.99</v>
      </c>
      <c r="E508" s="50">
        <v>9.99</v>
      </c>
    </row>
    <row r="509" spans="1:5">
      <c r="A509" s="61" t="s">
        <v>641</v>
      </c>
      <c r="B509" s="48">
        <v>9780435076146</v>
      </c>
      <c r="C509" s="47"/>
      <c r="D509" s="49">
        <v>11.99</v>
      </c>
      <c r="E509" s="50">
        <v>9.99</v>
      </c>
    </row>
    <row r="510" spans="1:5">
      <c r="A510" s="61" t="s">
        <v>633</v>
      </c>
      <c r="B510" s="48">
        <v>9780435076269</v>
      </c>
      <c r="C510" s="47"/>
      <c r="D510" s="49">
        <v>11.99</v>
      </c>
      <c r="E510" s="50">
        <v>9.99</v>
      </c>
    </row>
    <row r="511" spans="1:5">
      <c r="A511" s="61" t="s">
        <v>632</v>
      </c>
      <c r="B511" s="48">
        <v>9780435076252</v>
      </c>
      <c r="C511" s="47"/>
      <c r="D511" s="49">
        <v>11.99</v>
      </c>
      <c r="E511" s="50">
        <v>9.99</v>
      </c>
    </row>
    <row r="512" spans="1:5">
      <c r="A512" s="61" t="s">
        <v>636</v>
      </c>
      <c r="B512" s="48">
        <v>9780435143787</v>
      </c>
      <c r="C512" s="47"/>
      <c r="D512" s="49">
        <v>11.99</v>
      </c>
      <c r="E512" s="50">
        <v>9.99</v>
      </c>
    </row>
    <row r="513" spans="1:5">
      <c r="A513" s="60"/>
      <c r="B513" s="48"/>
      <c r="C513" s="47"/>
      <c r="D513" s="49"/>
      <c r="E513" s="50"/>
    </row>
    <row r="514" spans="1:5">
      <c r="A514" s="46" t="s">
        <v>184</v>
      </c>
      <c r="B514" s="48"/>
      <c r="C514" s="47"/>
      <c r="D514" s="49"/>
      <c r="E514" s="50"/>
    </row>
    <row r="515" spans="1:5">
      <c r="A515" s="60" t="s">
        <v>210</v>
      </c>
      <c r="B515" s="48"/>
      <c r="C515" s="47"/>
      <c r="D515" s="49"/>
      <c r="E515" s="50"/>
    </row>
    <row r="516" spans="1:5">
      <c r="A516" s="61" t="s">
        <v>211</v>
      </c>
      <c r="B516" s="48">
        <v>9780433004523</v>
      </c>
      <c r="C516" s="47"/>
      <c r="D516" s="49">
        <v>6.99</v>
      </c>
      <c r="E516" s="50">
        <v>5.99</v>
      </c>
    </row>
    <row r="517" spans="1:5">
      <c r="A517" s="61" t="s">
        <v>207</v>
      </c>
      <c r="B517" s="48">
        <v>9780435914318</v>
      </c>
      <c r="C517" s="47"/>
      <c r="D517" s="49">
        <v>6.99</v>
      </c>
      <c r="E517" s="50">
        <v>5.99</v>
      </c>
    </row>
    <row r="518" spans="1:5">
      <c r="A518" s="61" t="s">
        <v>212</v>
      </c>
      <c r="B518" s="48">
        <v>9780433004530</v>
      </c>
      <c r="C518" s="47"/>
      <c r="D518" s="49">
        <v>6.99</v>
      </c>
      <c r="E518" s="50">
        <v>5.99</v>
      </c>
    </row>
    <row r="519" spans="1:5">
      <c r="A519" s="60"/>
      <c r="B519" s="48"/>
      <c r="C519" s="47"/>
      <c r="D519" s="49"/>
      <c r="E519" s="50"/>
    </row>
    <row r="520" spans="1:5">
      <c r="A520" s="60" t="s">
        <v>214</v>
      </c>
      <c r="B520" s="48"/>
      <c r="C520" s="47"/>
      <c r="D520" s="49"/>
      <c r="E520" s="50"/>
    </row>
    <row r="521" spans="1:5">
      <c r="A521" s="61" t="s">
        <v>217</v>
      </c>
      <c r="B521" s="48">
        <v>9780435167424</v>
      </c>
      <c r="C521" s="47"/>
      <c r="D521" s="49">
        <v>6.99</v>
      </c>
      <c r="E521" s="50">
        <v>5.99</v>
      </c>
    </row>
    <row r="522" spans="1:5">
      <c r="A522" s="61" t="s">
        <v>218</v>
      </c>
      <c r="B522" s="48">
        <v>9780435167776</v>
      </c>
      <c r="C522" s="47"/>
      <c r="D522" s="49">
        <v>6.99</v>
      </c>
      <c r="E522" s="50">
        <v>5.99</v>
      </c>
    </row>
    <row r="523" spans="1:5">
      <c r="A523" s="61" t="s">
        <v>216</v>
      </c>
      <c r="B523" s="48">
        <v>9780433004639</v>
      </c>
      <c r="C523" s="47"/>
      <c r="D523" s="49">
        <v>6.99</v>
      </c>
      <c r="E523" s="50">
        <v>5.99</v>
      </c>
    </row>
    <row r="524" spans="1:5">
      <c r="A524" s="61" t="s">
        <v>219</v>
      </c>
      <c r="B524" s="48">
        <v>9780435167455</v>
      </c>
      <c r="C524" s="47"/>
      <c r="D524" s="49">
        <v>6.99</v>
      </c>
      <c r="E524" s="50">
        <v>5.99</v>
      </c>
    </row>
    <row r="525" spans="1:5">
      <c r="A525" s="61" t="s">
        <v>215</v>
      </c>
      <c r="B525" s="48">
        <v>9780433004622</v>
      </c>
      <c r="C525" s="47"/>
      <c r="D525" s="49">
        <v>6.99</v>
      </c>
      <c r="E525" s="50">
        <v>5.99</v>
      </c>
    </row>
    <row r="526" spans="1:5">
      <c r="A526" s="61" t="s">
        <v>213</v>
      </c>
      <c r="B526" s="48">
        <v>9780435914349</v>
      </c>
      <c r="C526" s="47"/>
      <c r="D526" s="49">
        <v>6.99</v>
      </c>
      <c r="E526" s="50">
        <v>5.99</v>
      </c>
    </row>
    <row r="527" spans="1:5">
      <c r="A527" s="60"/>
      <c r="B527" s="48"/>
      <c r="C527" s="47"/>
      <c r="D527" s="49"/>
      <c r="E527" s="50"/>
    </row>
    <row r="528" spans="1:5">
      <c r="A528" s="60" t="s">
        <v>221</v>
      </c>
      <c r="B528" s="48"/>
      <c r="C528" s="47"/>
      <c r="D528" s="49"/>
      <c r="E528" s="50"/>
    </row>
    <row r="529" spans="1:5">
      <c r="A529" s="61" t="s">
        <v>224</v>
      </c>
      <c r="B529" s="48">
        <v>9780435167837</v>
      </c>
      <c r="C529" s="47"/>
      <c r="D529" s="49">
        <v>6.99</v>
      </c>
      <c r="E529" s="50">
        <v>5.99</v>
      </c>
    </row>
    <row r="530" spans="1:5">
      <c r="A530" s="61" t="s">
        <v>222</v>
      </c>
      <c r="B530" s="48">
        <v>9780433004653</v>
      </c>
      <c r="C530" s="47"/>
      <c r="D530" s="49">
        <v>6.99</v>
      </c>
      <c r="E530" s="50">
        <v>5.99</v>
      </c>
    </row>
    <row r="531" spans="1:5">
      <c r="A531" s="61" t="s">
        <v>223</v>
      </c>
      <c r="B531" s="48">
        <v>9780435167813</v>
      </c>
      <c r="C531" s="47"/>
      <c r="D531" s="49">
        <v>6.99</v>
      </c>
      <c r="E531" s="50">
        <v>5.99</v>
      </c>
    </row>
    <row r="532" spans="1:5">
      <c r="A532" s="61" t="s">
        <v>225</v>
      </c>
      <c r="B532" s="48">
        <v>9780435167851</v>
      </c>
      <c r="C532" s="47"/>
      <c r="D532" s="49">
        <v>6.99</v>
      </c>
      <c r="E532" s="50">
        <v>5.99</v>
      </c>
    </row>
    <row r="533" spans="1:5">
      <c r="A533" s="61" t="s">
        <v>220</v>
      </c>
      <c r="B533" s="48">
        <v>9780435914370</v>
      </c>
      <c r="C533" s="47"/>
      <c r="D533" s="49">
        <v>6.99</v>
      </c>
      <c r="E533" s="50">
        <v>5.99</v>
      </c>
    </row>
    <row r="534" spans="1:5">
      <c r="A534" s="60"/>
      <c r="B534" s="48"/>
      <c r="C534" s="47"/>
      <c r="D534" s="49"/>
      <c r="E534" s="50"/>
    </row>
    <row r="535" spans="1:5">
      <c r="A535" s="60" t="s">
        <v>227</v>
      </c>
      <c r="B535" s="48"/>
      <c r="C535" s="47"/>
      <c r="D535" s="49"/>
      <c r="E535" s="50"/>
    </row>
    <row r="536" spans="1:5">
      <c r="A536" s="61" t="s">
        <v>226</v>
      </c>
      <c r="B536" s="48">
        <v>9780435914400</v>
      </c>
      <c r="C536" s="47"/>
      <c r="D536" s="49">
        <v>6.99</v>
      </c>
      <c r="E536" s="50">
        <v>5.99</v>
      </c>
    </row>
    <row r="537" spans="1:5">
      <c r="A537" s="61" t="s">
        <v>231</v>
      </c>
      <c r="B537" s="48">
        <v>9780435167899</v>
      </c>
      <c r="C537" s="47"/>
      <c r="D537" s="49">
        <v>6.99</v>
      </c>
      <c r="E537" s="50">
        <v>5.99</v>
      </c>
    </row>
    <row r="538" spans="1:5">
      <c r="A538" s="61" t="s">
        <v>233</v>
      </c>
      <c r="B538" s="48">
        <v>9780435167912</v>
      </c>
      <c r="C538" s="47"/>
      <c r="D538" s="49">
        <v>6.99</v>
      </c>
      <c r="E538" s="50">
        <v>5.99</v>
      </c>
    </row>
    <row r="539" spans="1:5">
      <c r="A539" s="61" t="s">
        <v>228</v>
      </c>
      <c r="B539" s="48">
        <v>9780435914431</v>
      </c>
      <c r="C539" s="47"/>
      <c r="D539" s="49">
        <v>6.99</v>
      </c>
      <c r="E539" s="50">
        <v>5.99</v>
      </c>
    </row>
    <row r="540" spans="1:5">
      <c r="A540" s="61" t="s">
        <v>230</v>
      </c>
      <c r="B540" s="48">
        <v>9780433004752</v>
      </c>
      <c r="C540" s="47"/>
      <c r="D540" s="49">
        <v>6.99</v>
      </c>
      <c r="E540" s="50">
        <v>5.99</v>
      </c>
    </row>
    <row r="541" spans="1:5">
      <c r="A541" s="61" t="s">
        <v>232</v>
      </c>
      <c r="B541" s="48">
        <v>9780435167950</v>
      </c>
      <c r="C541" s="47"/>
      <c r="D541" s="49">
        <v>6.99</v>
      </c>
      <c r="E541" s="50">
        <v>5.99</v>
      </c>
    </row>
    <row r="542" spans="1:5">
      <c r="A542" s="61" t="s">
        <v>234</v>
      </c>
      <c r="B542" s="48">
        <v>9780435167936</v>
      </c>
      <c r="C542" s="47"/>
      <c r="D542" s="49">
        <v>6.99</v>
      </c>
      <c r="E542" s="50">
        <v>5.99</v>
      </c>
    </row>
    <row r="543" spans="1:5">
      <c r="A543" s="61" t="s">
        <v>229</v>
      </c>
      <c r="B543" s="48">
        <v>9780433004707</v>
      </c>
      <c r="C543" s="47"/>
      <c r="D543" s="49">
        <v>6.99</v>
      </c>
      <c r="E543" s="50">
        <v>5.99</v>
      </c>
    </row>
    <row r="544" spans="1:5">
      <c r="A544" s="60"/>
      <c r="B544" s="48"/>
      <c r="C544" s="47"/>
      <c r="D544" s="49"/>
      <c r="E544" s="50"/>
    </row>
    <row r="545" spans="1:5">
      <c r="A545" s="60" t="s">
        <v>236</v>
      </c>
      <c r="B545" s="48"/>
      <c r="C545" s="47"/>
      <c r="D545" s="49"/>
      <c r="E545" s="50"/>
    </row>
    <row r="546" spans="1:5">
      <c r="A546" s="61" t="s">
        <v>242</v>
      </c>
      <c r="B546" s="48">
        <v>9780435167974</v>
      </c>
      <c r="C546" s="47"/>
      <c r="D546" s="49">
        <v>6.99</v>
      </c>
      <c r="E546" s="50">
        <v>5.99</v>
      </c>
    </row>
    <row r="547" spans="1:5">
      <c r="A547" s="61" t="s">
        <v>238</v>
      </c>
      <c r="B547" s="48">
        <v>9780433004738</v>
      </c>
      <c r="C547" s="47"/>
      <c r="D547" s="49">
        <v>6.99</v>
      </c>
      <c r="E547" s="50">
        <v>5.99</v>
      </c>
    </row>
    <row r="548" spans="1:5">
      <c r="A548" s="61" t="s">
        <v>240</v>
      </c>
      <c r="B548" s="48">
        <v>9780435168032</v>
      </c>
      <c r="C548" s="47"/>
      <c r="D548" s="49">
        <v>6.99</v>
      </c>
      <c r="E548" s="50">
        <v>5.99</v>
      </c>
    </row>
    <row r="549" spans="1:5">
      <c r="A549" s="61" t="s">
        <v>235</v>
      </c>
      <c r="B549" s="48">
        <v>9780435914417</v>
      </c>
      <c r="C549" s="47"/>
      <c r="D549" s="49">
        <v>6.99</v>
      </c>
      <c r="E549" s="50">
        <v>5.99</v>
      </c>
    </row>
    <row r="550" spans="1:5">
      <c r="A550" s="61" t="s">
        <v>241</v>
      </c>
      <c r="B550" s="48">
        <v>9780435167998</v>
      </c>
      <c r="C550" s="47"/>
      <c r="D550" s="49">
        <v>6.99</v>
      </c>
      <c r="E550" s="50">
        <v>5.99</v>
      </c>
    </row>
    <row r="551" spans="1:5">
      <c r="A551" s="61" t="s">
        <v>237</v>
      </c>
      <c r="B551" s="48">
        <v>9780435914448</v>
      </c>
      <c r="C551" s="47"/>
      <c r="D551" s="49">
        <v>6.99</v>
      </c>
      <c r="E551" s="50">
        <v>5.99</v>
      </c>
    </row>
    <row r="552" spans="1:5">
      <c r="A552" s="61" t="s">
        <v>239</v>
      </c>
      <c r="B552" s="48">
        <v>9780433004745</v>
      </c>
      <c r="C552" s="47"/>
      <c r="D552" s="49">
        <v>6.99</v>
      </c>
      <c r="E552" s="50">
        <v>5.99</v>
      </c>
    </row>
    <row r="553" spans="1:5">
      <c r="A553" s="61" t="s">
        <v>243</v>
      </c>
      <c r="B553" s="48">
        <v>9780435168018</v>
      </c>
      <c r="C553" s="47"/>
      <c r="D553" s="49">
        <v>6.99</v>
      </c>
      <c r="E553" s="50">
        <v>5.99</v>
      </c>
    </row>
    <row r="554" spans="1:5">
      <c r="A554" s="60"/>
      <c r="B554" s="48"/>
      <c r="C554" s="47"/>
      <c r="D554" s="49"/>
      <c r="E554" s="50"/>
    </row>
    <row r="555" spans="1:5">
      <c r="A555" s="60" t="s">
        <v>245</v>
      </c>
      <c r="B555" s="48"/>
      <c r="C555" s="47"/>
      <c r="D555" s="49"/>
      <c r="E555" s="50"/>
    </row>
    <row r="556" spans="1:5">
      <c r="A556" s="61" t="s">
        <v>246</v>
      </c>
      <c r="B556" s="48">
        <v>9780435914424</v>
      </c>
      <c r="C556" s="47"/>
      <c r="D556" s="49">
        <v>6.99</v>
      </c>
      <c r="E556" s="50">
        <v>5.99</v>
      </c>
    </row>
    <row r="557" spans="1:5">
      <c r="A557" s="61" t="s">
        <v>247</v>
      </c>
      <c r="B557" s="48">
        <v>9780433004646</v>
      </c>
      <c r="C557" s="47"/>
      <c r="D557" s="49">
        <v>6.99</v>
      </c>
      <c r="E557" s="50">
        <v>5.99</v>
      </c>
    </row>
    <row r="558" spans="1:5">
      <c r="A558" s="61" t="s">
        <v>250</v>
      </c>
      <c r="B558" s="48">
        <v>9780435168056</v>
      </c>
      <c r="C558" s="47"/>
      <c r="D558" s="49">
        <v>6.99</v>
      </c>
      <c r="E558" s="50">
        <v>5.99</v>
      </c>
    </row>
    <row r="559" spans="1:5">
      <c r="A559" s="61" t="s">
        <v>251</v>
      </c>
      <c r="B559" s="48">
        <v>9780435168070</v>
      </c>
      <c r="C559" s="47"/>
      <c r="D559" s="49">
        <v>6.99</v>
      </c>
      <c r="E559" s="50">
        <v>5.99</v>
      </c>
    </row>
    <row r="560" spans="1:5">
      <c r="A560" s="61" t="s">
        <v>248</v>
      </c>
      <c r="B560" s="48">
        <v>9780433004714</v>
      </c>
      <c r="C560" s="47"/>
      <c r="D560" s="49">
        <v>6.99</v>
      </c>
      <c r="E560" s="50">
        <v>5.99</v>
      </c>
    </row>
    <row r="561" spans="1:5">
      <c r="A561" s="61" t="s">
        <v>244</v>
      </c>
      <c r="B561" s="48">
        <v>9780435914455</v>
      </c>
      <c r="C561" s="47"/>
      <c r="D561" s="49">
        <v>6.99</v>
      </c>
      <c r="E561" s="50">
        <v>5.99</v>
      </c>
    </row>
    <row r="562" spans="1:5">
      <c r="A562" s="61" t="s">
        <v>252</v>
      </c>
      <c r="B562" s="48">
        <v>9780435168094</v>
      </c>
      <c r="C562" s="47"/>
      <c r="D562" s="49">
        <v>6.99</v>
      </c>
      <c r="E562" s="50">
        <v>5.99</v>
      </c>
    </row>
    <row r="563" spans="1:5">
      <c r="A563" s="61" t="s">
        <v>249</v>
      </c>
      <c r="B563" s="48">
        <v>9780435168117</v>
      </c>
      <c r="C563" s="47"/>
      <c r="D563" s="49">
        <v>6.99</v>
      </c>
      <c r="E563" s="50">
        <v>5.99</v>
      </c>
    </row>
    <row r="564" spans="1:5">
      <c r="A564" s="8"/>
      <c r="B564" s="3"/>
      <c r="D564" s="4"/>
      <c r="E564" s="5"/>
    </row>
  </sheetData>
  <pageMargins left="0.7" right="0.7" top="0.75" bottom="0.75" header="0.3" footer="0.3"/>
  <pageSetup paperSize="9" orientation="portrait" r:id="rId3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91"/>
  <sheetViews>
    <sheetView topLeftCell="A96" workbookViewId="0">
      <selection activeCell="A110" sqref="A110"/>
    </sheetView>
  </sheetViews>
  <sheetFormatPr defaultColWidth="8.7109375" defaultRowHeight="12.75"/>
  <cols>
    <col min="1" max="1" width="93.85546875" style="47" bestFit="1" customWidth="1"/>
    <col min="2" max="2" width="17.42578125" style="47" bestFit="1" customWidth="1"/>
    <col min="3" max="3" width="9.5703125" style="47" bestFit="1" customWidth="1"/>
    <col min="4" max="4" width="10.140625" style="47" bestFit="1" customWidth="1"/>
    <col min="5" max="6" width="10.425781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4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2565</v>
      </c>
      <c r="B5" s="48"/>
      <c r="C5" s="49"/>
      <c r="D5" s="50"/>
      <c r="E5" s="51"/>
    </row>
    <row r="6" spans="1:8">
      <c r="A6" s="60" t="s">
        <v>130</v>
      </c>
      <c r="B6" s="48">
        <v>9781292436562</v>
      </c>
      <c r="C6" s="49">
        <v>176.99</v>
      </c>
      <c r="D6" s="50">
        <v>148.99</v>
      </c>
      <c r="E6" s="51">
        <v>131</v>
      </c>
    </row>
    <row r="7" spans="1:8">
      <c r="A7" s="46"/>
      <c r="B7" s="48"/>
      <c r="C7" s="49"/>
      <c r="D7" s="50"/>
      <c r="E7" s="51"/>
    </row>
    <row r="8" spans="1:8">
      <c r="A8" s="46" t="s">
        <v>2566</v>
      </c>
      <c r="B8" s="48"/>
      <c r="C8" s="49"/>
      <c r="D8" s="50"/>
      <c r="E8" s="51"/>
    </row>
    <row r="9" spans="1:8">
      <c r="A9" s="60" t="s">
        <v>130</v>
      </c>
      <c r="B9" s="48">
        <v>9781292436579</v>
      </c>
      <c r="C9" s="49">
        <v>355.99</v>
      </c>
      <c r="D9" s="50">
        <v>298.99</v>
      </c>
      <c r="E9" s="51">
        <v>263</v>
      </c>
    </row>
    <row r="10" spans="1:8">
      <c r="A10" s="46"/>
      <c r="B10" s="48"/>
      <c r="C10" s="49"/>
      <c r="D10" s="50"/>
      <c r="E10" s="51"/>
    </row>
    <row r="11" spans="1:8">
      <c r="A11" s="46" t="s">
        <v>2567</v>
      </c>
      <c r="B11" s="48"/>
      <c r="C11" s="49"/>
      <c r="D11" s="50"/>
      <c r="E11" s="51"/>
    </row>
    <row r="12" spans="1:8">
      <c r="A12" s="60" t="s">
        <v>130</v>
      </c>
      <c r="B12" s="48">
        <v>9781292436548</v>
      </c>
      <c r="C12" s="49">
        <v>531.99</v>
      </c>
      <c r="D12" s="50">
        <v>447.99</v>
      </c>
      <c r="E12" s="51">
        <v>394</v>
      </c>
    </row>
    <row r="13" spans="1:8">
      <c r="A13" s="46"/>
      <c r="B13" s="48"/>
      <c r="C13" s="49"/>
      <c r="D13" s="50"/>
      <c r="E13" s="51"/>
    </row>
    <row r="14" spans="1:8">
      <c r="A14" s="46" t="s">
        <v>2568</v>
      </c>
      <c r="B14" s="48"/>
      <c r="C14" s="49"/>
      <c r="D14" s="50"/>
      <c r="E14" s="51"/>
    </row>
    <row r="15" spans="1:8">
      <c r="A15" s="60" t="s">
        <v>130</v>
      </c>
      <c r="B15" s="48">
        <v>9781292436555</v>
      </c>
      <c r="C15" s="49">
        <v>715.99</v>
      </c>
      <c r="D15" s="50">
        <v>601.99</v>
      </c>
      <c r="E15" s="51">
        <v>530</v>
      </c>
    </row>
    <row r="16" spans="1:8">
      <c r="A16" s="46"/>
      <c r="B16" s="48"/>
      <c r="C16" s="49"/>
      <c r="D16" s="50"/>
      <c r="E16" s="51"/>
    </row>
    <row r="17" spans="1:5">
      <c r="A17" s="46" t="s">
        <v>2569</v>
      </c>
      <c r="B17" s="48"/>
      <c r="C17" s="49"/>
      <c r="D17" s="50"/>
      <c r="E17" s="51"/>
    </row>
    <row r="18" spans="1:5">
      <c r="A18" s="60" t="s">
        <v>130</v>
      </c>
      <c r="B18" s="48">
        <v>9781292436586</v>
      </c>
      <c r="C18" s="49">
        <v>890.99</v>
      </c>
      <c r="D18" s="50">
        <v>749.99</v>
      </c>
      <c r="E18" s="51">
        <v>660</v>
      </c>
    </row>
    <row r="19" spans="1:5">
      <c r="A19" s="46"/>
      <c r="B19" s="48"/>
      <c r="C19" s="49"/>
      <c r="D19" s="50"/>
      <c r="E19" s="51"/>
    </row>
    <row r="20" spans="1:5">
      <c r="A20" s="56" t="s">
        <v>151</v>
      </c>
      <c r="B20" s="48"/>
      <c r="C20" s="49"/>
      <c r="D20" s="50"/>
      <c r="E20" s="51"/>
    </row>
    <row r="21" spans="1:5">
      <c r="A21" s="46" t="s">
        <v>1878</v>
      </c>
      <c r="B21" s="48"/>
      <c r="C21" s="49"/>
      <c r="D21" s="50"/>
      <c r="E21" s="51"/>
    </row>
    <row r="22" spans="1:5">
      <c r="A22" s="60" t="s">
        <v>1879</v>
      </c>
      <c r="B22" s="48">
        <v>9781292432298</v>
      </c>
      <c r="C22" s="49">
        <v>1120.99</v>
      </c>
      <c r="D22" s="50">
        <v>942.99</v>
      </c>
      <c r="E22" s="51">
        <v>830</v>
      </c>
    </row>
    <row r="23" spans="1:5">
      <c r="A23" s="46"/>
      <c r="B23" s="48"/>
      <c r="C23" s="49"/>
      <c r="D23" s="50"/>
      <c r="E23" s="51"/>
    </row>
    <row r="24" spans="1:5">
      <c r="A24" s="46" t="s">
        <v>1880</v>
      </c>
      <c r="B24" s="48"/>
      <c r="C24" s="49"/>
      <c r="D24" s="50"/>
      <c r="E24" s="51"/>
    </row>
    <row r="25" spans="1:5">
      <c r="A25" s="60" t="s">
        <v>1881</v>
      </c>
      <c r="B25" s="48">
        <v>9781292433080</v>
      </c>
      <c r="C25" s="49">
        <v>247.99</v>
      </c>
      <c r="D25" s="50">
        <v>207.99</v>
      </c>
      <c r="E25" s="51">
        <v>183</v>
      </c>
    </row>
    <row r="26" spans="1:5">
      <c r="A26" s="46"/>
      <c r="B26" s="48"/>
      <c r="C26" s="49"/>
      <c r="D26" s="50"/>
      <c r="E26" s="51"/>
    </row>
    <row r="27" spans="1:5">
      <c r="A27" s="46" t="s">
        <v>1882</v>
      </c>
      <c r="B27" s="48"/>
      <c r="C27" s="49"/>
      <c r="D27" s="50"/>
      <c r="E27" s="51"/>
    </row>
    <row r="28" spans="1:5">
      <c r="A28" s="60" t="s">
        <v>1883</v>
      </c>
      <c r="B28" s="48">
        <v>9781292433899</v>
      </c>
      <c r="C28" s="49">
        <v>352.99</v>
      </c>
      <c r="D28" s="50">
        <v>296.99</v>
      </c>
      <c r="E28" s="51">
        <v>261</v>
      </c>
    </row>
    <row r="29" spans="1:5">
      <c r="A29" s="46"/>
      <c r="B29" s="48"/>
      <c r="C29" s="49"/>
      <c r="D29" s="50"/>
      <c r="E29" s="51"/>
    </row>
    <row r="30" spans="1:5">
      <c r="A30" s="46" t="s">
        <v>1884</v>
      </c>
      <c r="B30" s="48"/>
      <c r="C30" s="49"/>
      <c r="D30" s="50"/>
      <c r="E30" s="51"/>
    </row>
    <row r="31" spans="1:5">
      <c r="A31" s="60" t="s">
        <v>1885</v>
      </c>
      <c r="B31" s="48">
        <v>9781292433851</v>
      </c>
      <c r="C31" s="49">
        <v>195.99</v>
      </c>
      <c r="D31" s="50">
        <v>164.99</v>
      </c>
      <c r="E31" s="51">
        <v>145</v>
      </c>
    </row>
    <row r="32" spans="1:5">
      <c r="A32" s="46"/>
      <c r="B32" s="48"/>
      <c r="C32" s="49"/>
      <c r="D32" s="50"/>
      <c r="E32" s="51"/>
    </row>
    <row r="33" spans="1:5">
      <c r="A33" s="46" t="s">
        <v>1886</v>
      </c>
      <c r="B33" s="48"/>
      <c r="C33" s="49"/>
      <c r="D33" s="50"/>
      <c r="E33" s="51"/>
    </row>
    <row r="34" spans="1:5">
      <c r="A34" s="60" t="s">
        <v>1887</v>
      </c>
      <c r="B34" s="48">
        <v>9781292433875</v>
      </c>
      <c r="C34" s="49">
        <v>326.99</v>
      </c>
      <c r="D34" s="50">
        <v>274.99</v>
      </c>
      <c r="E34" s="51">
        <v>242</v>
      </c>
    </row>
    <row r="35" spans="1:5">
      <c r="A35" s="46"/>
      <c r="B35" s="48"/>
      <c r="C35" s="49"/>
      <c r="D35" s="50"/>
      <c r="E35" s="51"/>
    </row>
    <row r="36" spans="1:5">
      <c r="A36" s="46" t="s">
        <v>1888</v>
      </c>
      <c r="B36" s="48"/>
      <c r="C36" s="49"/>
      <c r="D36" s="50"/>
      <c r="E36" s="51"/>
    </row>
    <row r="37" spans="1:5">
      <c r="A37" s="60" t="s">
        <v>1889</v>
      </c>
      <c r="B37" s="48">
        <v>9781292433035</v>
      </c>
      <c r="C37" s="49">
        <v>6722.99</v>
      </c>
      <c r="D37" s="50">
        <v>5654.99</v>
      </c>
      <c r="E37" s="51">
        <v>4980</v>
      </c>
    </row>
    <row r="38" spans="1:5">
      <c r="A38" s="46"/>
      <c r="B38" s="48"/>
      <c r="C38" s="49"/>
      <c r="D38" s="50"/>
      <c r="E38" s="51"/>
    </row>
    <row r="39" spans="1:5">
      <c r="A39" s="46" t="s">
        <v>1890</v>
      </c>
      <c r="B39" s="48"/>
      <c r="C39" s="49"/>
      <c r="D39" s="50"/>
      <c r="E39" s="51"/>
    </row>
    <row r="40" spans="1:5">
      <c r="A40" s="60" t="s">
        <v>1891</v>
      </c>
      <c r="B40" s="48">
        <v>9781292433097</v>
      </c>
      <c r="C40" s="49">
        <v>1484.99</v>
      </c>
      <c r="D40" s="50">
        <v>1248.99</v>
      </c>
      <c r="E40" s="51">
        <v>1100</v>
      </c>
    </row>
    <row r="41" spans="1:5">
      <c r="A41" s="46"/>
      <c r="B41" s="48"/>
      <c r="C41" s="49"/>
      <c r="D41" s="50"/>
      <c r="E41" s="51"/>
    </row>
    <row r="42" spans="1:5">
      <c r="A42" s="46" t="s">
        <v>1892</v>
      </c>
      <c r="B42" s="48"/>
      <c r="C42" s="49"/>
      <c r="D42" s="50"/>
      <c r="E42" s="51"/>
    </row>
    <row r="43" spans="1:5">
      <c r="A43" s="60" t="s">
        <v>1893</v>
      </c>
      <c r="B43" s="48">
        <v>9781292433905</v>
      </c>
      <c r="C43" s="49">
        <v>2119.9899999999998</v>
      </c>
      <c r="D43" s="50">
        <v>1782.99</v>
      </c>
      <c r="E43" s="51">
        <v>1570</v>
      </c>
    </row>
    <row r="44" spans="1:5">
      <c r="A44" s="46"/>
      <c r="B44" s="48"/>
      <c r="C44" s="49"/>
      <c r="D44" s="50"/>
      <c r="E44" s="51"/>
    </row>
    <row r="45" spans="1:5">
      <c r="A45" s="46" t="s">
        <v>1894</v>
      </c>
      <c r="B45" s="48"/>
      <c r="C45" s="49"/>
      <c r="D45" s="50"/>
      <c r="E45" s="51"/>
    </row>
    <row r="46" spans="1:5">
      <c r="A46" s="60" t="s">
        <v>1895</v>
      </c>
      <c r="B46" s="48">
        <v>9781292433868</v>
      </c>
      <c r="C46" s="49">
        <v>1174.99</v>
      </c>
      <c r="D46" s="50">
        <v>987.99</v>
      </c>
      <c r="E46" s="51">
        <v>870</v>
      </c>
    </row>
    <row r="47" spans="1:5">
      <c r="A47" s="46"/>
      <c r="B47" s="48"/>
      <c r="C47" s="49"/>
      <c r="D47" s="50"/>
      <c r="E47" s="51"/>
    </row>
    <row r="48" spans="1:5">
      <c r="A48" s="46" t="s">
        <v>1896</v>
      </c>
      <c r="B48" s="48"/>
      <c r="C48" s="49"/>
      <c r="D48" s="50"/>
      <c r="E48" s="51"/>
    </row>
    <row r="49" spans="1:5">
      <c r="A49" s="60" t="s">
        <v>1897</v>
      </c>
      <c r="B49" s="48">
        <v>9781292433882</v>
      </c>
      <c r="C49" s="49">
        <v>1957.99</v>
      </c>
      <c r="D49" s="50">
        <v>1646.99</v>
      </c>
      <c r="E49" s="51">
        <v>1450</v>
      </c>
    </row>
    <row r="50" spans="1:5">
      <c r="A50" s="46"/>
      <c r="B50" s="48"/>
      <c r="C50" s="49"/>
      <c r="D50" s="50"/>
      <c r="E50" s="51"/>
    </row>
    <row r="51" spans="1:5">
      <c r="A51" s="56" t="s">
        <v>209</v>
      </c>
      <c r="B51" s="48"/>
      <c r="C51" s="49"/>
      <c r="D51" s="50"/>
      <c r="E51" s="51"/>
    </row>
    <row r="52" spans="1:5">
      <c r="A52" s="46" t="s">
        <v>1898</v>
      </c>
      <c r="B52" s="48"/>
      <c r="C52" s="49"/>
      <c r="D52" s="50"/>
      <c r="E52" s="51"/>
    </row>
    <row r="53" spans="1:5">
      <c r="A53" s="60" t="s">
        <v>208</v>
      </c>
      <c r="B53" s="48">
        <v>9781292395395</v>
      </c>
      <c r="C53" s="49">
        <v>5.99</v>
      </c>
      <c r="D53" s="50">
        <v>4.99</v>
      </c>
      <c r="E53" s="51">
        <v>4.3</v>
      </c>
    </row>
    <row r="54" spans="1:5">
      <c r="A54" s="46"/>
      <c r="B54" s="48"/>
      <c r="C54" s="49"/>
      <c r="D54" s="50"/>
      <c r="E54" s="51"/>
    </row>
    <row r="55" spans="1:5">
      <c r="A55" s="46" t="s">
        <v>1899</v>
      </c>
      <c r="B55" s="48"/>
      <c r="C55" s="49"/>
      <c r="D55" s="50"/>
      <c r="E55" s="51"/>
    </row>
    <row r="56" spans="1:5">
      <c r="A56" s="60" t="s">
        <v>208</v>
      </c>
      <c r="B56" s="48">
        <v>9781292395401</v>
      </c>
      <c r="C56" s="49">
        <v>5.99</v>
      </c>
      <c r="D56" s="50">
        <v>4.99</v>
      </c>
      <c r="E56" s="51">
        <v>4.3</v>
      </c>
    </row>
    <row r="57" spans="1:5">
      <c r="A57" s="46"/>
      <c r="B57" s="48"/>
      <c r="C57" s="49"/>
      <c r="D57" s="50"/>
      <c r="E57" s="51"/>
    </row>
    <row r="58" spans="1:5">
      <c r="A58" s="46" t="s">
        <v>1900</v>
      </c>
      <c r="B58" s="48"/>
      <c r="C58" s="49"/>
      <c r="D58" s="50"/>
      <c r="E58" s="51"/>
    </row>
    <row r="59" spans="1:5">
      <c r="A59" s="60" t="s">
        <v>208</v>
      </c>
      <c r="B59" s="48">
        <v>9781292395418</v>
      </c>
      <c r="C59" s="49">
        <v>5.99</v>
      </c>
      <c r="D59" s="50">
        <v>4.99</v>
      </c>
      <c r="E59" s="51">
        <v>4.3</v>
      </c>
    </row>
    <row r="60" spans="1:5">
      <c r="A60" s="46"/>
      <c r="B60" s="48"/>
      <c r="C60" s="49"/>
      <c r="D60" s="50"/>
      <c r="E60" s="51"/>
    </row>
    <row r="61" spans="1:5">
      <c r="A61" s="46" t="s">
        <v>1901</v>
      </c>
      <c r="B61" s="48"/>
      <c r="C61" s="49"/>
      <c r="D61" s="50"/>
      <c r="E61" s="51"/>
    </row>
    <row r="62" spans="1:5">
      <c r="A62" s="60" t="s">
        <v>208</v>
      </c>
      <c r="B62" s="48">
        <v>9781292405285</v>
      </c>
      <c r="C62" s="49">
        <v>5.99</v>
      </c>
      <c r="D62" s="50">
        <v>4.99</v>
      </c>
      <c r="E62" s="51">
        <v>4.3</v>
      </c>
    </row>
    <row r="63" spans="1:5">
      <c r="A63" s="46"/>
      <c r="B63" s="48"/>
      <c r="C63" s="49"/>
      <c r="D63" s="50"/>
      <c r="E63" s="51"/>
    </row>
    <row r="64" spans="1:5">
      <c r="A64" s="46" t="s">
        <v>1902</v>
      </c>
      <c r="B64" s="48"/>
      <c r="C64" s="49"/>
      <c r="D64" s="50"/>
      <c r="E64" s="51"/>
    </row>
    <row r="65" spans="1:5">
      <c r="A65" s="60" t="s">
        <v>208</v>
      </c>
      <c r="B65" s="48">
        <v>9781292405261</v>
      </c>
      <c r="C65" s="49">
        <v>5.99</v>
      </c>
      <c r="D65" s="50">
        <v>4.99</v>
      </c>
      <c r="E65" s="51">
        <v>4.3</v>
      </c>
    </row>
    <row r="66" spans="1:5">
      <c r="A66" s="46"/>
      <c r="B66" s="48"/>
      <c r="C66" s="49"/>
      <c r="D66" s="50"/>
      <c r="E66" s="51"/>
    </row>
    <row r="67" spans="1:5">
      <c r="A67" s="46" t="s">
        <v>1903</v>
      </c>
      <c r="B67" s="48"/>
      <c r="C67" s="49"/>
      <c r="D67" s="50"/>
      <c r="E67" s="51"/>
    </row>
    <row r="68" spans="1:5">
      <c r="A68" s="60" t="s">
        <v>208</v>
      </c>
      <c r="B68" s="48">
        <v>9781292405278</v>
      </c>
      <c r="C68" s="49">
        <v>5.99</v>
      </c>
      <c r="D68" s="50">
        <v>4.99</v>
      </c>
      <c r="E68" s="51">
        <v>4.3</v>
      </c>
    </row>
    <row r="69" spans="1:5">
      <c r="A69" s="46"/>
      <c r="B69" s="48"/>
      <c r="C69" s="49"/>
      <c r="D69" s="50"/>
      <c r="E69" s="51"/>
    </row>
    <row r="70" spans="1:5">
      <c r="A70" s="46" t="s">
        <v>1904</v>
      </c>
      <c r="B70" s="48"/>
      <c r="C70" s="49"/>
      <c r="D70" s="50"/>
      <c r="E70" s="51"/>
    </row>
    <row r="71" spans="1:5">
      <c r="A71" s="60" t="s">
        <v>208</v>
      </c>
      <c r="B71" s="48">
        <v>9781292407869</v>
      </c>
      <c r="C71" s="49">
        <v>5.99</v>
      </c>
      <c r="D71" s="50">
        <v>4.99</v>
      </c>
      <c r="E71" s="51">
        <v>4.3</v>
      </c>
    </row>
    <row r="72" spans="1:5">
      <c r="A72" s="46"/>
      <c r="B72" s="48"/>
      <c r="C72" s="49"/>
      <c r="D72" s="50"/>
      <c r="E72" s="51"/>
    </row>
    <row r="73" spans="1:5">
      <c r="A73" s="46" t="s">
        <v>1905</v>
      </c>
      <c r="B73" s="48"/>
      <c r="C73" s="49"/>
      <c r="D73" s="50"/>
      <c r="E73" s="51"/>
    </row>
    <row r="74" spans="1:5">
      <c r="A74" s="60" t="s">
        <v>208</v>
      </c>
      <c r="B74" s="48">
        <v>9781292408088</v>
      </c>
      <c r="C74" s="49">
        <v>5.99</v>
      </c>
      <c r="D74" s="50">
        <v>4.99</v>
      </c>
      <c r="E74" s="51">
        <v>3.8</v>
      </c>
    </row>
    <row r="75" spans="1:5">
      <c r="A75" s="46"/>
      <c r="B75" s="48"/>
      <c r="C75" s="49"/>
      <c r="D75" s="50"/>
      <c r="E75" s="51"/>
    </row>
    <row r="76" spans="1:5">
      <c r="A76" s="46" t="s">
        <v>1906</v>
      </c>
      <c r="B76" s="48"/>
      <c r="C76" s="49"/>
      <c r="D76" s="50"/>
      <c r="E76" s="51"/>
    </row>
    <row r="77" spans="1:5">
      <c r="A77" s="60" t="s">
        <v>208</v>
      </c>
      <c r="B77" s="48">
        <v>9781292407852</v>
      </c>
      <c r="C77" s="49">
        <v>5.99</v>
      </c>
      <c r="D77" s="50">
        <v>4.99</v>
      </c>
      <c r="E77" s="51">
        <v>3.8</v>
      </c>
    </row>
    <row r="78" spans="1:5">
      <c r="A78" s="46"/>
      <c r="B78" s="48"/>
      <c r="C78" s="49"/>
      <c r="D78" s="50"/>
      <c r="E78" s="51"/>
    </row>
    <row r="79" spans="1:5">
      <c r="A79" s="46" t="s">
        <v>1907</v>
      </c>
      <c r="B79" s="48"/>
      <c r="C79" s="49"/>
      <c r="D79" s="50"/>
      <c r="E79" s="51"/>
    </row>
    <row r="80" spans="1:5">
      <c r="A80" s="60" t="s">
        <v>208</v>
      </c>
      <c r="B80" s="48">
        <v>9781292408071</v>
      </c>
      <c r="C80" s="49">
        <v>5.99</v>
      </c>
      <c r="D80" s="50">
        <v>4.99</v>
      </c>
      <c r="E80" s="51">
        <v>3.8</v>
      </c>
    </row>
    <row r="81" spans="1:5">
      <c r="A81" s="46"/>
      <c r="B81" s="48"/>
      <c r="C81" s="49"/>
      <c r="D81" s="50"/>
      <c r="E81" s="51"/>
    </row>
    <row r="82" spans="1:5">
      <c r="A82" s="46" t="s">
        <v>1908</v>
      </c>
      <c r="B82" s="48"/>
      <c r="C82" s="49"/>
      <c r="D82" s="50"/>
      <c r="E82" s="51"/>
    </row>
    <row r="83" spans="1:5">
      <c r="A83" s="60" t="s">
        <v>208</v>
      </c>
      <c r="B83" s="48">
        <v>9781292408057</v>
      </c>
      <c r="C83" s="49">
        <v>5.99</v>
      </c>
      <c r="D83" s="50">
        <v>4.99</v>
      </c>
      <c r="E83" s="51">
        <v>3.8</v>
      </c>
    </row>
    <row r="84" spans="1:5">
      <c r="A84" s="46"/>
      <c r="B84" s="48"/>
      <c r="C84" s="49"/>
      <c r="D84" s="50"/>
      <c r="E84" s="51"/>
    </row>
    <row r="85" spans="1:5">
      <c r="A85" s="46" t="s">
        <v>1909</v>
      </c>
      <c r="B85" s="48"/>
      <c r="C85" s="49"/>
      <c r="D85" s="50"/>
      <c r="E85" s="51"/>
    </row>
    <row r="86" spans="1:5">
      <c r="A86" s="60" t="s">
        <v>208</v>
      </c>
      <c r="B86" s="48">
        <v>9781292408064</v>
      </c>
      <c r="C86" s="49">
        <v>5.99</v>
      </c>
      <c r="D86" s="50">
        <v>4.99</v>
      </c>
      <c r="E86" s="51">
        <v>3.8</v>
      </c>
    </row>
    <row r="87" spans="1:5">
      <c r="A87" s="46"/>
      <c r="B87" s="48"/>
      <c r="C87" s="49"/>
      <c r="D87" s="50"/>
      <c r="E87" s="51"/>
    </row>
    <row r="88" spans="1:5">
      <c r="A88" s="46" t="s">
        <v>1910</v>
      </c>
      <c r="B88" s="48"/>
      <c r="C88" s="49"/>
      <c r="D88" s="50"/>
      <c r="E88" s="51"/>
    </row>
    <row r="89" spans="1:5">
      <c r="A89" s="60" t="s">
        <v>208</v>
      </c>
      <c r="B89" s="48">
        <v>9781292407838</v>
      </c>
      <c r="C89" s="49">
        <v>5.99</v>
      </c>
      <c r="D89" s="50">
        <v>4.99</v>
      </c>
      <c r="E89" s="51">
        <v>3.8</v>
      </c>
    </row>
    <row r="90" spans="1:5">
      <c r="A90" s="46"/>
      <c r="B90" s="48"/>
      <c r="C90" s="49"/>
      <c r="D90" s="50"/>
      <c r="E90" s="51"/>
    </row>
    <row r="91" spans="1:5">
      <c r="A91" s="46" t="s">
        <v>1911</v>
      </c>
      <c r="B91" s="48"/>
      <c r="C91" s="49"/>
      <c r="D91" s="50"/>
      <c r="E91" s="51"/>
    </row>
    <row r="92" spans="1:5">
      <c r="A92" s="60" t="s">
        <v>208</v>
      </c>
      <c r="B92" s="48">
        <v>9781292407845</v>
      </c>
      <c r="C92" s="49">
        <v>5.99</v>
      </c>
      <c r="D92" s="50">
        <v>4.99</v>
      </c>
      <c r="E92" s="51">
        <v>3.8</v>
      </c>
    </row>
    <row r="93" spans="1:5">
      <c r="A93" s="46"/>
      <c r="B93" s="48"/>
      <c r="C93" s="49"/>
      <c r="D93" s="50"/>
      <c r="E93" s="51"/>
    </row>
    <row r="94" spans="1:5">
      <c r="A94" s="46" t="s">
        <v>1912</v>
      </c>
      <c r="B94" s="48"/>
      <c r="C94" s="49"/>
      <c r="D94" s="50"/>
      <c r="E94" s="51"/>
    </row>
    <row r="95" spans="1:5">
      <c r="A95" s="60" t="s">
        <v>208</v>
      </c>
      <c r="B95" s="48">
        <v>9781292408026</v>
      </c>
      <c r="C95" s="49">
        <v>5.99</v>
      </c>
      <c r="D95" s="50">
        <v>4.99</v>
      </c>
      <c r="E95" s="51">
        <v>3.8</v>
      </c>
    </row>
    <row r="96" spans="1:5">
      <c r="A96" s="46"/>
      <c r="B96" s="48"/>
      <c r="C96" s="49"/>
      <c r="D96" s="50"/>
      <c r="E96" s="51"/>
    </row>
    <row r="97" spans="1:5">
      <c r="A97" s="46" t="s">
        <v>1913</v>
      </c>
      <c r="B97" s="48"/>
      <c r="C97" s="49"/>
      <c r="D97" s="50"/>
      <c r="E97" s="51"/>
    </row>
    <row r="98" spans="1:5">
      <c r="A98" s="60" t="s">
        <v>208</v>
      </c>
      <c r="B98" s="48">
        <v>9781292408033</v>
      </c>
      <c r="C98" s="49">
        <v>5.99</v>
      </c>
      <c r="D98" s="50">
        <v>4.99</v>
      </c>
      <c r="E98" s="51">
        <v>3.8</v>
      </c>
    </row>
    <row r="99" spans="1:5">
      <c r="A99" s="46"/>
      <c r="B99" s="48"/>
      <c r="C99" s="49"/>
      <c r="D99" s="50"/>
      <c r="E99" s="51"/>
    </row>
    <row r="100" spans="1:5">
      <c r="A100" s="46" t="s">
        <v>1914</v>
      </c>
      <c r="B100" s="48"/>
      <c r="C100" s="49"/>
      <c r="D100" s="50"/>
      <c r="E100" s="51"/>
    </row>
    <row r="101" spans="1:5">
      <c r="A101" s="60" t="s">
        <v>208</v>
      </c>
      <c r="B101" s="48">
        <v>9781292407814</v>
      </c>
      <c r="C101" s="49">
        <v>5.99</v>
      </c>
      <c r="D101" s="50">
        <v>4.99</v>
      </c>
      <c r="E101" s="51">
        <v>4.3</v>
      </c>
    </row>
    <row r="102" spans="1:5">
      <c r="A102" s="46"/>
      <c r="B102" s="48"/>
      <c r="C102" s="49"/>
      <c r="D102" s="50"/>
      <c r="E102" s="51"/>
    </row>
    <row r="103" spans="1:5">
      <c r="A103" s="46" t="s">
        <v>1915</v>
      </c>
      <c r="B103" s="48"/>
      <c r="C103" s="49"/>
      <c r="D103" s="50"/>
      <c r="E103" s="51"/>
    </row>
    <row r="104" spans="1:5">
      <c r="A104" s="60" t="s">
        <v>208</v>
      </c>
      <c r="B104" s="48">
        <v>9781292407821</v>
      </c>
      <c r="C104" s="49">
        <v>5.99</v>
      </c>
      <c r="D104" s="50">
        <v>4.99</v>
      </c>
      <c r="E104" s="51">
        <v>3.8</v>
      </c>
    </row>
    <row r="105" spans="1:5">
      <c r="A105" s="46"/>
      <c r="B105" s="48"/>
      <c r="C105" s="49"/>
      <c r="D105" s="50"/>
      <c r="E105" s="51"/>
    </row>
    <row r="106" spans="1:5">
      <c r="A106" s="46" t="s">
        <v>1916</v>
      </c>
      <c r="B106" s="48"/>
      <c r="C106" s="49"/>
      <c r="D106" s="50"/>
      <c r="E106" s="51"/>
    </row>
    <row r="107" spans="1:5">
      <c r="A107" s="60" t="s">
        <v>208</v>
      </c>
      <c r="B107" s="48">
        <v>9781292408040</v>
      </c>
      <c r="C107" s="49">
        <v>5.99</v>
      </c>
      <c r="D107" s="50">
        <v>4.99</v>
      </c>
      <c r="E107" s="51">
        <v>4.3</v>
      </c>
    </row>
    <row r="108" spans="1:5">
      <c r="A108" s="46"/>
      <c r="B108" s="48"/>
      <c r="C108" s="49"/>
      <c r="D108" s="50"/>
      <c r="E108" s="51"/>
    </row>
    <row r="109" spans="1:5">
      <c r="A109" s="46" t="s">
        <v>1917</v>
      </c>
      <c r="B109" s="48"/>
      <c r="C109" s="49"/>
      <c r="D109" s="50"/>
      <c r="E109" s="51"/>
    </row>
    <row r="110" spans="1:5">
      <c r="A110" s="60" t="s">
        <v>208</v>
      </c>
      <c r="B110" s="48">
        <v>9781292407982</v>
      </c>
      <c r="C110" s="49">
        <v>5.99</v>
      </c>
      <c r="D110" s="50">
        <v>4.99</v>
      </c>
      <c r="E110" s="51">
        <v>4.3</v>
      </c>
    </row>
    <row r="111" spans="1:5">
      <c r="A111" s="46"/>
      <c r="B111" s="48"/>
      <c r="C111" s="49"/>
      <c r="D111" s="50"/>
      <c r="E111" s="51"/>
    </row>
    <row r="112" spans="1:5">
      <c r="A112" s="46" t="s">
        <v>1918</v>
      </c>
      <c r="B112" s="48"/>
      <c r="C112" s="49"/>
      <c r="D112" s="50"/>
      <c r="E112" s="51"/>
    </row>
    <row r="113" spans="1:5">
      <c r="A113" s="60" t="s">
        <v>208</v>
      </c>
      <c r="B113" s="48">
        <v>9781292407999</v>
      </c>
      <c r="C113" s="49">
        <v>5.99</v>
      </c>
      <c r="D113" s="50">
        <v>4.99</v>
      </c>
      <c r="E113" s="51">
        <v>4.3</v>
      </c>
    </row>
    <row r="114" spans="1:5">
      <c r="A114" s="46"/>
      <c r="B114" s="48"/>
      <c r="C114" s="49"/>
      <c r="D114" s="50"/>
      <c r="E114" s="51"/>
    </row>
    <row r="115" spans="1:5">
      <c r="A115" s="46" t="s">
        <v>1919</v>
      </c>
      <c r="B115" s="48"/>
      <c r="C115" s="49"/>
      <c r="D115" s="50"/>
      <c r="E115" s="51"/>
    </row>
    <row r="116" spans="1:5">
      <c r="A116" s="60" t="s">
        <v>208</v>
      </c>
      <c r="B116" s="48">
        <v>9781292408002</v>
      </c>
      <c r="C116" s="49">
        <v>5.99</v>
      </c>
      <c r="D116" s="50">
        <v>4.99</v>
      </c>
      <c r="E116" s="51">
        <v>4.3</v>
      </c>
    </row>
    <row r="117" spans="1:5">
      <c r="A117" s="46"/>
      <c r="B117" s="48"/>
      <c r="C117" s="49"/>
      <c r="D117" s="50"/>
      <c r="E117" s="51"/>
    </row>
    <row r="118" spans="1:5">
      <c r="A118" s="46" t="s">
        <v>1920</v>
      </c>
      <c r="B118" s="48"/>
      <c r="C118" s="49"/>
      <c r="D118" s="50"/>
      <c r="E118" s="51"/>
    </row>
    <row r="119" spans="1:5">
      <c r="A119" s="60" t="s">
        <v>208</v>
      </c>
      <c r="B119" s="48">
        <v>9781408279472</v>
      </c>
      <c r="C119" s="49">
        <v>5.99</v>
      </c>
      <c r="D119" s="50">
        <v>4.99</v>
      </c>
      <c r="E119" s="51">
        <v>4.3</v>
      </c>
    </row>
    <row r="120" spans="1:5">
      <c r="A120" s="46"/>
      <c r="B120" s="48"/>
      <c r="C120" s="49"/>
      <c r="D120" s="50"/>
      <c r="E120" s="51"/>
    </row>
    <row r="121" spans="1:5">
      <c r="A121" s="46" t="s">
        <v>1921</v>
      </c>
      <c r="B121" s="48"/>
      <c r="C121" s="49"/>
      <c r="D121" s="50"/>
      <c r="E121" s="51"/>
    </row>
    <row r="122" spans="1:5">
      <c r="A122" s="60" t="s">
        <v>208</v>
      </c>
      <c r="B122" s="48">
        <v>9781408279489</v>
      </c>
      <c r="C122" s="49">
        <v>5.99</v>
      </c>
      <c r="D122" s="50">
        <v>4.99</v>
      </c>
      <c r="E122" s="51">
        <v>4.3</v>
      </c>
    </row>
    <row r="123" spans="1:5">
      <c r="A123" s="46"/>
      <c r="B123" s="48"/>
      <c r="C123" s="49"/>
      <c r="D123" s="50"/>
      <c r="E123" s="51"/>
    </row>
    <row r="124" spans="1:5">
      <c r="A124" s="46" t="s">
        <v>1922</v>
      </c>
      <c r="B124" s="48"/>
      <c r="C124" s="49"/>
      <c r="D124" s="50"/>
      <c r="E124" s="51"/>
    </row>
    <row r="125" spans="1:5">
      <c r="A125" s="60" t="s">
        <v>208</v>
      </c>
      <c r="B125" s="48">
        <v>9781408279496</v>
      </c>
      <c r="C125" s="49">
        <v>5.99</v>
      </c>
      <c r="D125" s="50">
        <v>4.99</v>
      </c>
      <c r="E125" s="51">
        <v>4.3</v>
      </c>
    </row>
    <row r="126" spans="1:5">
      <c r="A126" s="46"/>
      <c r="B126" s="48"/>
      <c r="C126" s="49"/>
      <c r="D126" s="50"/>
      <c r="E126" s="51"/>
    </row>
    <row r="127" spans="1:5">
      <c r="A127" s="46" t="s">
        <v>1923</v>
      </c>
      <c r="B127" s="48"/>
      <c r="C127" s="49"/>
      <c r="D127" s="50"/>
      <c r="E127" s="51"/>
    </row>
    <row r="128" spans="1:5">
      <c r="A128" s="60" t="s">
        <v>208</v>
      </c>
      <c r="B128" s="48">
        <v>9781408279502</v>
      </c>
      <c r="C128" s="49">
        <v>5.99</v>
      </c>
      <c r="D128" s="50">
        <v>4.99</v>
      </c>
      <c r="E128" s="51">
        <v>4.3</v>
      </c>
    </row>
    <row r="129" spans="1:5">
      <c r="A129" s="46"/>
      <c r="B129" s="48"/>
      <c r="C129" s="49"/>
      <c r="D129" s="50"/>
      <c r="E129" s="51"/>
    </row>
    <row r="130" spans="1:5">
      <c r="A130" s="46" t="s">
        <v>1924</v>
      </c>
      <c r="B130" s="48"/>
      <c r="C130" s="49"/>
      <c r="D130" s="50"/>
      <c r="E130" s="51"/>
    </row>
    <row r="131" spans="1:5">
      <c r="A131" s="60" t="s">
        <v>208</v>
      </c>
      <c r="B131" s="48">
        <v>9781408279519</v>
      </c>
      <c r="C131" s="49">
        <v>5.99</v>
      </c>
      <c r="D131" s="50">
        <v>4.99</v>
      </c>
      <c r="E131" s="51">
        <v>4</v>
      </c>
    </row>
    <row r="132" spans="1:5">
      <c r="A132" s="46"/>
      <c r="B132" s="48"/>
      <c r="C132" s="49"/>
      <c r="D132" s="50"/>
      <c r="E132" s="51"/>
    </row>
    <row r="133" spans="1:5">
      <c r="A133" s="46" t="s">
        <v>1925</v>
      </c>
      <c r="B133" s="48"/>
      <c r="C133" s="49"/>
      <c r="D133" s="50"/>
      <c r="E133" s="51"/>
    </row>
    <row r="134" spans="1:5">
      <c r="A134" s="60" t="s">
        <v>208</v>
      </c>
      <c r="B134" s="48">
        <v>9781408279526</v>
      </c>
      <c r="C134" s="49">
        <v>5.99</v>
      </c>
      <c r="D134" s="50">
        <v>4.99</v>
      </c>
      <c r="E134" s="51">
        <v>4.3</v>
      </c>
    </row>
    <row r="135" spans="1:5">
      <c r="A135" s="46"/>
      <c r="B135" s="48"/>
      <c r="C135" s="49"/>
      <c r="D135" s="50"/>
      <c r="E135" s="51"/>
    </row>
    <row r="136" spans="1:5">
      <c r="A136" s="46" t="s">
        <v>1926</v>
      </c>
      <c r="B136" s="48"/>
      <c r="C136" s="49"/>
      <c r="D136" s="50"/>
      <c r="E136" s="51"/>
    </row>
    <row r="137" spans="1:5">
      <c r="A137" s="60" t="s">
        <v>208</v>
      </c>
      <c r="B137" s="48">
        <v>9781408279540</v>
      </c>
      <c r="C137" s="49">
        <v>5.99</v>
      </c>
      <c r="D137" s="50">
        <v>4.99</v>
      </c>
      <c r="E137" s="51">
        <v>4.3</v>
      </c>
    </row>
    <row r="138" spans="1:5">
      <c r="A138" s="46"/>
      <c r="B138" s="48"/>
      <c r="C138" s="49"/>
      <c r="D138" s="50"/>
      <c r="E138" s="51"/>
    </row>
    <row r="139" spans="1:5">
      <c r="A139" s="46" t="s">
        <v>1927</v>
      </c>
      <c r="B139" s="48"/>
      <c r="C139" s="49"/>
      <c r="D139" s="50"/>
      <c r="E139" s="51"/>
    </row>
    <row r="140" spans="1:5">
      <c r="A140" s="60" t="s">
        <v>208</v>
      </c>
      <c r="B140" s="48">
        <v>9781408279533</v>
      </c>
      <c r="C140" s="49">
        <v>5.99</v>
      </c>
      <c r="D140" s="50">
        <v>4.99</v>
      </c>
      <c r="E140" s="51">
        <v>4.3</v>
      </c>
    </row>
    <row r="141" spans="1:5">
      <c r="A141" s="46"/>
      <c r="B141" s="48"/>
      <c r="C141" s="49"/>
      <c r="D141" s="50"/>
      <c r="E141" s="51"/>
    </row>
    <row r="142" spans="1:5">
      <c r="A142" s="46" t="s">
        <v>1928</v>
      </c>
      <c r="B142" s="48"/>
      <c r="C142" s="49"/>
      <c r="D142" s="50"/>
      <c r="E142" s="51"/>
    </row>
    <row r="143" spans="1:5">
      <c r="A143" s="60" t="s">
        <v>208</v>
      </c>
      <c r="B143" s="48">
        <v>9781408279564</v>
      </c>
      <c r="C143" s="49">
        <v>6.99</v>
      </c>
      <c r="D143" s="50">
        <v>5.99</v>
      </c>
      <c r="E143" s="51">
        <v>4.8</v>
      </c>
    </row>
    <row r="144" spans="1:5">
      <c r="A144" s="46"/>
      <c r="B144" s="48"/>
      <c r="C144" s="49"/>
      <c r="D144" s="50"/>
      <c r="E144" s="51"/>
    </row>
    <row r="145" spans="1:5">
      <c r="A145" s="46" t="s">
        <v>1929</v>
      </c>
      <c r="B145" s="48"/>
      <c r="C145" s="49"/>
      <c r="D145" s="50"/>
      <c r="E145" s="51"/>
    </row>
    <row r="146" spans="1:5">
      <c r="A146" s="60" t="s">
        <v>208</v>
      </c>
      <c r="B146" s="48">
        <v>9781408279557</v>
      </c>
      <c r="C146" s="49">
        <v>6.99</v>
      </c>
      <c r="D146" s="50">
        <v>5.99</v>
      </c>
      <c r="E146" s="51">
        <v>4.8</v>
      </c>
    </row>
    <row r="147" spans="1:5">
      <c r="A147" s="46"/>
      <c r="B147" s="48"/>
      <c r="C147" s="49"/>
      <c r="D147" s="50"/>
      <c r="E147" s="51"/>
    </row>
    <row r="148" spans="1:5">
      <c r="A148" s="46" t="s">
        <v>1930</v>
      </c>
      <c r="B148" s="48"/>
      <c r="C148" s="49"/>
      <c r="D148" s="50"/>
      <c r="E148" s="51"/>
    </row>
    <row r="149" spans="1:5">
      <c r="A149" s="60" t="s">
        <v>208</v>
      </c>
      <c r="B149" s="48">
        <v>9781408279588</v>
      </c>
      <c r="C149" s="49">
        <v>6.99</v>
      </c>
      <c r="D149" s="50">
        <v>5.99</v>
      </c>
      <c r="E149" s="51">
        <v>4.8</v>
      </c>
    </row>
    <row r="150" spans="1:5">
      <c r="A150" s="46"/>
      <c r="B150" s="48"/>
      <c r="C150" s="49"/>
      <c r="D150" s="50"/>
      <c r="E150" s="51"/>
    </row>
    <row r="151" spans="1:5">
      <c r="A151" s="46" t="s">
        <v>1931</v>
      </c>
      <c r="B151" s="48"/>
      <c r="C151" s="49"/>
      <c r="D151" s="50"/>
      <c r="E151" s="51"/>
    </row>
    <row r="152" spans="1:5">
      <c r="A152" s="60" t="s">
        <v>208</v>
      </c>
      <c r="B152" s="48">
        <v>9781408279571</v>
      </c>
      <c r="C152" s="49">
        <v>6.99</v>
      </c>
      <c r="D152" s="50">
        <v>5.99</v>
      </c>
      <c r="E152" s="51">
        <v>4.8</v>
      </c>
    </row>
    <row r="153" spans="1:5">
      <c r="A153" s="46"/>
      <c r="B153" s="48"/>
      <c r="C153" s="49"/>
      <c r="D153" s="50"/>
      <c r="E153" s="51"/>
    </row>
    <row r="154" spans="1:5">
      <c r="A154" s="46" t="s">
        <v>1932</v>
      </c>
      <c r="B154" s="48"/>
      <c r="C154" s="49"/>
      <c r="D154" s="50"/>
      <c r="E154" s="51"/>
    </row>
    <row r="155" spans="1:5">
      <c r="A155" s="60" t="s">
        <v>208</v>
      </c>
      <c r="B155" s="48">
        <v>9781408279601</v>
      </c>
      <c r="C155" s="49">
        <v>6.99</v>
      </c>
      <c r="D155" s="50">
        <v>5.99</v>
      </c>
      <c r="E155" s="51">
        <v>4.8</v>
      </c>
    </row>
    <row r="156" spans="1:5">
      <c r="A156" s="46"/>
      <c r="B156" s="48"/>
      <c r="C156" s="49"/>
      <c r="D156" s="50"/>
      <c r="E156" s="51"/>
    </row>
    <row r="157" spans="1:5">
      <c r="A157" s="46" t="s">
        <v>1933</v>
      </c>
      <c r="B157" s="48"/>
      <c r="C157" s="49"/>
      <c r="D157" s="50"/>
      <c r="E157" s="51"/>
    </row>
    <row r="158" spans="1:5">
      <c r="A158" s="60" t="s">
        <v>208</v>
      </c>
      <c r="B158" s="48">
        <v>9781408279595</v>
      </c>
      <c r="C158" s="49">
        <v>6.99</v>
      </c>
      <c r="D158" s="50">
        <v>5.99</v>
      </c>
      <c r="E158" s="51">
        <v>4.8</v>
      </c>
    </row>
    <row r="159" spans="1:5">
      <c r="A159" s="46"/>
      <c r="B159" s="48"/>
      <c r="C159" s="49"/>
      <c r="D159" s="50"/>
      <c r="E159" s="51"/>
    </row>
    <row r="160" spans="1:5">
      <c r="A160" s="46" t="s">
        <v>1934</v>
      </c>
      <c r="B160" s="48"/>
      <c r="C160" s="49"/>
      <c r="D160" s="50"/>
      <c r="E160" s="51"/>
    </row>
    <row r="161" spans="1:5">
      <c r="A161" s="60" t="s">
        <v>208</v>
      </c>
      <c r="B161" s="48">
        <v>9781408279625</v>
      </c>
      <c r="C161" s="49">
        <v>6.99</v>
      </c>
      <c r="D161" s="50">
        <v>5.99</v>
      </c>
      <c r="E161" s="51">
        <v>4.8</v>
      </c>
    </row>
    <row r="162" spans="1:5">
      <c r="A162" s="46"/>
      <c r="B162" s="48"/>
      <c r="C162" s="49"/>
      <c r="D162" s="50"/>
      <c r="E162" s="51"/>
    </row>
    <row r="163" spans="1:5">
      <c r="A163" s="46" t="s">
        <v>1935</v>
      </c>
      <c r="B163" s="48"/>
      <c r="C163" s="49"/>
      <c r="D163" s="50"/>
      <c r="E163" s="51"/>
    </row>
    <row r="164" spans="1:5">
      <c r="A164" s="60" t="s">
        <v>208</v>
      </c>
      <c r="B164" s="48">
        <v>9781408279618</v>
      </c>
      <c r="C164" s="49">
        <v>6.99</v>
      </c>
      <c r="D164" s="50">
        <v>5.99</v>
      </c>
      <c r="E164" s="51">
        <v>4.8</v>
      </c>
    </row>
    <row r="165" spans="1:5">
      <c r="A165" s="46"/>
      <c r="B165" s="48"/>
      <c r="C165" s="49"/>
      <c r="D165" s="50"/>
      <c r="E165" s="51"/>
    </row>
    <row r="166" spans="1:5">
      <c r="A166" s="46" t="s">
        <v>1936</v>
      </c>
      <c r="B166" s="48"/>
      <c r="C166" s="49"/>
      <c r="D166" s="50"/>
      <c r="E166" s="51"/>
    </row>
    <row r="167" spans="1:5">
      <c r="A167" s="60" t="s">
        <v>208</v>
      </c>
      <c r="B167" s="48">
        <v>9781408279632</v>
      </c>
      <c r="C167" s="49">
        <v>6.99</v>
      </c>
      <c r="D167" s="50">
        <v>5.99</v>
      </c>
      <c r="E167" s="51">
        <v>4.8</v>
      </c>
    </row>
    <row r="168" spans="1:5">
      <c r="A168" s="46"/>
      <c r="B168" s="48"/>
      <c r="C168" s="49"/>
      <c r="D168" s="50"/>
      <c r="E168" s="51"/>
    </row>
    <row r="169" spans="1:5">
      <c r="A169" s="46" t="s">
        <v>1937</v>
      </c>
      <c r="B169" s="48"/>
      <c r="C169" s="49"/>
      <c r="D169" s="50"/>
      <c r="E169" s="51"/>
    </row>
    <row r="170" spans="1:5">
      <c r="A170" s="60" t="s">
        <v>208</v>
      </c>
      <c r="B170" s="48">
        <v>9781408279649</v>
      </c>
      <c r="C170" s="49">
        <v>6.99</v>
      </c>
      <c r="D170" s="50">
        <v>5.99</v>
      </c>
      <c r="E170" s="51">
        <v>4.8</v>
      </c>
    </row>
    <row r="171" spans="1:5">
      <c r="A171" s="46"/>
      <c r="B171" s="48"/>
      <c r="C171" s="49"/>
      <c r="D171" s="50"/>
      <c r="E171" s="51"/>
    </row>
    <row r="172" spans="1:5">
      <c r="A172" s="46" t="s">
        <v>1938</v>
      </c>
      <c r="B172" s="48"/>
      <c r="C172" s="49"/>
      <c r="D172" s="50"/>
      <c r="E172" s="51"/>
    </row>
    <row r="173" spans="1:5">
      <c r="A173" s="60" t="s">
        <v>208</v>
      </c>
      <c r="B173" s="48">
        <v>9781408279656</v>
      </c>
      <c r="C173" s="49">
        <v>6.99</v>
      </c>
      <c r="D173" s="50">
        <v>5.99</v>
      </c>
      <c r="E173" s="51">
        <v>4.8</v>
      </c>
    </row>
    <row r="174" spans="1:5">
      <c r="A174" s="46"/>
      <c r="B174" s="48"/>
      <c r="C174" s="49"/>
      <c r="D174" s="50"/>
      <c r="E174" s="51"/>
    </row>
    <row r="175" spans="1:5">
      <c r="A175" s="46" t="s">
        <v>1939</v>
      </c>
      <c r="B175" s="48"/>
      <c r="C175" s="49"/>
      <c r="D175" s="50"/>
      <c r="E175" s="51"/>
    </row>
    <row r="176" spans="1:5">
      <c r="A176" s="60" t="s">
        <v>208</v>
      </c>
      <c r="B176" s="48">
        <v>9781408279663</v>
      </c>
      <c r="C176" s="49">
        <v>6.99</v>
      </c>
      <c r="D176" s="50">
        <v>5.99</v>
      </c>
      <c r="E176" s="51">
        <v>4.8</v>
      </c>
    </row>
    <row r="177" spans="1:5">
      <c r="A177" s="46"/>
      <c r="B177" s="48"/>
      <c r="C177" s="49"/>
      <c r="D177" s="50"/>
      <c r="E177" s="51"/>
    </row>
    <row r="178" spans="1:5">
      <c r="A178" s="46" t="s">
        <v>1940</v>
      </c>
      <c r="B178" s="48"/>
      <c r="C178" s="49"/>
      <c r="D178" s="50"/>
      <c r="E178" s="51"/>
    </row>
    <row r="179" spans="1:5">
      <c r="A179" s="60" t="s">
        <v>208</v>
      </c>
      <c r="B179" s="48">
        <v>9781292395272</v>
      </c>
      <c r="C179" s="49">
        <v>6.99</v>
      </c>
      <c r="D179" s="50">
        <v>5.99</v>
      </c>
      <c r="E179" s="51">
        <v>4.8</v>
      </c>
    </row>
    <row r="180" spans="1:5">
      <c r="A180" s="46"/>
      <c r="B180" s="48"/>
      <c r="C180" s="49"/>
      <c r="D180" s="50"/>
      <c r="E180" s="51"/>
    </row>
    <row r="181" spans="1:5">
      <c r="A181" s="46" t="s">
        <v>1941</v>
      </c>
      <c r="B181" s="48"/>
      <c r="C181" s="49"/>
      <c r="D181" s="50"/>
      <c r="E181" s="51"/>
    </row>
    <row r="182" spans="1:5">
      <c r="A182" s="60" t="s">
        <v>208</v>
      </c>
      <c r="B182" s="48">
        <v>9781292395289</v>
      </c>
      <c r="C182" s="49">
        <v>6.99</v>
      </c>
      <c r="D182" s="50">
        <v>5.99</v>
      </c>
      <c r="E182" s="51">
        <v>4.8</v>
      </c>
    </row>
    <row r="183" spans="1:5">
      <c r="A183" s="46"/>
      <c r="B183" s="48"/>
      <c r="C183" s="49"/>
      <c r="D183" s="50"/>
      <c r="E183" s="51"/>
    </row>
    <row r="184" spans="1:5">
      <c r="A184" s="46" t="s">
        <v>1942</v>
      </c>
      <c r="B184" s="48"/>
      <c r="C184" s="49"/>
      <c r="D184" s="50"/>
      <c r="E184" s="51"/>
    </row>
    <row r="185" spans="1:5">
      <c r="A185" s="60" t="s">
        <v>208</v>
      </c>
      <c r="B185" s="48">
        <v>9781292395296</v>
      </c>
      <c r="C185" s="49">
        <v>6.99</v>
      </c>
      <c r="D185" s="50">
        <v>5.99</v>
      </c>
      <c r="E185" s="51">
        <v>4.8</v>
      </c>
    </row>
    <row r="186" spans="1:5">
      <c r="A186" s="46"/>
      <c r="B186" s="48"/>
      <c r="C186" s="49"/>
      <c r="D186" s="50"/>
      <c r="E186" s="51"/>
    </row>
    <row r="187" spans="1:5">
      <c r="A187" s="46" t="s">
        <v>1943</v>
      </c>
      <c r="B187" s="48"/>
      <c r="C187" s="49"/>
      <c r="D187" s="50"/>
      <c r="E187" s="51"/>
    </row>
    <row r="188" spans="1:5">
      <c r="A188" s="60" t="s">
        <v>208</v>
      </c>
      <c r="B188" s="48">
        <v>9781292395302</v>
      </c>
      <c r="C188" s="49">
        <v>6.99</v>
      </c>
      <c r="D188" s="50">
        <v>5.99</v>
      </c>
      <c r="E188" s="51">
        <v>4.8</v>
      </c>
    </row>
    <row r="189" spans="1:5">
      <c r="A189" s="46"/>
      <c r="B189" s="48"/>
      <c r="C189" s="49"/>
      <c r="D189" s="50"/>
      <c r="E189" s="51"/>
    </row>
    <row r="190" spans="1:5">
      <c r="A190" s="46" t="s">
        <v>1944</v>
      </c>
      <c r="B190" s="48"/>
      <c r="C190" s="49"/>
      <c r="D190" s="50"/>
      <c r="E190" s="51"/>
    </row>
    <row r="191" spans="1:5">
      <c r="A191" s="60" t="s">
        <v>208</v>
      </c>
      <c r="B191" s="48">
        <v>9781292407937</v>
      </c>
      <c r="C191" s="49">
        <v>6.99</v>
      </c>
      <c r="D191" s="50">
        <v>5.99</v>
      </c>
      <c r="E191" s="51">
        <v>4.8</v>
      </c>
    </row>
    <row r="192" spans="1:5">
      <c r="A192" s="46"/>
      <c r="B192" s="48"/>
      <c r="C192" s="49"/>
      <c r="D192" s="50"/>
      <c r="E192" s="51"/>
    </row>
    <row r="193" spans="1:5">
      <c r="A193" s="46" t="s">
        <v>1945</v>
      </c>
      <c r="B193" s="48"/>
      <c r="C193" s="49"/>
      <c r="D193" s="50"/>
      <c r="E193" s="51"/>
    </row>
    <row r="194" spans="1:5">
      <c r="A194" s="60" t="s">
        <v>208</v>
      </c>
      <c r="B194" s="48">
        <v>9781292395425</v>
      </c>
      <c r="C194" s="49">
        <v>6.99</v>
      </c>
      <c r="D194" s="50">
        <v>5.99</v>
      </c>
      <c r="E194" s="51">
        <v>4.5999999999999996</v>
      </c>
    </row>
    <row r="195" spans="1:5">
      <c r="A195" s="46"/>
      <c r="B195" s="48"/>
      <c r="C195" s="49"/>
      <c r="D195" s="50"/>
      <c r="E195" s="51"/>
    </row>
    <row r="196" spans="1:5">
      <c r="A196" s="46" t="s">
        <v>1946</v>
      </c>
      <c r="B196" s="48"/>
      <c r="C196" s="49"/>
      <c r="D196" s="50"/>
      <c r="E196" s="51"/>
    </row>
    <row r="197" spans="1:5">
      <c r="A197" s="60" t="s">
        <v>208</v>
      </c>
      <c r="B197" s="48">
        <v>9781292407920</v>
      </c>
      <c r="C197" s="49">
        <v>6.99</v>
      </c>
      <c r="D197" s="50">
        <v>5.99</v>
      </c>
      <c r="E197" s="51">
        <v>4.5999999999999996</v>
      </c>
    </row>
    <row r="198" spans="1:5">
      <c r="A198" s="46"/>
      <c r="B198" s="48"/>
      <c r="C198" s="49"/>
      <c r="D198" s="50"/>
      <c r="E198" s="51"/>
    </row>
    <row r="199" spans="1:5">
      <c r="A199" s="46" t="s">
        <v>1947</v>
      </c>
      <c r="B199" s="48"/>
      <c r="C199" s="49"/>
      <c r="D199" s="50"/>
      <c r="E199" s="51"/>
    </row>
    <row r="200" spans="1:5">
      <c r="A200" s="60" t="s">
        <v>208</v>
      </c>
      <c r="B200" s="48">
        <v>9781292407944</v>
      </c>
      <c r="C200" s="49">
        <v>6.99</v>
      </c>
      <c r="D200" s="50">
        <v>5.99</v>
      </c>
      <c r="E200" s="51">
        <v>4.8</v>
      </c>
    </row>
    <row r="201" spans="1:5">
      <c r="A201" s="46"/>
      <c r="B201" s="48"/>
      <c r="C201" s="49"/>
      <c r="D201" s="50"/>
      <c r="E201" s="51"/>
    </row>
    <row r="202" spans="1:5">
      <c r="A202" s="46" t="s">
        <v>1948</v>
      </c>
      <c r="B202" s="48"/>
      <c r="C202" s="49"/>
      <c r="D202" s="50"/>
      <c r="E202" s="51"/>
    </row>
    <row r="203" spans="1:5">
      <c r="A203" s="60" t="s">
        <v>208</v>
      </c>
      <c r="B203" s="48">
        <v>9781292407951</v>
      </c>
      <c r="C203" s="49">
        <v>6.99</v>
      </c>
      <c r="D203" s="50">
        <v>5.99</v>
      </c>
      <c r="E203" s="51">
        <v>4.8</v>
      </c>
    </row>
    <row r="204" spans="1:5">
      <c r="A204" s="46"/>
      <c r="B204" s="48"/>
      <c r="C204" s="49"/>
      <c r="D204" s="50"/>
      <c r="E204" s="51"/>
    </row>
    <row r="205" spans="1:5">
      <c r="A205" s="46" t="s">
        <v>1949</v>
      </c>
      <c r="B205" s="48"/>
      <c r="C205" s="49"/>
      <c r="D205" s="50"/>
      <c r="E205" s="51"/>
    </row>
    <row r="206" spans="1:5">
      <c r="A206" s="60" t="s">
        <v>208</v>
      </c>
      <c r="B206" s="48">
        <v>9781292407968</v>
      </c>
      <c r="C206" s="49">
        <v>6.99</v>
      </c>
      <c r="D206" s="50">
        <v>5.99</v>
      </c>
      <c r="E206" s="51">
        <v>4.8</v>
      </c>
    </row>
    <row r="207" spans="1:5">
      <c r="A207" s="46"/>
      <c r="B207" s="48"/>
      <c r="C207" s="49"/>
      <c r="D207" s="50"/>
      <c r="E207" s="51"/>
    </row>
    <row r="208" spans="1:5">
      <c r="A208" s="46" t="s">
        <v>1950</v>
      </c>
      <c r="B208" s="48"/>
      <c r="C208" s="49"/>
      <c r="D208" s="50"/>
      <c r="E208" s="51"/>
    </row>
    <row r="209" spans="1:5">
      <c r="A209" s="60" t="s">
        <v>208</v>
      </c>
      <c r="B209" s="48">
        <v>9781408279694</v>
      </c>
      <c r="C209" s="49">
        <v>6.99</v>
      </c>
      <c r="D209" s="50">
        <v>5.99</v>
      </c>
      <c r="E209" s="51">
        <v>4.8</v>
      </c>
    </row>
    <row r="210" spans="1:5">
      <c r="A210" s="46"/>
      <c r="B210" s="48"/>
      <c r="C210" s="49"/>
      <c r="D210" s="50"/>
      <c r="E210" s="51"/>
    </row>
    <row r="211" spans="1:5">
      <c r="A211" s="46" t="s">
        <v>1951</v>
      </c>
      <c r="B211" s="48"/>
      <c r="C211" s="49"/>
      <c r="D211" s="50"/>
      <c r="E211" s="51"/>
    </row>
    <row r="212" spans="1:5">
      <c r="A212" s="60" t="s">
        <v>208</v>
      </c>
      <c r="B212" s="48">
        <v>9781408279687</v>
      </c>
      <c r="C212" s="49">
        <v>6.99</v>
      </c>
      <c r="D212" s="50">
        <v>5.99</v>
      </c>
      <c r="E212" s="51">
        <v>4.8</v>
      </c>
    </row>
    <row r="213" spans="1:5">
      <c r="A213" s="46"/>
      <c r="B213" s="48"/>
      <c r="C213" s="49"/>
      <c r="D213" s="50"/>
      <c r="E213" s="51"/>
    </row>
    <row r="214" spans="1:5">
      <c r="A214" s="46" t="s">
        <v>1952</v>
      </c>
      <c r="B214" s="48"/>
      <c r="C214" s="49"/>
      <c r="D214" s="50"/>
      <c r="E214" s="51"/>
    </row>
    <row r="215" spans="1:5">
      <c r="A215" s="60" t="s">
        <v>208</v>
      </c>
      <c r="B215" s="48">
        <v>9781408279670</v>
      </c>
      <c r="C215" s="49">
        <v>6.99</v>
      </c>
      <c r="D215" s="50">
        <v>5.99</v>
      </c>
      <c r="E215" s="51">
        <v>4.8</v>
      </c>
    </row>
    <row r="216" spans="1:5">
      <c r="A216" s="46"/>
      <c r="B216" s="48"/>
      <c r="C216" s="49"/>
      <c r="D216" s="50"/>
      <c r="E216" s="51"/>
    </row>
    <row r="217" spans="1:5">
      <c r="A217" s="46" t="s">
        <v>1953</v>
      </c>
      <c r="B217" s="48"/>
      <c r="C217" s="49"/>
      <c r="D217" s="50"/>
      <c r="E217" s="51"/>
    </row>
    <row r="218" spans="1:5">
      <c r="A218" s="60" t="s">
        <v>208</v>
      </c>
      <c r="B218" s="48">
        <v>9781408279700</v>
      </c>
      <c r="C218" s="49">
        <v>6.99</v>
      </c>
      <c r="D218" s="50">
        <v>5.99</v>
      </c>
      <c r="E218" s="51">
        <v>4.8</v>
      </c>
    </row>
    <row r="219" spans="1:5">
      <c r="A219" s="46"/>
      <c r="B219" s="48"/>
      <c r="C219" s="49"/>
      <c r="D219" s="50"/>
      <c r="E219" s="51"/>
    </row>
    <row r="220" spans="1:5">
      <c r="A220" s="46" t="s">
        <v>1954</v>
      </c>
      <c r="B220" s="48"/>
      <c r="C220" s="49"/>
      <c r="D220" s="50"/>
      <c r="E220" s="51"/>
    </row>
    <row r="221" spans="1:5">
      <c r="A221" s="60" t="s">
        <v>208</v>
      </c>
      <c r="B221" s="48">
        <v>9781292395319</v>
      </c>
      <c r="C221" s="49">
        <v>6.99</v>
      </c>
      <c r="D221" s="50">
        <v>5.99</v>
      </c>
      <c r="E221" s="51">
        <v>5</v>
      </c>
    </row>
    <row r="222" spans="1:5">
      <c r="A222" s="46"/>
      <c r="B222" s="48"/>
      <c r="C222" s="49"/>
      <c r="D222" s="50"/>
      <c r="E222" s="51"/>
    </row>
    <row r="223" spans="1:5">
      <c r="A223" s="46" t="s">
        <v>1955</v>
      </c>
      <c r="B223" s="48"/>
      <c r="C223" s="49"/>
      <c r="D223" s="50"/>
      <c r="E223" s="51"/>
    </row>
    <row r="224" spans="1:5">
      <c r="A224" s="60" t="s">
        <v>208</v>
      </c>
      <c r="B224" s="48">
        <v>9781292395326</v>
      </c>
      <c r="C224" s="49">
        <v>6.99</v>
      </c>
      <c r="D224" s="50">
        <v>5.99</v>
      </c>
      <c r="E224" s="51">
        <v>5</v>
      </c>
    </row>
    <row r="225" spans="1:5">
      <c r="A225" s="46"/>
      <c r="B225" s="48"/>
      <c r="C225" s="49"/>
      <c r="D225" s="50"/>
      <c r="E225" s="51"/>
    </row>
    <row r="226" spans="1:5">
      <c r="A226" s="46" t="s">
        <v>1956</v>
      </c>
      <c r="B226" s="48"/>
      <c r="C226" s="49"/>
      <c r="D226" s="50"/>
      <c r="E226" s="51"/>
    </row>
    <row r="227" spans="1:5">
      <c r="A227" s="60" t="s">
        <v>208</v>
      </c>
      <c r="B227" s="48">
        <v>9781292407975</v>
      </c>
      <c r="C227" s="49">
        <v>6.99</v>
      </c>
      <c r="D227" s="50">
        <v>5.99</v>
      </c>
      <c r="E227" s="51">
        <v>4.8</v>
      </c>
    </row>
    <row r="228" spans="1:5">
      <c r="A228" s="46"/>
      <c r="B228" s="48"/>
      <c r="C228" s="49"/>
      <c r="D228" s="50"/>
      <c r="E228" s="51"/>
    </row>
    <row r="229" spans="1:5">
      <c r="A229" s="46" t="s">
        <v>1957</v>
      </c>
      <c r="B229" s="48"/>
      <c r="C229" s="49"/>
      <c r="D229" s="50"/>
      <c r="E229" s="51"/>
    </row>
    <row r="230" spans="1:5">
      <c r="A230" s="60" t="s">
        <v>208</v>
      </c>
      <c r="B230" s="48">
        <v>9781292395333</v>
      </c>
      <c r="C230" s="49">
        <v>6.99</v>
      </c>
      <c r="D230" s="50">
        <v>5.99</v>
      </c>
      <c r="E230" s="51">
        <v>4.8</v>
      </c>
    </row>
    <row r="231" spans="1:5">
      <c r="A231" s="46"/>
      <c r="B231" s="48"/>
      <c r="C231" s="49"/>
      <c r="D231" s="50"/>
      <c r="E231" s="51"/>
    </row>
    <row r="232" spans="1:5">
      <c r="A232" s="46" t="s">
        <v>1958</v>
      </c>
      <c r="B232" s="48"/>
      <c r="C232" s="49"/>
      <c r="D232" s="50"/>
      <c r="E232" s="51"/>
    </row>
    <row r="233" spans="1:5">
      <c r="A233" s="60" t="s">
        <v>208</v>
      </c>
      <c r="B233" s="48">
        <v>9781292407876</v>
      </c>
      <c r="C233" s="49">
        <v>6.99</v>
      </c>
      <c r="D233" s="50">
        <v>5.99</v>
      </c>
      <c r="E233" s="51">
        <v>4.8</v>
      </c>
    </row>
    <row r="234" spans="1:5">
      <c r="A234" s="46"/>
      <c r="B234" s="48"/>
      <c r="C234" s="49"/>
      <c r="D234" s="50"/>
      <c r="E234" s="51"/>
    </row>
    <row r="235" spans="1:5">
      <c r="A235" s="46" t="s">
        <v>1959</v>
      </c>
      <c r="B235" s="48"/>
      <c r="C235" s="49"/>
      <c r="D235" s="50"/>
      <c r="E235" s="51"/>
    </row>
    <row r="236" spans="1:5">
      <c r="A236" s="60" t="s">
        <v>208</v>
      </c>
      <c r="B236" s="48">
        <v>9781292407913</v>
      </c>
      <c r="C236" s="49">
        <v>6.99</v>
      </c>
      <c r="D236" s="50">
        <v>5.99</v>
      </c>
      <c r="E236" s="51">
        <v>4.8</v>
      </c>
    </row>
    <row r="237" spans="1:5">
      <c r="A237" s="46"/>
      <c r="B237" s="48"/>
      <c r="C237" s="49"/>
      <c r="D237" s="50"/>
      <c r="E237" s="51"/>
    </row>
    <row r="238" spans="1:5">
      <c r="A238" s="46" t="s">
        <v>1960</v>
      </c>
      <c r="B238" s="48"/>
      <c r="C238" s="49"/>
      <c r="D238" s="50"/>
      <c r="E238" s="51"/>
    </row>
    <row r="239" spans="1:5">
      <c r="A239" s="60" t="s">
        <v>208</v>
      </c>
      <c r="B239" s="48">
        <v>9781292407883</v>
      </c>
      <c r="C239" s="49">
        <v>6.99</v>
      </c>
      <c r="D239" s="50">
        <v>5.99</v>
      </c>
      <c r="E239" s="51">
        <v>4.8</v>
      </c>
    </row>
    <row r="240" spans="1:5">
      <c r="A240" s="46"/>
      <c r="B240" s="48"/>
      <c r="C240" s="49"/>
      <c r="D240" s="50"/>
      <c r="E240" s="51"/>
    </row>
    <row r="241" spans="1:5">
      <c r="A241" s="46" t="s">
        <v>1961</v>
      </c>
      <c r="B241" s="48"/>
      <c r="C241" s="49"/>
      <c r="D241" s="50"/>
      <c r="E241" s="51"/>
    </row>
    <row r="242" spans="1:5">
      <c r="A242" s="60" t="s">
        <v>208</v>
      </c>
      <c r="B242" s="48">
        <v>9781292407890</v>
      </c>
      <c r="C242" s="49">
        <v>6.99</v>
      </c>
      <c r="D242" s="50">
        <v>5.99</v>
      </c>
      <c r="E242" s="51">
        <v>4.8</v>
      </c>
    </row>
    <row r="243" spans="1:5">
      <c r="A243" s="46"/>
      <c r="B243" s="48"/>
      <c r="C243" s="49"/>
      <c r="D243" s="50"/>
      <c r="E243" s="51"/>
    </row>
    <row r="244" spans="1:5">
      <c r="A244" s="46" t="s">
        <v>1962</v>
      </c>
      <c r="B244" s="48"/>
      <c r="C244" s="49"/>
      <c r="D244" s="50"/>
      <c r="E244" s="51"/>
    </row>
    <row r="245" spans="1:5">
      <c r="A245" s="60" t="s">
        <v>208</v>
      </c>
      <c r="B245" s="48">
        <v>9781292395340</v>
      </c>
      <c r="C245" s="49">
        <v>6.99</v>
      </c>
      <c r="D245" s="50">
        <v>5.99</v>
      </c>
      <c r="E245" s="51">
        <v>4.8</v>
      </c>
    </row>
    <row r="246" spans="1:5">
      <c r="A246" s="46"/>
      <c r="B246" s="48"/>
      <c r="C246" s="49"/>
      <c r="D246" s="50"/>
      <c r="E246" s="51"/>
    </row>
    <row r="247" spans="1:5">
      <c r="A247" s="46" t="s">
        <v>1963</v>
      </c>
      <c r="B247" s="48"/>
      <c r="C247" s="49"/>
      <c r="D247" s="50"/>
      <c r="E247" s="51"/>
    </row>
    <row r="248" spans="1:5">
      <c r="A248" s="60" t="s">
        <v>208</v>
      </c>
      <c r="B248" s="48">
        <v>9781292407906</v>
      </c>
      <c r="C248" s="49">
        <v>6.99</v>
      </c>
      <c r="D248" s="50">
        <v>5.99</v>
      </c>
      <c r="E248" s="51">
        <v>4.8</v>
      </c>
    </row>
    <row r="249" spans="1:5">
      <c r="A249" s="46"/>
      <c r="B249" s="48"/>
      <c r="C249" s="49"/>
      <c r="D249" s="50"/>
      <c r="E249" s="51"/>
    </row>
    <row r="250" spans="1:5">
      <c r="A250" s="46" t="s">
        <v>1964</v>
      </c>
      <c r="B250" s="48"/>
      <c r="C250" s="49"/>
      <c r="D250" s="50"/>
      <c r="E250" s="51"/>
    </row>
    <row r="251" spans="1:5">
      <c r="A251" s="60" t="s">
        <v>208</v>
      </c>
      <c r="B251" s="48">
        <v>9781292395357</v>
      </c>
      <c r="C251" s="49">
        <v>6.99</v>
      </c>
      <c r="D251" s="50">
        <v>5.99</v>
      </c>
      <c r="E251" s="51">
        <v>4.8</v>
      </c>
    </row>
    <row r="252" spans="1:5">
      <c r="A252" s="46"/>
      <c r="B252" s="48"/>
      <c r="C252" s="49"/>
      <c r="D252" s="50"/>
      <c r="E252" s="51"/>
    </row>
    <row r="253" spans="1:5">
      <c r="A253" s="46" t="s">
        <v>1965</v>
      </c>
      <c r="B253" s="48"/>
      <c r="C253" s="49"/>
      <c r="D253" s="50"/>
      <c r="E253" s="51"/>
    </row>
    <row r="254" spans="1:5">
      <c r="A254" s="60" t="s">
        <v>208</v>
      </c>
      <c r="B254" s="48">
        <v>9781292395364</v>
      </c>
      <c r="C254" s="49">
        <v>6.99</v>
      </c>
      <c r="D254" s="50">
        <v>5.99</v>
      </c>
      <c r="E254" s="51">
        <v>4.8</v>
      </c>
    </row>
    <row r="255" spans="1:5">
      <c r="A255" s="46"/>
      <c r="B255" s="48"/>
      <c r="C255" s="49"/>
      <c r="D255" s="50"/>
      <c r="E255" s="51"/>
    </row>
    <row r="256" spans="1:5">
      <c r="A256" s="46" t="s">
        <v>1966</v>
      </c>
      <c r="B256" s="48"/>
      <c r="C256" s="49"/>
      <c r="D256" s="50"/>
      <c r="E256" s="51"/>
    </row>
    <row r="257" spans="1:5">
      <c r="A257" s="60" t="s">
        <v>208</v>
      </c>
      <c r="B257" s="48">
        <v>9781292395371</v>
      </c>
      <c r="C257" s="49">
        <v>6.99</v>
      </c>
      <c r="D257" s="50">
        <v>5.99</v>
      </c>
      <c r="E257" s="51">
        <v>5</v>
      </c>
    </row>
    <row r="258" spans="1:5">
      <c r="A258" s="46"/>
      <c r="B258" s="48"/>
      <c r="C258" s="49"/>
      <c r="D258" s="50"/>
      <c r="E258" s="51"/>
    </row>
    <row r="259" spans="1:5">
      <c r="A259" s="46" t="s">
        <v>1967</v>
      </c>
      <c r="B259" s="48"/>
      <c r="C259" s="49"/>
      <c r="D259" s="50"/>
      <c r="E259" s="51"/>
    </row>
    <row r="260" spans="1:5">
      <c r="A260" s="60" t="s">
        <v>208</v>
      </c>
      <c r="B260" s="48">
        <v>9781292395388</v>
      </c>
      <c r="C260" s="49">
        <v>6.99</v>
      </c>
      <c r="D260" s="50">
        <v>5.99</v>
      </c>
      <c r="E260" s="51">
        <v>5</v>
      </c>
    </row>
    <row r="261" spans="1:5">
      <c r="A261" s="46"/>
      <c r="B261" s="48"/>
      <c r="C261" s="49"/>
      <c r="D261" s="50"/>
      <c r="E261" s="51"/>
    </row>
    <row r="262" spans="1:5">
      <c r="A262" s="46" t="s">
        <v>1968</v>
      </c>
      <c r="B262" s="48"/>
      <c r="C262" s="49"/>
      <c r="D262" s="50"/>
      <c r="E262" s="51"/>
    </row>
    <row r="263" spans="1:5">
      <c r="A263" s="60" t="s">
        <v>208</v>
      </c>
      <c r="B263" s="48">
        <v>9781408279717</v>
      </c>
      <c r="C263" s="49">
        <v>6.99</v>
      </c>
      <c r="D263" s="50">
        <v>5.99</v>
      </c>
      <c r="E263" s="51">
        <v>4.8</v>
      </c>
    </row>
    <row r="264" spans="1:5">
      <c r="A264" s="46"/>
      <c r="B264" s="48"/>
      <c r="C264" s="49"/>
      <c r="D264" s="50"/>
      <c r="E264" s="51"/>
    </row>
    <row r="265" spans="1:5">
      <c r="A265" s="46" t="s">
        <v>1969</v>
      </c>
      <c r="B265" s="48"/>
      <c r="C265" s="49"/>
      <c r="D265" s="50"/>
      <c r="E265" s="51"/>
    </row>
    <row r="266" spans="1:5">
      <c r="A266" s="60" t="s">
        <v>208</v>
      </c>
      <c r="B266" s="48">
        <v>9781408279724</v>
      </c>
      <c r="C266" s="49">
        <v>6.99</v>
      </c>
      <c r="D266" s="50">
        <v>5.99</v>
      </c>
      <c r="E266" s="51">
        <v>4.8</v>
      </c>
    </row>
    <row r="267" spans="1:5">
      <c r="A267" s="46"/>
      <c r="B267" s="48"/>
      <c r="C267" s="49"/>
      <c r="D267" s="50"/>
      <c r="E267" s="51"/>
    </row>
    <row r="268" spans="1:5">
      <c r="A268" s="46" t="s">
        <v>1970</v>
      </c>
      <c r="B268" s="48"/>
      <c r="C268" s="49"/>
      <c r="D268" s="50"/>
      <c r="E268" s="51"/>
    </row>
    <row r="269" spans="1:5">
      <c r="A269" s="60" t="s">
        <v>208</v>
      </c>
      <c r="B269" s="48">
        <v>9781408279731</v>
      </c>
      <c r="C269" s="49">
        <v>6.99</v>
      </c>
      <c r="D269" s="50">
        <v>5.99</v>
      </c>
      <c r="E269" s="51">
        <v>4.8</v>
      </c>
    </row>
    <row r="270" spans="1:5">
      <c r="A270" s="46"/>
      <c r="B270" s="48"/>
      <c r="C270" s="49"/>
      <c r="D270" s="50"/>
      <c r="E270" s="51"/>
    </row>
    <row r="271" spans="1:5">
      <c r="A271" s="46" t="s">
        <v>1971</v>
      </c>
      <c r="B271" s="48"/>
      <c r="C271" s="49"/>
      <c r="D271" s="50"/>
      <c r="E271" s="51"/>
    </row>
    <row r="272" spans="1:5">
      <c r="A272" s="60" t="s">
        <v>208</v>
      </c>
      <c r="B272" s="48">
        <v>9781408279748</v>
      </c>
      <c r="C272" s="49">
        <v>6.99</v>
      </c>
      <c r="D272" s="50">
        <v>5.99</v>
      </c>
      <c r="E272" s="51">
        <v>4.8</v>
      </c>
    </row>
    <row r="273" spans="1:5">
      <c r="A273" s="46"/>
      <c r="B273" s="48"/>
      <c r="C273" s="49"/>
      <c r="D273" s="50"/>
      <c r="E273" s="51"/>
    </row>
    <row r="274" spans="1:5">
      <c r="A274" s="46" t="s">
        <v>1972</v>
      </c>
      <c r="B274" s="48"/>
      <c r="C274" s="49"/>
      <c r="D274" s="50"/>
      <c r="E274" s="51"/>
    </row>
    <row r="275" spans="1:5">
      <c r="A275" s="60" t="s">
        <v>208</v>
      </c>
      <c r="B275" s="48">
        <v>9781408279755</v>
      </c>
      <c r="C275" s="49">
        <v>6.99</v>
      </c>
      <c r="D275" s="50">
        <v>5.99</v>
      </c>
      <c r="E275" s="51">
        <v>4.8</v>
      </c>
    </row>
    <row r="276" spans="1:5">
      <c r="A276" s="46"/>
      <c r="B276" s="48"/>
      <c r="C276" s="49"/>
      <c r="D276" s="50"/>
      <c r="E276" s="51"/>
    </row>
    <row r="277" spans="1:5">
      <c r="A277" s="46" t="s">
        <v>1973</v>
      </c>
      <c r="B277" s="48"/>
      <c r="C277" s="49"/>
      <c r="D277" s="50"/>
      <c r="E277" s="51"/>
    </row>
    <row r="278" spans="1:5">
      <c r="A278" s="60" t="s">
        <v>208</v>
      </c>
      <c r="B278" s="48">
        <v>9781408279762</v>
      </c>
      <c r="C278" s="49">
        <v>6.99</v>
      </c>
      <c r="D278" s="50">
        <v>5.99</v>
      </c>
      <c r="E278" s="51">
        <v>4.8</v>
      </c>
    </row>
    <row r="279" spans="1:5">
      <c r="A279" s="46"/>
      <c r="B279" s="48"/>
      <c r="C279" s="49"/>
      <c r="D279" s="50"/>
      <c r="E279" s="51"/>
    </row>
    <row r="280" spans="1:5">
      <c r="A280" s="46" t="s">
        <v>1974</v>
      </c>
      <c r="B280" s="48"/>
      <c r="C280" s="49"/>
      <c r="D280" s="50"/>
      <c r="E280" s="51"/>
    </row>
    <row r="281" spans="1:5">
      <c r="A281" s="60" t="s">
        <v>208</v>
      </c>
      <c r="B281" s="48">
        <v>9781408260197</v>
      </c>
      <c r="C281" s="49">
        <v>5.99</v>
      </c>
      <c r="D281" s="50">
        <v>4.99</v>
      </c>
      <c r="E281" s="51">
        <v>4.3</v>
      </c>
    </row>
    <row r="282" spans="1:5">
      <c r="A282" s="46"/>
      <c r="B282" s="48"/>
      <c r="C282" s="49"/>
      <c r="D282" s="50"/>
      <c r="E282" s="51"/>
    </row>
    <row r="283" spans="1:5">
      <c r="A283" s="46" t="s">
        <v>1975</v>
      </c>
      <c r="B283" s="48"/>
      <c r="C283" s="49"/>
      <c r="D283" s="50"/>
      <c r="E283" s="51"/>
    </row>
    <row r="284" spans="1:5">
      <c r="A284" s="60" t="s">
        <v>208</v>
      </c>
      <c r="B284" s="48">
        <v>9781408260203</v>
      </c>
      <c r="C284" s="49">
        <v>5.99</v>
      </c>
      <c r="D284" s="50">
        <v>4.99</v>
      </c>
      <c r="E284" s="51">
        <v>4.3</v>
      </c>
    </row>
    <row r="285" spans="1:5">
      <c r="A285" s="46"/>
      <c r="B285" s="48"/>
      <c r="C285" s="49"/>
      <c r="D285" s="50"/>
      <c r="E285" s="51"/>
    </row>
    <row r="286" spans="1:5">
      <c r="A286" s="46" t="s">
        <v>1976</v>
      </c>
      <c r="B286" s="48"/>
      <c r="C286" s="49"/>
      <c r="D286" s="50"/>
      <c r="E286" s="51"/>
    </row>
    <row r="287" spans="1:5">
      <c r="A287" s="60" t="s">
        <v>208</v>
      </c>
      <c r="B287" s="48">
        <v>9781408260227</v>
      </c>
      <c r="C287" s="49">
        <v>5.99</v>
      </c>
      <c r="D287" s="50">
        <v>4.99</v>
      </c>
      <c r="E287" s="51">
        <v>4.3</v>
      </c>
    </row>
    <row r="288" spans="1:5">
      <c r="A288" s="46"/>
      <c r="B288" s="48"/>
      <c r="C288" s="49"/>
      <c r="D288" s="50"/>
      <c r="E288" s="51"/>
    </row>
    <row r="289" spans="1:5">
      <c r="A289" s="46" t="s">
        <v>1977</v>
      </c>
      <c r="B289" s="48"/>
      <c r="C289" s="49"/>
      <c r="D289" s="50"/>
      <c r="E289" s="51"/>
    </row>
    <row r="290" spans="1:5">
      <c r="A290" s="60" t="s">
        <v>208</v>
      </c>
      <c r="B290" s="48">
        <v>9781408260241</v>
      </c>
      <c r="C290" s="49">
        <v>5.99</v>
      </c>
      <c r="D290" s="50">
        <v>4.99</v>
      </c>
      <c r="E290" s="51">
        <v>4.3</v>
      </c>
    </row>
    <row r="291" spans="1:5">
      <c r="A291" s="46"/>
      <c r="B291" s="48"/>
      <c r="C291" s="49"/>
      <c r="D291" s="50"/>
      <c r="E291" s="51"/>
    </row>
    <row r="292" spans="1:5">
      <c r="A292" s="46" t="s">
        <v>1978</v>
      </c>
      <c r="B292" s="48"/>
      <c r="C292" s="49"/>
      <c r="D292" s="50"/>
      <c r="E292" s="51"/>
    </row>
    <row r="293" spans="1:5">
      <c r="A293" s="60" t="s">
        <v>208</v>
      </c>
      <c r="B293" s="48">
        <v>9781408260128</v>
      </c>
      <c r="C293" s="49">
        <v>5.99</v>
      </c>
      <c r="D293" s="50">
        <v>4.99</v>
      </c>
      <c r="E293" s="51">
        <v>4.3</v>
      </c>
    </row>
    <row r="294" spans="1:5">
      <c r="A294" s="46"/>
      <c r="B294" s="48"/>
      <c r="C294" s="49"/>
      <c r="D294" s="50"/>
      <c r="E294" s="51"/>
    </row>
    <row r="295" spans="1:5">
      <c r="A295" s="46" t="s">
        <v>1979</v>
      </c>
      <c r="B295" s="48"/>
      <c r="C295" s="49"/>
      <c r="D295" s="50"/>
      <c r="E295" s="51"/>
    </row>
    <row r="296" spans="1:5">
      <c r="A296" s="60" t="s">
        <v>208</v>
      </c>
      <c r="B296" s="48">
        <v>9781408260159</v>
      </c>
      <c r="C296" s="49">
        <v>5.99</v>
      </c>
      <c r="D296" s="50">
        <v>4.99</v>
      </c>
      <c r="E296" s="51">
        <v>4.3</v>
      </c>
    </row>
    <row r="297" spans="1:5">
      <c r="A297" s="46"/>
      <c r="B297" s="48"/>
      <c r="C297" s="49"/>
      <c r="D297" s="50"/>
      <c r="E297" s="51"/>
    </row>
    <row r="298" spans="1:5">
      <c r="A298" s="46" t="s">
        <v>1980</v>
      </c>
      <c r="B298" s="48"/>
      <c r="C298" s="49"/>
      <c r="D298" s="50"/>
      <c r="E298" s="51"/>
    </row>
    <row r="299" spans="1:5">
      <c r="A299" s="60" t="s">
        <v>208</v>
      </c>
      <c r="B299" s="48">
        <v>9781408260166</v>
      </c>
      <c r="C299" s="49">
        <v>5.99</v>
      </c>
      <c r="D299" s="50">
        <v>4.99</v>
      </c>
      <c r="E299" s="51">
        <v>4.3</v>
      </c>
    </row>
    <row r="300" spans="1:5">
      <c r="A300" s="46"/>
      <c r="B300" s="48"/>
      <c r="C300" s="49"/>
      <c r="D300" s="50"/>
      <c r="E300" s="51"/>
    </row>
    <row r="301" spans="1:5">
      <c r="A301" s="46" t="s">
        <v>1981</v>
      </c>
      <c r="B301" s="48"/>
      <c r="C301" s="49"/>
      <c r="D301" s="50"/>
      <c r="E301" s="51"/>
    </row>
    <row r="302" spans="1:5">
      <c r="A302" s="60" t="s">
        <v>208</v>
      </c>
      <c r="B302" s="48">
        <v>9781408260173</v>
      </c>
      <c r="C302" s="49">
        <v>5.99</v>
      </c>
      <c r="D302" s="50">
        <v>4.99</v>
      </c>
      <c r="E302" s="51">
        <v>4.4000000000000004</v>
      </c>
    </row>
    <row r="303" spans="1:5">
      <c r="A303" s="46"/>
      <c r="B303" s="48"/>
      <c r="C303" s="49"/>
      <c r="D303" s="50"/>
      <c r="E303" s="51"/>
    </row>
    <row r="304" spans="1:5">
      <c r="A304" s="46" t="s">
        <v>1982</v>
      </c>
      <c r="B304" s="48"/>
      <c r="C304" s="49"/>
      <c r="D304" s="50"/>
      <c r="E304" s="51"/>
    </row>
    <row r="305" spans="1:5">
      <c r="A305" s="60" t="s">
        <v>208</v>
      </c>
      <c r="B305" s="48">
        <v>9781408260142</v>
      </c>
      <c r="C305" s="49">
        <v>5.99</v>
      </c>
      <c r="D305" s="50">
        <v>4.99</v>
      </c>
      <c r="E305" s="51">
        <v>4.3</v>
      </c>
    </row>
    <row r="306" spans="1:5">
      <c r="A306" s="46"/>
      <c r="B306" s="48"/>
      <c r="C306" s="49"/>
      <c r="D306" s="50"/>
      <c r="E306" s="51"/>
    </row>
    <row r="307" spans="1:5">
      <c r="A307" s="46" t="s">
        <v>1983</v>
      </c>
      <c r="B307" s="48"/>
      <c r="C307" s="49"/>
      <c r="D307" s="50"/>
      <c r="E307" s="51"/>
    </row>
    <row r="308" spans="1:5">
      <c r="A308" s="60" t="s">
        <v>208</v>
      </c>
      <c r="B308" s="48">
        <v>9781408260180</v>
      </c>
      <c r="C308" s="49">
        <v>5.99</v>
      </c>
      <c r="D308" s="50">
        <v>4.99</v>
      </c>
      <c r="E308" s="51">
        <v>4</v>
      </c>
    </row>
    <row r="309" spans="1:5">
      <c r="A309" s="46"/>
      <c r="B309" s="48"/>
      <c r="C309" s="49"/>
      <c r="D309" s="50"/>
      <c r="E309" s="51"/>
    </row>
    <row r="310" spans="1:5">
      <c r="A310" s="46" t="s">
        <v>1984</v>
      </c>
      <c r="B310" s="48"/>
      <c r="C310" s="49"/>
      <c r="D310" s="50"/>
      <c r="E310" s="51"/>
    </row>
    <row r="311" spans="1:5">
      <c r="A311" s="60" t="s">
        <v>208</v>
      </c>
      <c r="B311" s="48">
        <v>9781408260210</v>
      </c>
      <c r="C311" s="49">
        <v>5.99</v>
      </c>
      <c r="D311" s="50">
        <v>4.99</v>
      </c>
      <c r="E311" s="51">
        <v>4.3</v>
      </c>
    </row>
    <row r="312" spans="1:5">
      <c r="A312" s="46"/>
      <c r="B312" s="48"/>
      <c r="C312" s="49"/>
      <c r="D312" s="50"/>
      <c r="E312" s="51"/>
    </row>
    <row r="313" spans="1:5">
      <c r="A313" s="46" t="s">
        <v>1985</v>
      </c>
      <c r="B313" s="48"/>
      <c r="C313" s="49"/>
      <c r="D313" s="50"/>
      <c r="E313" s="51"/>
    </row>
    <row r="314" spans="1:5">
      <c r="A314" s="60" t="s">
        <v>208</v>
      </c>
      <c r="B314" s="48">
        <v>9781408260258</v>
      </c>
      <c r="C314" s="49">
        <v>5.99</v>
      </c>
      <c r="D314" s="50">
        <v>4.99</v>
      </c>
      <c r="E314" s="51">
        <v>4.3</v>
      </c>
    </row>
    <row r="315" spans="1:5">
      <c r="A315" s="46"/>
      <c r="B315" s="48"/>
      <c r="C315" s="49"/>
      <c r="D315" s="50"/>
      <c r="E315" s="51"/>
    </row>
    <row r="316" spans="1:5">
      <c r="A316" s="46" t="s">
        <v>1986</v>
      </c>
      <c r="B316" s="48"/>
      <c r="C316" s="49"/>
      <c r="D316" s="50"/>
      <c r="E316" s="51"/>
    </row>
    <row r="317" spans="1:5">
      <c r="A317" s="60" t="s">
        <v>208</v>
      </c>
      <c r="B317" s="48">
        <v>9781408260104</v>
      </c>
      <c r="C317" s="49">
        <v>5.99</v>
      </c>
      <c r="D317" s="50">
        <v>4.99</v>
      </c>
      <c r="E317" s="51">
        <v>4.3</v>
      </c>
    </row>
    <row r="318" spans="1:5">
      <c r="A318" s="46"/>
      <c r="B318" s="48"/>
      <c r="C318" s="49"/>
      <c r="D318" s="50"/>
      <c r="E318" s="51"/>
    </row>
    <row r="319" spans="1:5">
      <c r="A319" s="46" t="s">
        <v>1987</v>
      </c>
      <c r="B319" s="48"/>
      <c r="C319" s="49"/>
      <c r="D319" s="50"/>
      <c r="E319" s="51"/>
    </row>
    <row r="320" spans="1:5">
      <c r="A320" s="60" t="s">
        <v>208</v>
      </c>
      <c r="B320" s="48">
        <v>9781408260111</v>
      </c>
      <c r="C320" s="49">
        <v>5.99</v>
      </c>
      <c r="D320" s="50">
        <v>4.99</v>
      </c>
      <c r="E320" s="51">
        <v>4.3</v>
      </c>
    </row>
    <row r="321" spans="1:5">
      <c r="A321" s="46"/>
      <c r="B321" s="48"/>
      <c r="C321" s="49"/>
      <c r="D321" s="50"/>
      <c r="E321" s="51"/>
    </row>
    <row r="322" spans="1:5">
      <c r="A322" s="46" t="s">
        <v>1988</v>
      </c>
      <c r="B322" s="48"/>
      <c r="C322" s="49"/>
      <c r="D322" s="50"/>
      <c r="E322" s="51"/>
    </row>
    <row r="323" spans="1:5">
      <c r="A323" s="60" t="s">
        <v>208</v>
      </c>
      <c r="B323" s="48">
        <v>9781408260135</v>
      </c>
      <c r="C323" s="49">
        <v>5.99</v>
      </c>
      <c r="D323" s="50">
        <v>4.99</v>
      </c>
      <c r="E323" s="51">
        <v>4.3</v>
      </c>
    </row>
    <row r="324" spans="1:5">
      <c r="A324" s="46"/>
      <c r="B324" s="48"/>
      <c r="C324" s="49"/>
      <c r="D324" s="50"/>
      <c r="E324" s="51"/>
    </row>
    <row r="325" spans="1:5">
      <c r="A325" s="46" t="s">
        <v>1989</v>
      </c>
      <c r="B325" s="48"/>
      <c r="C325" s="49"/>
      <c r="D325" s="50"/>
      <c r="E325" s="51"/>
    </row>
    <row r="326" spans="1:5">
      <c r="A326" s="60" t="s">
        <v>208</v>
      </c>
      <c r="B326" s="48">
        <v>9781408260234</v>
      </c>
      <c r="C326" s="49">
        <v>5.99</v>
      </c>
      <c r="D326" s="50">
        <v>4.99</v>
      </c>
      <c r="E326" s="51">
        <v>4.3</v>
      </c>
    </row>
    <row r="327" spans="1:5">
      <c r="A327" s="46"/>
      <c r="B327" s="48"/>
      <c r="C327" s="49"/>
      <c r="D327" s="50"/>
      <c r="E327" s="51"/>
    </row>
    <row r="328" spans="1:5">
      <c r="A328" s="46" t="s">
        <v>1990</v>
      </c>
      <c r="B328" s="48"/>
      <c r="C328" s="49"/>
      <c r="D328" s="50"/>
      <c r="E328" s="51"/>
    </row>
    <row r="329" spans="1:5">
      <c r="A329" s="60" t="s">
        <v>1024</v>
      </c>
      <c r="B329" s="48">
        <v>9781292338798</v>
      </c>
      <c r="C329" s="49">
        <v>6.99</v>
      </c>
      <c r="D329" s="50">
        <v>5.99</v>
      </c>
      <c r="E329" s="51">
        <v>4.8</v>
      </c>
    </row>
    <row r="330" spans="1:5">
      <c r="A330" s="46"/>
      <c r="B330" s="48"/>
      <c r="C330" s="49"/>
      <c r="D330" s="50"/>
      <c r="E330" s="51"/>
    </row>
    <row r="331" spans="1:5">
      <c r="A331" s="46" t="s">
        <v>1991</v>
      </c>
      <c r="B331" s="48"/>
      <c r="C331" s="49"/>
      <c r="D331" s="50"/>
      <c r="E331" s="51"/>
    </row>
    <row r="332" spans="1:5">
      <c r="A332" s="60" t="s">
        <v>208</v>
      </c>
      <c r="B332" s="48">
        <v>9781408260425</v>
      </c>
      <c r="C332" s="49">
        <v>6.99</v>
      </c>
      <c r="D332" s="50">
        <v>5.99</v>
      </c>
      <c r="E332" s="51">
        <v>4.8</v>
      </c>
    </row>
    <row r="333" spans="1:5">
      <c r="A333" s="46"/>
      <c r="B333" s="48"/>
      <c r="C333" s="49"/>
      <c r="D333" s="50"/>
      <c r="E333" s="51"/>
    </row>
    <row r="334" spans="1:5">
      <c r="A334" s="46" t="s">
        <v>1992</v>
      </c>
      <c r="B334" s="48"/>
      <c r="C334" s="49"/>
      <c r="D334" s="50"/>
      <c r="E334" s="51"/>
    </row>
    <row r="335" spans="1:5">
      <c r="A335" s="60" t="s">
        <v>208</v>
      </c>
      <c r="B335" s="48">
        <v>9781408260562</v>
      </c>
      <c r="C335" s="49">
        <v>6.99</v>
      </c>
      <c r="D335" s="50">
        <v>5.99</v>
      </c>
      <c r="E335" s="51">
        <v>4.8</v>
      </c>
    </row>
    <row r="336" spans="1:5">
      <c r="A336" s="46"/>
      <c r="B336" s="48"/>
      <c r="C336" s="49"/>
      <c r="D336" s="50"/>
      <c r="E336" s="51"/>
    </row>
    <row r="337" spans="1:5">
      <c r="A337" s="46" t="s">
        <v>1993</v>
      </c>
      <c r="B337" s="48"/>
      <c r="C337" s="49"/>
      <c r="D337" s="50"/>
      <c r="E337" s="51"/>
    </row>
    <row r="338" spans="1:5">
      <c r="A338" s="60" t="s">
        <v>208</v>
      </c>
      <c r="B338" s="48">
        <v>9780433019336</v>
      </c>
      <c r="C338" s="49">
        <v>6.99</v>
      </c>
      <c r="D338" s="50">
        <v>5.99</v>
      </c>
      <c r="E338" s="51">
        <v>4.8</v>
      </c>
    </row>
    <row r="339" spans="1:5">
      <c r="A339" s="46"/>
      <c r="B339" s="48"/>
      <c r="C339" s="49"/>
      <c r="D339" s="50"/>
      <c r="E339" s="51"/>
    </row>
    <row r="340" spans="1:5">
      <c r="A340" s="46" t="s">
        <v>1994</v>
      </c>
      <c r="B340" s="48"/>
      <c r="C340" s="49"/>
      <c r="D340" s="50"/>
      <c r="E340" s="51"/>
    </row>
    <row r="341" spans="1:5">
      <c r="A341" s="60" t="s">
        <v>208</v>
      </c>
      <c r="B341" s="48">
        <v>9781408260364</v>
      </c>
      <c r="C341" s="49">
        <v>6.99</v>
      </c>
      <c r="D341" s="50">
        <v>5.99</v>
      </c>
      <c r="E341" s="51">
        <v>4.8</v>
      </c>
    </row>
    <row r="342" spans="1:5">
      <c r="A342" s="46"/>
      <c r="B342" s="48"/>
      <c r="C342" s="49"/>
      <c r="D342" s="50"/>
      <c r="E342" s="51"/>
    </row>
    <row r="343" spans="1:5">
      <c r="A343" s="46" t="s">
        <v>1995</v>
      </c>
      <c r="B343" s="48"/>
      <c r="C343" s="49"/>
      <c r="D343" s="50"/>
      <c r="E343" s="51"/>
    </row>
    <row r="344" spans="1:5">
      <c r="A344" s="60" t="s">
        <v>208</v>
      </c>
      <c r="B344" s="48">
        <v>9781408260517</v>
      </c>
      <c r="C344" s="49">
        <v>6.99</v>
      </c>
      <c r="D344" s="50">
        <v>5.99</v>
      </c>
      <c r="E344" s="51">
        <v>4.8</v>
      </c>
    </row>
    <row r="345" spans="1:5">
      <c r="A345" s="46"/>
      <c r="B345" s="48"/>
      <c r="C345" s="49"/>
      <c r="D345" s="50"/>
      <c r="E345" s="51"/>
    </row>
    <row r="346" spans="1:5">
      <c r="A346" s="46" t="s">
        <v>1996</v>
      </c>
      <c r="B346" s="48"/>
      <c r="C346" s="49"/>
      <c r="D346" s="50"/>
      <c r="E346" s="51"/>
    </row>
    <row r="347" spans="1:5">
      <c r="A347" s="60" t="s">
        <v>208</v>
      </c>
      <c r="B347" s="48">
        <v>9781408260555</v>
      </c>
      <c r="C347" s="49">
        <v>6.99</v>
      </c>
      <c r="D347" s="50">
        <v>5.99</v>
      </c>
      <c r="E347" s="51">
        <v>4.8</v>
      </c>
    </row>
    <row r="348" spans="1:5">
      <c r="A348" s="46"/>
      <c r="B348" s="48"/>
      <c r="C348" s="49"/>
      <c r="D348" s="50"/>
      <c r="E348" s="51"/>
    </row>
    <row r="349" spans="1:5">
      <c r="A349" s="46" t="s">
        <v>1997</v>
      </c>
      <c r="B349" s="48"/>
      <c r="C349" s="49"/>
      <c r="D349" s="50"/>
      <c r="E349" s="51"/>
    </row>
    <row r="350" spans="1:5">
      <c r="A350" s="60" t="s">
        <v>208</v>
      </c>
      <c r="B350" s="48">
        <v>9781408260333</v>
      </c>
      <c r="C350" s="49">
        <v>6.99</v>
      </c>
      <c r="D350" s="50">
        <v>5.99</v>
      </c>
      <c r="E350" s="51">
        <v>4.8</v>
      </c>
    </row>
    <row r="351" spans="1:5">
      <c r="A351" s="46"/>
      <c r="B351" s="48"/>
      <c r="C351" s="49"/>
      <c r="D351" s="50"/>
      <c r="E351" s="51"/>
    </row>
    <row r="352" spans="1:5">
      <c r="A352" s="46" t="s">
        <v>1998</v>
      </c>
      <c r="B352" s="48"/>
      <c r="C352" s="49"/>
      <c r="D352" s="50"/>
      <c r="E352" s="51"/>
    </row>
    <row r="353" spans="1:5">
      <c r="A353" s="60" t="s">
        <v>208</v>
      </c>
      <c r="B353" s="48">
        <v>9781408260470</v>
      </c>
      <c r="C353" s="49">
        <v>6.99</v>
      </c>
      <c r="D353" s="50">
        <v>5.99</v>
      </c>
      <c r="E353" s="51">
        <v>4.8</v>
      </c>
    </row>
    <row r="354" spans="1:5">
      <c r="A354" s="46"/>
      <c r="B354" s="48"/>
      <c r="C354" s="49"/>
      <c r="D354" s="50"/>
      <c r="E354" s="51"/>
    </row>
    <row r="355" spans="1:5">
      <c r="A355" s="46" t="s">
        <v>1999</v>
      </c>
      <c r="B355" s="48"/>
      <c r="C355" s="49"/>
      <c r="D355" s="50"/>
      <c r="E355" s="51"/>
    </row>
    <row r="356" spans="1:5">
      <c r="A356" s="60" t="s">
        <v>208</v>
      </c>
      <c r="B356" s="48">
        <v>9780433019343</v>
      </c>
      <c r="C356" s="49">
        <v>6.99</v>
      </c>
      <c r="D356" s="50">
        <v>5.99</v>
      </c>
      <c r="E356" s="51">
        <v>4.8</v>
      </c>
    </row>
    <row r="357" spans="1:5">
      <c r="A357" s="46"/>
      <c r="B357" s="48"/>
      <c r="C357" s="49"/>
      <c r="D357" s="50"/>
      <c r="E357" s="51"/>
    </row>
    <row r="358" spans="1:5">
      <c r="A358" s="46" t="s">
        <v>2000</v>
      </c>
      <c r="B358" s="48"/>
      <c r="C358" s="49"/>
      <c r="D358" s="50"/>
      <c r="E358" s="51"/>
    </row>
    <row r="359" spans="1:5">
      <c r="A359" s="60" t="s">
        <v>208</v>
      </c>
      <c r="B359" s="48">
        <v>9781408260548</v>
      </c>
      <c r="C359" s="49">
        <v>6.99</v>
      </c>
      <c r="D359" s="50">
        <v>5.99</v>
      </c>
      <c r="E359" s="51">
        <v>4.8</v>
      </c>
    </row>
    <row r="360" spans="1:5">
      <c r="A360" s="46"/>
      <c r="B360" s="48"/>
      <c r="C360" s="49"/>
      <c r="D360" s="50"/>
      <c r="E360" s="51"/>
    </row>
    <row r="361" spans="1:5">
      <c r="A361" s="46" t="s">
        <v>2001</v>
      </c>
      <c r="B361" s="48"/>
      <c r="C361" s="49"/>
      <c r="D361" s="50"/>
      <c r="E361" s="51"/>
    </row>
    <row r="362" spans="1:5">
      <c r="A362" s="60" t="s">
        <v>208</v>
      </c>
      <c r="B362" s="48">
        <v>9781408260371</v>
      </c>
      <c r="C362" s="49">
        <v>6.99</v>
      </c>
      <c r="D362" s="50">
        <v>5.99</v>
      </c>
      <c r="E362" s="51">
        <v>4.8</v>
      </c>
    </row>
    <row r="363" spans="1:5">
      <c r="A363" s="46"/>
      <c r="B363" s="48"/>
      <c r="C363" s="49"/>
      <c r="D363" s="50"/>
      <c r="E363" s="51"/>
    </row>
    <row r="364" spans="1:5">
      <c r="A364" s="46" t="s">
        <v>2002</v>
      </c>
      <c r="B364" s="48"/>
      <c r="C364" s="49"/>
      <c r="D364" s="50"/>
      <c r="E364" s="51"/>
    </row>
    <row r="365" spans="1:5">
      <c r="A365" s="60" t="s">
        <v>208</v>
      </c>
      <c r="B365" s="48">
        <v>9781408260432</v>
      </c>
      <c r="C365" s="49">
        <v>6.99</v>
      </c>
      <c r="D365" s="50">
        <v>5.99</v>
      </c>
      <c r="E365" s="51">
        <v>4.8</v>
      </c>
    </row>
    <row r="366" spans="1:5">
      <c r="A366" s="46"/>
      <c r="B366" s="48"/>
      <c r="C366" s="49"/>
      <c r="D366" s="50"/>
      <c r="E366" s="51"/>
    </row>
    <row r="367" spans="1:5">
      <c r="A367" s="46" t="s">
        <v>2003</v>
      </c>
      <c r="B367" s="48"/>
      <c r="C367" s="49"/>
      <c r="D367" s="50"/>
      <c r="E367" s="51"/>
    </row>
    <row r="368" spans="1:5">
      <c r="A368" s="60" t="s">
        <v>208</v>
      </c>
      <c r="B368" s="48">
        <v>9781408260616</v>
      </c>
      <c r="C368" s="49">
        <v>6.99</v>
      </c>
      <c r="D368" s="50">
        <v>5.99</v>
      </c>
      <c r="E368" s="51">
        <v>4.8</v>
      </c>
    </row>
    <row r="369" spans="1:5">
      <c r="A369" s="46"/>
      <c r="B369" s="48"/>
      <c r="C369" s="49"/>
      <c r="D369" s="50"/>
      <c r="E369" s="51"/>
    </row>
    <row r="370" spans="1:5">
      <c r="A370" s="46" t="s">
        <v>2004</v>
      </c>
      <c r="B370" s="48"/>
      <c r="C370" s="49"/>
      <c r="D370" s="50"/>
      <c r="E370" s="51"/>
    </row>
    <row r="371" spans="1:5">
      <c r="A371" s="60" t="s">
        <v>208</v>
      </c>
      <c r="B371" s="48">
        <v>9781408260326</v>
      </c>
      <c r="C371" s="49">
        <v>6.99</v>
      </c>
      <c r="D371" s="50">
        <v>5.99</v>
      </c>
      <c r="E371" s="51">
        <v>4.8</v>
      </c>
    </row>
    <row r="372" spans="1:5">
      <c r="A372" s="46"/>
      <c r="B372" s="48"/>
      <c r="C372" s="49"/>
      <c r="D372" s="50"/>
      <c r="E372" s="51"/>
    </row>
    <row r="373" spans="1:5">
      <c r="A373" s="46" t="s">
        <v>2005</v>
      </c>
      <c r="B373" s="48"/>
      <c r="C373" s="49"/>
      <c r="D373" s="50"/>
      <c r="E373" s="51"/>
    </row>
    <row r="374" spans="1:5">
      <c r="A374" s="60" t="s">
        <v>208</v>
      </c>
      <c r="B374" s="48">
        <v>9781408260579</v>
      </c>
      <c r="C374" s="49">
        <v>6.99</v>
      </c>
      <c r="D374" s="50">
        <v>5.99</v>
      </c>
      <c r="E374" s="51">
        <v>4.8</v>
      </c>
    </row>
    <row r="375" spans="1:5">
      <c r="A375" s="46"/>
      <c r="B375" s="48"/>
      <c r="C375" s="49"/>
      <c r="D375" s="50"/>
      <c r="E375" s="51"/>
    </row>
    <row r="376" spans="1:5">
      <c r="A376" s="46" t="s">
        <v>2006</v>
      </c>
      <c r="B376" s="48"/>
      <c r="C376" s="49"/>
      <c r="D376" s="50"/>
      <c r="E376" s="51"/>
    </row>
    <row r="377" spans="1:5">
      <c r="A377" s="60" t="s">
        <v>208</v>
      </c>
      <c r="B377" s="48">
        <v>9780433019350</v>
      </c>
      <c r="C377" s="49">
        <v>6.99</v>
      </c>
      <c r="D377" s="50">
        <v>5.99</v>
      </c>
      <c r="E377" s="51">
        <v>4.8</v>
      </c>
    </row>
    <row r="378" spans="1:5">
      <c r="A378" s="46"/>
      <c r="B378" s="48"/>
      <c r="C378" s="49"/>
      <c r="D378" s="50"/>
      <c r="E378" s="51"/>
    </row>
    <row r="379" spans="1:5">
      <c r="A379" s="46" t="s">
        <v>2007</v>
      </c>
      <c r="B379" s="48"/>
      <c r="C379" s="49"/>
      <c r="D379" s="50"/>
      <c r="E379" s="51"/>
    </row>
    <row r="380" spans="1:5">
      <c r="A380" s="60" t="s">
        <v>208</v>
      </c>
      <c r="B380" s="48">
        <v>9781408260630</v>
      </c>
      <c r="C380" s="49">
        <v>6.99</v>
      </c>
      <c r="D380" s="50">
        <v>5.99</v>
      </c>
      <c r="E380" s="51">
        <v>4.8</v>
      </c>
    </row>
    <row r="381" spans="1:5">
      <c r="A381" s="46"/>
      <c r="B381" s="48"/>
      <c r="C381" s="49"/>
      <c r="D381" s="50"/>
      <c r="E381" s="51"/>
    </row>
    <row r="382" spans="1:5">
      <c r="A382" s="46" t="s">
        <v>2008</v>
      </c>
      <c r="B382" s="48"/>
      <c r="C382" s="49"/>
      <c r="D382" s="50"/>
      <c r="E382" s="51"/>
    </row>
    <row r="383" spans="1:5">
      <c r="A383" s="60" t="s">
        <v>208</v>
      </c>
      <c r="B383" s="48">
        <v>9781408260357</v>
      </c>
      <c r="C383" s="49">
        <v>6.99</v>
      </c>
      <c r="D383" s="50">
        <v>5.99</v>
      </c>
      <c r="E383" s="51">
        <v>4.8</v>
      </c>
    </row>
    <row r="384" spans="1:5">
      <c r="A384" s="46"/>
      <c r="B384" s="48"/>
      <c r="C384" s="49"/>
      <c r="D384" s="50"/>
      <c r="E384" s="51"/>
    </row>
    <row r="385" spans="1:5">
      <c r="A385" s="46" t="s">
        <v>2009</v>
      </c>
      <c r="B385" s="48"/>
      <c r="C385" s="49"/>
      <c r="D385" s="50"/>
      <c r="E385" s="51"/>
    </row>
    <row r="386" spans="1:5">
      <c r="A386" s="60" t="s">
        <v>208</v>
      </c>
      <c r="B386" s="48">
        <v>9781408260463</v>
      </c>
      <c r="C386" s="49">
        <v>6.99</v>
      </c>
      <c r="D386" s="50">
        <v>5.99</v>
      </c>
      <c r="E386" s="51">
        <v>4.8</v>
      </c>
    </row>
    <row r="387" spans="1:5">
      <c r="A387" s="46"/>
      <c r="B387" s="48"/>
      <c r="C387" s="49"/>
      <c r="D387" s="50"/>
      <c r="E387" s="51"/>
    </row>
    <row r="388" spans="1:5">
      <c r="A388" s="46" t="s">
        <v>2010</v>
      </c>
      <c r="B388" s="48"/>
      <c r="C388" s="49"/>
      <c r="D388" s="50"/>
      <c r="E388" s="51"/>
    </row>
    <row r="389" spans="1:5">
      <c r="A389" s="60" t="s">
        <v>208</v>
      </c>
      <c r="B389" s="48">
        <v>9781408260500</v>
      </c>
      <c r="C389" s="49">
        <v>6.99</v>
      </c>
      <c r="D389" s="50">
        <v>5.99</v>
      </c>
      <c r="E389" s="51">
        <v>4.8</v>
      </c>
    </row>
    <row r="390" spans="1:5">
      <c r="A390" s="46"/>
      <c r="B390" s="48"/>
      <c r="C390" s="49"/>
      <c r="D390" s="50"/>
      <c r="E390" s="51"/>
    </row>
    <row r="391" spans="1:5">
      <c r="A391" s="46" t="s">
        <v>2011</v>
      </c>
      <c r="B391" s="48"/>
      <c r="C391" s="49"/>
      <c r="D391" s="50"/>
      <c r="E391" s="51"/>
    </row>
    <row r="392" spans="1:5">
      <c r="A392" s="60" t="s">
        <v>208</v>
      </c>
      <c r="B392" s="48">
        <v>9781408260661</v>
      </c>
      <c r="C392" s="49">
        <v>6.99</v>
      </c>
      <c r="D392" s="50">
        <v>5.99</v>
      </c>
      <c r="E392" s="51">
        <v>4.8</v>
      </c>
    </row>
    <row r="393" spans="1:5">
      <c r="A393" s="46"/>
      <c r="B393" s="48"/>
      <c r="C393" s="49"/>
      <c r="D393" s="50"/>
      <c r="E393" s="51"/>
    </row>
    <row r="394" spans="1:5">
      <c r="A394" s="46" t="s">
        <v>2012</v>
      </c>
      <c r="B394" s="48"/>
      <c r="C394" s="49"/>
      <c r="D394" s="50"/>
      <c r="E394" s="51"/>
    </row>
    <row r="395" spans="1:5">
      <c r="A395" s="60" t="s">
        <v>208</v>
      </c>
      <c r="B395" s="48">
        <v>9781408260715</v>
      </c>
      <c r="C395" s="49">
        <v>6.99</v>
      </c>
      <c r="D395" s="50">
        <v>5.99</v>
      </c>
      <c r="E395" s="51">
        <v>4.8</v>
      </c>
    </row>
    <row r="396" spans="1:5">
      <c r="A396" s="46"/>
      <c r="B396" s="48"/>
      <c r="C396" s="49"/>
      <c r="D396" s="50"/>
      <c r="E396" s="51"/>
    </row>
    <row r="397" spans="1:5">
      <c r="A397" s="46" t="s">
        <v>2013</v>
      </c>
      <c r="B397" s="48"/>
      <c r="C397" s="49"/>
      <c r="D397" s="50"/>
      <c r="E397" s="51"/>
    </row>
    <row r="398" spans="1:5">
      <c r="A398" s="60" t="s">
        <v>208</v>
      </c>
      <c r="B398" s="48">
        <v>9781408260722</v>
      </c>
      <c r="C398" s="49">
        <v>6.99</v>
      </c>
      <c r="D398" s="50">
        <v>5.99</v>
      </c>
      <c r="E398" s="51">
        <v>4.8</v>
      </c>
    </row>
    <row r="399" spans="1:5">
      <c r="A399" s="46"/>
      <c r="B399" s="48"/>
      <c r="C399" s="49"/>
      <c r="D399" s="50"/>
      <c r="E399" s="51"/>
    </row>
    <row r="400" spans="1:5">
      <c r="A400" s="46" t="s">
        <v>2014</v>
      </c>
      <c r="B400" s="48"/>
      <c r="C400" s="49"/>
      <c r="D400" s="50"/>
      <c r="E400" s="51"/>
    </row>
    <row r="401" spans="1:5">
      <c r="A401" s="60" t="s">
        <v>208</v>
      </c>
      <c r="B401" s="48">
        <v>9780433019374</v>
      </c>
      <c r="C401" s="49">
        <v>6.99</v>
      </c>
      <c r="D401" s="50">
        <v>5.99</v>
      </c>
      <c r="E401" s="51">
        <v>4.8</v>
      </c>
    </row>
    <row r="402" spans="1:5">
      <c r="A402" s="46"/>
      <c r="B402" s="48"/>
      <c r="C402" s="49"/>
      <c r="D402" s="50"/>
      <c r="E402" s="51"/>
    </row>
    <row r="403" spans="1:5">
      <c r="A403" s="46" t="s">
        <v>2015</v>
      </c>
      <c r="B403" s="48"/>
      <c r="C403" s="49"/>
      <c r="D403" s="50"/>
      <c r="E403" s="51"/>
    </row>
    <row r="404" spans="1:5">
      <c r="A404" s="60" t="s">
        <v>208</v>
      </c>
      <c r="B404" s="48">
        <v>9781408260739</v>
      </c>
      <c r="C404" s="49">
        <v>6.99</v>
      </c>
      <c r="D404" s="50">
        <v>5.99</v>
      </c>
      <c r="E404" s="51">
        <v>4.8</v>
      </c>
    </row>
    <row r="405" spans="1:5">
      <c r="A405" s="46"/>
      <c r="B405" s="48"/>
      <c r="C405" s="49"/>
      <c r="D405" s="50"/>
      <c r="E405" s="51"/>
    </row>
    <row r="406" spans="1:5">
      <c r="A406" s="46" t="s">
        <v>2016</v>
      </c>
      <c r="B406" s="48"/>
      <c r="C406" s="49"/>
      <c r="D406" s="50"/>
      <c r="E406" s="51"/>
    </row>
    <row r="407" spans="1:5">
      <c r="A407" s="60" t="s">
        <v>208</v>
      </c>
      <c r="B407" s="48">
        <v>9781408260746</v>
      </c>
      <c r="C407" s="49">
        <v>6.99</v>
      </c>
      <c r="D407" s="50">
        <v>5.99</v>
      </c>
      <c r="E407" s="51">
        <v>4.8</v>
      </c>
    </row>
    <row r="408" spans="1:5">
      <c r="A408" s="46"/>
      <c r="B408" s="48"/>
      <c r="C408" s="49"/>
      <c r="D408" s="50"/>
      <c r="E408" s="51"/>
    </row>
    <row r="409" spans="1:5">
      <c r="A409" s="46" t="s">
        <v>2017</v>
      </c>
      <c r="B409" s="48"/>
      <c r="C409" s="49"/>
      <c r="D409" s="50"/>
      <c r="E409" s="51"/>
    </row>
    <row r="410" spans="1:5">
      <c r="A410" s="60" t="s">
        <v>208</v>
      </c>
      <c r="B410" s="48">
        <v>9780433019367</v>
      </c>
      <c r="C410" s="49">
        <v>6.99</v>
      </c>
      <c r="D410" s="50">
        <v>5.99</v>
      </c>
      <c r="E410" s="51">
        <v>4.8</v>
      </c>
    </row>
    <row r="411" spans="1:5">
      <c r="A411" s="46"/>
      <c r="B411" s="48"/>
      <c r="C411" s="49"/>
      <c r="D411" s="50"/>
      <c r="E411" s="51"/>
    </row>
    <row r="412" spans="1:5">
      <c r="A412" s="46" t="s">
        <v>2018</v>
      </c>
      <c r="B412" s="48"/>
      <c r="C412" s="49"/>
      <c r="D412" s="50"/>
      <c r="E412" s="51"/>
    </row>
    <row r="413" spans="1:5">
      <c r="A413" s="60" t="s">
        <v>208</v>
      </c>
      <c r="B413" s="48">
        <v>9781408260760</v>
      </c>
      <c r="C413" s="49">
        <v>6.99</v>
      </c>
      <c r="D413" s="50">
        <v>5.99</v>
      </c>
      <c r="E413" s="51">
        <v>4.8</v>
      </c>
    </row>
    <row r="414" spans="1:5">
      <c r="A414" s="46"/>
      <c r="B414" s="48"/>
      <c r="C414" s="49"/>
      <c r="D414" s="50"/>
      <c r="E414" s="51"/>
    </row>
    <row r="415" spans="1:5">
      <c r="A415" s="46" t="s">
        <v>2019</v>
      </c>
      <c r="B415" s="48"/>
      <c r="C415" s="49"/>
      <c r="D415" s="50"/>
      <c r="E415" s="51"/>
    </row>
    <row r="416" spans="1:5">
      <c r="A416" s="60" t="s">
        <v>208</v>
      </c>
      <c r="B416" s="48">
        <v>9781408260944</v>
      </c>
      <c r="C416" s="49">
        <v>6.99</v>
      </c>
      <c r="D416" s="50">
        <v>5.99</v>
      </c>
      <c r="E416" s="51">
        <v>4.8</v>
      </c>
    </row>
    <row r="417" spans="1:5">
      <c r="A417" s="46"/>
      <c r="B417" s="48"/>
      <c r="C417" s="49"/>
      <c r="D417" s="50"/>
      <c r="E417" s="51"/>
    </row>
    <row r="418" spans="1:5">
      <c r="A418" s="46" t="s">
        <v>2020</v>
      </c>
      <c r="B418" s="48"/>
      <c r="C418" s="49"/>
      <c r="D418" s="50"/>
      <c r="E418" s="51"/>
    </row>
    <row r="419" spans="1:5">
      <c r="A419" s="60" t="s">
        <v>208</v>
      </c>
      <c r="B419" s="48">
        <v>9780433019381</v>
      </c>
      <c r="C419" s="49">
        <v>6.99</v>
      </c>
      <c r="D419" s="50">
        <v>5.99</v>
      </c>
      <c r="E419" s="51">
        <v>4.8</v>
      </c>
    </row>
    <row r="420" spans="1:5">
      <c r="A420" s="46"/>
      <c r="B420" s="48"/>
      <c r="C420" s="49"/>
      <c r="D420" s="50"/>
      <c r="E420" s="51"/>
    </row>
    <row r="421" spans="1:5">
      <c r="A421" s="46" t="s">
        <v>2021</v>
      </c>
      <c r="B421" s="48"/>
      <c r="C421" s="49"/>
      <c r="D421" s="50"/>
      <c r="E421" s="51"/>
    </row>
    <row r="422" spans="1:5">
      <c r="A422" s="60" t="s">
        <v>208</v>
      </c>
      <c r="B422" s="48">
        <v>9781408260807</v>
      </c>
      <c r="C422" s="49">
        <v>6.99</v>
      </c>
      <c r="D422" s="50">
        <v>5.99</v>
      </c>
      <c r="E422" s="51">
        <v>4.8</v>
      </c>
    </row>
    <row r="423" spans="1:5">
      <c r="A423" s="46"/>
      <c r="B423" s="48"/>
      <c r="C423" s="49"/>
      <c r="D423" s="50"/>
      <c r="E423" s="51"/>
    </row>
    <row r="424" spans="1:5">
      <c r="A424" s="46" t="s">
        <v>2022</v>
      </c>
      <c r="B424" s="48"/>
      <c r="C424" s="49"/>
      <c r="D424" s="50"/>
      <c r="E424" s="51"/>
    </row>
    <row r="425" spans="1:5">
      <c r="A425" s="60" t="s">
        <v>208</v>
      </c>
      <c r="B425" s="48">
        <v>9780433019398</v>
      </c>
      <c r="C425" s="49">
        <v>6.99</v>
      </c>
      <c r="D425" s="50">
        <v>5.99</v>
      </c>
      <c r="E425" s="51">
        <v>4.8</v>
      </c>
    </row>
    <row r="426" spans="1:5">
      <c r="A426" s="46"/>
      <c r="B426" s="48"/>
      <c r="C426" s="49"/>
      <c r="D426" s="50"/>
      <c r="E426" s="51"/>
    </row>
    <row r="427" spans="1:5">
      <c r="A427" s="46" t="s">
        <v>2023</v>
      </c>
      <c r="B427" s="48"/>
      <c r="C427" s="49"/>
      <c r="D427" s="50"/>
      <c r="E427" s="51"/>
    </row>
    <row r="428" spans="1:5">
      <c r="A428" s="60" t="s">
        <v>208</v>
      </c>
      <c r="B428" s="48">
        <v>9781408260920</v>
      </c>
      <c r="C428" s="49">
        <v>6.99</v>
      </c>
      <c r="D428" s="50">
        <v>5.99</v>
      </c>
      <c r="E428" s="51">
        <v>4.8</v>
      </c>
    </row>
    <row r="429" spans="1:5">
      <c r="A429" s="46"/>
      <c r="B429" s="48"/>
      <c r="C429" s="49"/>
      <c r="D429" s="50"/>
      <c r="E429" s="51"/>
    </row>
    <row r="430" spans="1:5">
      <c r="A430" s="46" t="s">
        <v>2024</v>
      </c>
      <c r="B430" s="48"/>
      <c r="C430" s="49"/>
      <c r="D430" s="50"/>
      <c r="E430" s="51"/>
    </row>
    <row r="431" spans="1:5">
      <c r="A431" s="60" t="s">
        <v>208</v>
      </c>
      <c r="B431" s="48">
        <v>9780433019404</v>
      </c>
      <c r="C431" s="49">
        <v>6.99</v>
      </c>
      <c r="D431" s="50">
        <v>5.99</v>
      </c>
      <c r="E431" s="51">
        <v>4.8</v>
      </c>
    </row>
    <row r="432" spans="1:5">
      <c r="A432" s="46"/>
      <c r="B432" s="48"/>
      <c r="C432" s="49"/>
      <c r="D432" s="50"/>
      <c r="E432" s="51"/>
    </row>
    <row r="433" spans="1:5">
      <c r="A433" s="46" t="s">
        <v>2025</v>
      </c>
      <c r="B433" s="48"/>
      <c r="C433" s="49"/>
      <c r="D433" s="50"/>
      <c r="E433" s="51"/>
    </row>
    <row r="434" spans="1:5">
      <c r="A434" s="60" t="s">
        <v>208</v>
      </c>
      <c r="B434" s="48">
        <v>9781408260814</v>
      </c>
      <c r="C434" s="49">
        <v>6.99</v>
      </c>
      <c r="D434" s="50">
        <v>5.99</v>
      </c>
      <c r="E434" s="51">
        <v>4.8</v>
      </c>
    </row>
    <row r="435" spans="1:5">
      <c r="A435" s="46"/>
      <c r="B435" s="48"/>
      <c r="C435" s="49"/>
      <c r="D435" s="50"/>
      <c r="E435" s="51"/>
    </row>
    <row r="436" spans="1:5">
      <c r="A436" s="46" t="s">
        <v>2026</v>
      </c>
      <c r="B436" s="48"/>
      <c r="C436" s="49"/>
      <c r="D436" s="50"/>
      <c r="E436" s="51"/>
    </row>
    <row r="437" spans="1:5">
      <c r="A437" s="60" t="s">
        <v>208</v>
      </c>
      <c r="B437" s="48">
        <v>9780433019411</v>
      </c>
      <c r="C437" s="49">
        <v>6.99</v>
      </c>
      <c r="D437" s="50">
        <v>5.99</v>
      </c>
      <c r="E437" s="51">
        <v>4.8</v>
      </c>
    </row>
    <row r="438" spans="1:5">
      <c r="A438" s="46"/>
      <c r="B438" s="48"/>
      <c r="C438" s="49"/>
      <c r="D438" s="50"/>
      <c r="E438" s="51"/>
    </row>
    <row r="439" spans="1:5">
      <c r="A439" s="46" t="s">
        <v>2027</v>
      </c>
      <c r="B439" s="48"/>
      <c r="C439" s="49"/>
      <c r="D439" s="50"/>
      <c r="E439" s="51"/>
    </row>
    <row r="440" spans="1:5">
      <c r="A440" s="60" t="s">
        <v>208</v>
      </c>
      <c r="B440" s="48">
        <v>9781408260937</v>
      </c>
      <c r="C440" s="49">
        <v>6.99</v>
      </c>
      <c r="D440" s="50">
        <v>5.99</v>
      </c>
      <c r="E440" s="51">
        <v>4.8</v>
      </c>
    </row>
    <row r="441" spans="1:5">
      <c r="A441" s="46"/>
      <c r="B441" s="48"/>
      <c r="C441" s="49"/>
      <c r="D441" s="50"/>
      <c r="E441" s="51"/>
    </row>
    <row r="442" spans="1:5">
      <c r="A442" s="46" t="s">
        <v>2028</v>
      </c>
      <c r="B442" s="48"/>
      <c r="C442" s="49"/>
      <c r="D442" s="50"/>
      <c r="E442" s="51"/>
    </row>
    <row r="443" spans="1:5">
      <c r="A443" s="60" t="s">
        <v>208</v>
      </c>
      <c r="B443" s="48">
        <v>9780433019428</v>
      </c>
      <c r="C443" s="49">
        <v>6.99</v>
      </c>
      <c r="D443" s="50">
        <v>5.99</v>
      </c>
      <c r="E443" s="51">
        <v>4.8</v>
      </c>
    </row>
    <row r="444" spans="1:5">
      <c r="A444" s="46"/>
      <c r="B444" s="48"/>
      <c r="C444" s="49"/>
      <c r="D444" s="50"/>
      <c r="E444" s="51"/>
    </row>
    <row r="445" spans="1:5">
      <c r="A445" s="46" t="s">
        <v>2029</v>
      </c>
      <c r="B445" s="48"/>
      <c r="C445" s="49"/>
      <c r="D445" s="50"/>
      <c r="E445" s="51"/>
    </row>
    <row r="446" spans="1:5">
      <c r="A446" s="60" t="s">
        <v>208</v>
      </c>
      <c r="B446" s="48">
        <v>9781408260883</v>
      </c>
      <c r="C446" s="49">
        <v>6.99</v>
      </c>
      <c r="D446" s="50">
        <v>5.99</v>
      </c>
      <c r="E446" s="51">
        <v>4.8</v>
      </c>
    </row>
    <row r="447" spans="1:5">
      <c r="A447" s="46"/>
      <c r="B447" s="48"/>
      <c r="C447" s="49"/>
      <c r="D447" s="50"/>
      <c r="E447" s="51"/>
    </row>
    <row r="448" spans="1:5">
      <c r="A448" s="46" t="s">
        <v>2030</v>
      </c>
      <c r="B448" s="48"/>
      <c r="C448" s="49"/>
      <c r="D448" s="50"/>
      <c r="E448" s="51"/>
    </row>
    <row r="449" spans="1:5">
      <c r="A449" s="60" t="s">
        <v>208</v>
      </c>
      <c r="B449" s="48">
        <v>9780433019435</v>
      </c>
      <c r="C449" s="49">
        <v>6.99</v>
      </c>
      <c r="D449" s="50">
        <v>5.99</v>
      </c>
      <c r="E449" s="51">
        <v>4.8</v>
      </c>
    </row>
    <row r="450" spans="1:5">
      <c r="A450" s="46"/>
      <c r="B450" s="48"/>
      <c r="C450" s="49"/>
      <c r="D450" s="50"/>
      <c r="E450" s="51"/>
    </row>
    <row r="451" spans="1:5">
      <c r="A451" s="46" t="s">
        <v>2031</v>
      </c>
      <c r="B451" s="48"/>
      <c r="C451" s="49"/>
      <c r="D451" s="50"/>
      <c r="E451" s="51"/>
    </row>
    <row r="452" spans="1:5">
      <c r="A452" s="60" t="s">
        <v>208</v>
      </c>
      <c r="B452" s="48">
        <v>9781408260876</v>
      </c>
      <c r="C452" s="49">
        <v>6.99</v>
      </c>
      <c r="D452" s="50">
        <v>5.99</v>
      </c>
      <c r="E452" s="51">
        <v>4.8</v>
      </c>
    </row>
    <row r="453" spans="1:5">
      <c r="A453" s="46"/>
      <c r="B453" s="48"/>
      <c r="C453" s="49"/>
      <c r="D453" s="50"/>
      <c r="E453" s="51"/>
    </row>
    <row r="454" spans="1:5">
      <c r="A454" s="46" t="s">
        <v>2032</v>
      </c>
      <c r="B454" s="48"/>
      <c r="C454" s="49"/>
      <c r="D454" s="50"/>
      <c r="E454" s="51"/>
    </row>
    <row r="455" spans="1:5">
      <c r="A455" s="60" t="s">
        <v>208</v>
      </c>
      <c r="B455" s="48">
        <v>9780433019442</v>
      </c>
      <c r="C455" s="49">
        <v>6.99</v>
      </c>
      <c r="D455" s="50">
        <v>5.99</v>
      </c>
      <c r="E455" s="51">
        <v>4.8</v>
      </c>
    </row>
    <row r="456" spans="1:5">
      <c r="A456" s="46"/>
      <c r="B456" s="48"/>
      <c r="C456" s="49"/>
      <c r="D456" s="50"/>
      <c r="E456" s="51"/>
    </row>
    <row r="457" spans="1:5">
      <c r="A457" s="46" t="s">
        <v>2033</v>
      </c>
      <c r="B457" s="48"/>
      <c r="C457" s="49"/>
      <c r="D457" s="50"/>
      <c r="E457" s="51"/>
    </row>
    <row r="458" spans="1:5">
      <c r="A458" s="60" t="s">
        <v>208</v>
      </c>
      <c r="B458" s="48">
        <v>9781408260913</v>
      </c>
      <c r="C458" s="49">
        <v>6.99</v>
      </c>
      <c r="D458" s="50">
        <v>5.99</v>
      </c>
      <c r="E458" s="51">
        <v>5.0999999999999996</v>
      </c>
    </row>
    <row r="459" spans="1:5">
      <c r="A459" s="46"/>
      <c r="B459" s="48"/>
      <c r="C459" s="49"/>
      <c r="D459" s="50"/>
      <c r="E459" s="51"/>
    </row>
    <row r="460" spans="1:5">
      <c r="A460" s="46" t="s">
        <v>2034</v>
      </c>
      <c r="B460" s="48"/>
      <c r="C460" s="49"/>
      <c r="D460" s="50"/>
      <c r="E460" s="51"/>
    </row>
    <row r="461" spans="1:5">
      <c r="A461" s="60" t="s">
        <v>208</v>
      </c>
      <c r="B461" s="48">
        <v>9781408260289</v>
      </c>
      <c r="C461" s="49">
        <v>6.99</v>
      </c>
      <c r="D461" s="50">
        <v>5.99</v>
      </c>
      <c r="E461" s="51">
        <v>4.8</v>
      </c>
    </row>
    <row r="462" spans="1:5">
      <c r="A462" s="46"/>
      <c r="B462" s="48"/>
      <c r="C462" s="49"/>
      <c r="D462" s="50"/>
      <c r="E462" s="51"/>
    </row>
    <row r="463" spans="1:5">
      <c r="A463" s="46" t="s">
        <v>2035</v>
      </c>
      <c r="B463" s="48"/>
      <c r="C463" s="49"/>
      <c r="D463" s="50"/>
      <c r="E463" s="51"/>
    </row>
    <row r="464" spans="1:5">
      <c r="A464" s="60" t="s">
        <v>208</v>
      </c>
      <c r="B464" s="48">
        <v>9781408260388</v>
      </c>
      <c r="C464" s="49">
        <v>6.99</v>
      </c>
      <c r="D464" s="50">
        <v>5.99</v>
      </c>
      <c r="E464" s="51">
        <v>4.8</v>
      </c>
    </row>
    <row r="465" spans="1:5">
      <c r="A465" s="46"/>
      <c r="B465" s="48"/>
      <c r="C465" s="49"/>
      <c r="D465" s="50"/>
      <c r="E465" s="51"/>
    </row>
    <row r="466" spans="1:5">
      <c r="A466" s="46" t="s">
        <v>2036</v>
      </c>
      <c r="B466" s="48"/>
      <c r="C466" s="49"/>
      <c r="D466" s="50"/>
      <c r="E466" s="51"/>
    </row>
    <row r="467" spans="1:5">
      <c r="A467" s="60" t="s">
        <v>208</v>
      </c>
      <c r="B467" s="48">
        <v>9781408260418</v>
      </c>
      <c r="C467" s="49">
        <v>6.99</v>
      </c>
      <c r="D467" s="50">
        <v>5.99</v>
      </c>
      <c r="E467" s="51">
        <v>4.8</v>
      </c>
    </row>
    <row r="468" spans="1:5">
      <c r="A468" s="46"/>
      <c r="B468" s="48"/>
      <c r="C468" s="49"/>
      <c r="D468" s="50"/>
      <c r="E468" s="51"/>
    </row>
    <row r="469" spans="1:5">
      <c r="A469" s="46" t="s">
        <v>2037</v>
      </c>
      <c r="B469" s="48"/>
      <c r="C469" s="49"/>
      <c r="D469" s="50"/>
      <c r="E469" s="51"/>
    </row>
    <row r="470" spans="1:5">
      <c r="A470" s="60" t="s">
        <v>208</v>
      </c>
      <c r="B470" s="48">
        <v>9781408260319</v>
      </c>
      <c r="C470" s="49">
        <v>6.99</v>
      </c>
      <c r="D470" s="50">
        <v>5.99</v>
      </c>
      <c r="E470" s="51">
        <v>4.8</v>
      </c>
    </row>
    <row r="471" spans="1:5">
      <c r="A471" s="46"/>
      <c r="B471" s="48"/>
      <c r="C471" s="49"/>
      <c r="D471" s="50"/>
      <c r="E471" s="51"/>
    </row>
    <row r="472" spans="1:5">
      <c r="A472" s="46" t="s">
        <v>2038</v>
      </c>
      <c r="B472" s="48"/>
      <c r="C472" s="49"/>
      <c r="D472" s="50"/>
      <c r="E472" s="51"/>
    </row>
    <row r="473" spans="1:5">
      <c r="A473" s="60" t="s">
        <v>208</v>
      </c>
      <c r="B473" s="48">
        <v>9780433019459</v>
      </c>
      <c r="C473" s="49">
        <v>6.99</v>
      </c>
      <c r="D473" s="50">
        <v>5.99</v>
      </c>
      <c r="E473" s="51">
        <v>4.8</v>
      </c>
    </row>
    <row r="474" spans="1:5">
      <c r="A474" s="46"/>
      <c r="B474" s="48"/>
      <c r="C474" s="49"/>
      <c r="D474" s="50"/>
      <c r="E474" s="51"/>
    </row>
    <row r="475" spans="1:5">
      <c r="A475" s="46" t="s">
        <v>2039</v>
      </c>
      <c r="B475" s="48"/>
      <c r="C475" s="49"/>
      <c r="D475" s="50"/>
      <c r="E475" s="51"/>
    </row>
    <row r="476" spans="1:5">
      <c r="A476" s="60" t="s">
        <v>208</v>
      </c>
      <c r="B476" s="48">
        <v>9781408260586</v>
      </c>
      <c r="C476" s="49">
        <v>6.99</v>
      </c>
      <c r="D476" s="50">
        <v>5.99</v>
      </c>
      <c r="E476" s="51">
        <v>4.8</v>
      </c>
    </row>
    <row r="477" spans="1:5">
      <c r="A477" s="46"/>
      <c r="B477" s="48"/>
      <c r="C477" s="49"/>
      <c r="D477" s="50"/>
      <c r="E477" s="51"/>
    </row>
    <row r="478" spans="1:5">
      <c r="A478" s="46" t="s">
        <v>2040</v>
      </c>
      <c r="B478" s="48"/>
      <c r="C478" s="49"/>
      <c r="D478" s="50"/>
      <c r="E478" s="51"/>
    </row>
    <row r="479" spans="1:5">
      <c r="A479" s="60" t="s">
        <v>208</v>
      </c>
      <c r="B479" s="48">
        <v>9781408260609</v>
      </c>
      <c r="C479" s="49">
        <v>6.99</v>
      </c>
      <c r="D479" s="50">
        <v>5.99</v>
      </c>
      <c r="E479" s="51">
        <v>4.8</v>
      </c>
    </row>
    <row r="480" spans="1:5">
      <c r="A480" s="46"/>
      <c r="B480" s="48"/>
      <c r="C480" s="49"/>
      <c r="D480" s="50"/>
      <c r="E480" s="51"/>
    </row>
    <row r="481" spans="1:5">
      <c r="A481" s="46" t="s">
        <v>2041</v>
      </c>
      <c r="B481" s="48"/>
      <c r="C481" s="49"/>
      <c r="D481" s="50"/>
      <c r="E481" s="51"/>
    </row>
    <row r="482" spans="1:5">
      <c r="A482" s="60" t="s">
        <v>208</v>
      </c>
      <c r="B482" s="48">
        <v>9781408260449</v>
      </c>
      <c r="C482" s="49">
        <v>6.99</v>
      </c>
      <c r="D482" s="50">
        <v>5.99</v>
      </c>
      <c r="E482" s="51">
        <v>4.8</v>
      </c>
    </row>
    <row r="483" spans="1:5">
      <c r="A483" s="46"/>
      <c r="B483" s="48"/>
      <c r="C483" s="49"/>
      <c r="D483" s="50"/>
      <c r="E483" s="51"/>
    </row>
    <row r="484" spans="1:5">
      <c r="A484" s="46" t="s">
        <v>2042</v>
      </c>
      <c r="B484" s="48"/>
      <c r="C484" s="49"/>
      <c r="D484" s="50"/>
      <c r="E484" s="51"/>
    </row>
    <row r="485" spans="1:5">
      <c r="A485" s="60" t="s">
        <v>208</v>
      </c>
      <c r="B485" s="48">
        <v>9781408260456</v>
      </c>
      <c r="C485" s="49">
        <v>6.99</v>
      </c>
      <c r="D485" s="50">
        <v>5.99</v>
      </c>
      <c r="E485" s="51">
        <v>4.8</v>
      </c>
    </row>
    <row r="486" spans="1:5">
      <c r="A486" s="46"/>
      <c r="B486" s="48"/>
      <c r="C486" s="49"/>
      <c r="D486" s="50"/>
      <c r="E486" s="51"/>
    </row>
    <row r="487" spans="1:5">
      <c r="A487" s="46" t="s">
        <v>2043</v>
      </c>
      <c r="B487" s="48"/>
      <c r="C487" s="49"/>
      <c r="D487" s="50"/>
      <c r="E487" s="51"/>
    </row>
    <row r="488" spans="1:5">
      <c r="A488" s="60" t="s">
        <v>208</v>
      </c>
      <c r="B488" s="48">
        <v>9781408260531</v>
      </c>
      <c r="C488" s="49">
        <v>6.99</v>
      </c>
      <c r="D488" s="50">
        <v>5.99</v>
      </c>
      <c r="E488" s="51">
        <v>4.8</v>
      </c>
    </row>
    <row r="489" spans="1:5">
      <c r="A489" s="46"/>
      <c r="B489" s="48"/>
      <c r="C489" s="49"/>
      <c r="D489" s="50"/>
      <c r="E489" s="51"/>
    </row>
    <row r="490" spans="1:5">
      <c r="A490" s="46" t="s">
        <v>2044</v>
      </c>
      <c r="B490" s="48"/>
      <c r="C490" s="49"/>
      <c r="D490" s="50"/>
      <c r="E490" s="51"/>
    </row>
    <row r="491" spans="1:5">
      <c r="A491" s="60" t="s">
        <v>208</v>
      </c>
      <c r="B491" s="48">
        <v>9780433019466</v>
      </c>
      <c r="C491" s="49">
        <v>6.99</v>
      </c>
      <c r="D491" s="50">
        <v>5.99</v>
      </c>
      <c r="E491" s="51">
        <v>4.8</v>
      </c>
    </row>
    <row r="492" spans="1:5">
      <c r="A492" s="46"/>
      <c r="B492" s="48"/>
      <c r="C492" s="49"/>
      <c r="D492" s="50"/>
      <c r="E492" s="51"/>
    </row>
    <row r="493" spans="1:5">
      <c r="A493" s="46" t="s">
        <v>2045</v>
      </c>
      <c r="B493" s="48"/>
      <c r="C493" s="49"/>
      <c r="D493" s="50"/>
      <c r="E493" s="51"/>
    </row>
    <row r="494" spans="1:5">
      <c r="A494" s="60" t="s">
        <v>208</v>
      </c>
      <c r="B494" s="48">
        <v>9781408260494</v>
      </c>
      <c r="C494" s="49">
        <v>6.99</v>
      </c>
      <c r="D494" s="50">
        <v>5.99</v>
      </c>
      <c r="E494" s="51">
        <v>4.8</v>
      </c>
    </row>
    <row r="495" spans="1:5">
      <c r="A495" s="46"/>
      <c r="B495" s="48"/>
      <c r="C495" s="49"/>
      <c r="D495" s="50"/>
      <c r="E495" s="51"/>
    </row>
    <row r="496" spans="1:5">
      <c r="A496" s="46" t="s">
        <v>2046</v>
      </c>
      <c r="B496" s="48"/>
      <c r="C496" s="49"/>
      <c r="D496" s="50"/>
      <c r="E496" s="51"/>
    </row>
    <row r="497" spans="1:5">
      <c r="A497" s="60" t="s">
        <v>208</v>
      </c>
      <c r="B497" s="48">
        <v>9781408260524</v>
      </c>
      <c r="C497" s="49">
        <v>6.99</v>
      </c>
      <c r="D497" s="50">
        <v>5.99</v>
      </c>
      <c r="E497" s="51">
        <v>4.8</v>
      </c>
    </row>
    <row r="498" spans="1:5">
      <c r="A498" s="46"/>
      <c r="B498" s="48"/>
      <c r="C498" s="49"/>
      <c r="D498" s="50"/>
      <c r="E498" s="51"/>
    </row>
    <row r="499" spans="1:5">
      <c r="A499" s="46" t="s">
        <v>2047</v>
      </c>
      <c r="B499" s="48"/>
      <c r="C499" s="49"/>
      <c r="D499" s="50"/>
      <c r="E499" s="51"/>
    </row>
    <row r="500" spans="1:5">
      <c r="A500" s="60" t="s">
        <v>208</v>
      </c>
      <c r="B500" s="48">
        <v>9781408260623</v>
      </c>
      <c r="C500" s="49">
        <v>6.99</v>
      </c>
      <c r="D500" s="50">
        <v>5.99</v>
      </c>
      <c r="E500" s="51">
        <v>4.8</v>
      </c>
    </row>
    <row r="501" spans="1:5">
      <c r="A501" s="46"/>
      <c r="B501" s="48"/>
      <c r="C501" s="49"/>
      <c r="D501" s="50"/>
      <c r="E501" s="51"/>
    </row>
    <row r="502" spans="1:5">
      <c r="A502" s="46" t="s">
        <v>2048</v>
      </c>
      <c r="B502" s="48"/>
      <c r="C502" s="49"/>
      <c r="D502" s="50"/>
      <c r="E502" s="51"/>
    </row>
    <row r="503" spans="1:5">
      <c r="A503" s="60" t="s">
        <v>208</v>
      </c>
      <c r="B503" s="48">
        <v>9781408260296</v>
      </c>
      <c r="C503" s="49">
        <v>6.99</v>
      </c>
      <c r="D503" s="50">
        <v>5.99</v>
      </c>
      <c r="E503" s="51">
        <v>4.8</v>
      </c>
    </row>
    <row r="504" spans="1:5">
      <c r="A504" s="46"/>
      <c r="B504" s="48"/>
      <c r="C504" s="49"/>
      <c r="D504" s="50"/>
      <c r="E504" s="51"/>
    </row>
    <row r="505" spans="1:5">
      <c r="A505" s="46" t="s">
        <v>2049</v>
      </c>
      <c r="B505" s="48"/>
      <c r="C505" s="49"/>
      <c r="D505" s="50"/>
      <c r="E505" s="51"/>
    </row>
    <row r="506" spans="1:5">
      <c r="A506" s="60" t="s">
        <v>208</v>
      </c>
      <c r="B506" s="48">
        <v>9781408260401</v>
      </c>
      <c r="C506" s="49">
        <v>6.99</v>
      </c>
      <c r="D506" s="50">
        <v>5.99</v>
      </c>
      <c r="E506" s="51">
        <v>4.8</v>
      </c>
    </row>
    <row r="507" spans="1:5">
      <c r="A507" s="46"/>
      <c r="B507" s="48"/>
      <c r="C507" s="49"/>
      <c r="D507" s="50"/>
      <c r="E507" s="51"/>
    </row>
    <row r="508" spans="1:5">
      <c r="A508" s="46" t="s">
        <v>2050</v>
      </c>
      <c r="B508" s="48"/>
      <c r="C508" s="49"/>
      <c r="D508" s="50"/>
      <c r="E508" s="51"/>
    </row>
    <row r="509" spans="1:5">
      <c r="A509" s="60" t="s">
        <v>208</v>
      </c>
      <c r="B509" s="48">
        <v>9781408260487</v>
      </c>
      <c r="C509" s="49">
        <v>6.99</v>
      </c>
      <c r="D509" s="50">
        <v>5.99</v>
      </c>
      <c r="E509" s="51">
        <v>4.8</v>
      </c>
    </row>
    <row r="510" spans="1:5">
      <c r="A510" s="46"/>
      <c r="B510" s="48"/>
      <c r="C510" s="49"/>
      <c r="D510" s="50"/>
      <c r="E510" s="51"/>
    </row>
    <row r="511" spans="1:5">
      <c r="A511" s="46" t="s">
        <v>2051</v>
      </c>
      <c r="B511" s="48"/>
      <c r="C511" s="49"/>
      <c r="D511" s="50"/>
      <c r="E511" s="51"/>
    </row>
    <row r="512" spans="1:5">
      <c r="A512" s="60" t="s">
        <v>208</v>
      </c>
      <c r="B512" s="48">
        <v>9781408260302</v>
      </c>
      <c r="C512" s="49">
        <v>6.99</v>
      </c>
      <c r="D512" s="50">
        <v>5.99</v>
      </c>
      <c r="E512" s="51">
        <v>4.8</v>
      </c>
    </row>
    <row r="513" spans="1:5">
      <c r="A513" s="46"/>
      <c r="B513" s="48"/>
      <c r="C513" s="49"/>
      <c r="D513" s="50"/>
      <c r="E513" s="51"/>
    </row>
    <row r="514" spans="1:5">
      <c r="A514" s="46" t="s">
        <v>2052</v>
      </c>
      <c r="B514" s="48"/>
      <c r="C514" s="49"/>
      <c r="D514" s="50"/>
      <c r="E514" s="51"/>
    </row>
    <row r="515" spans="1:5">
      <c r="A515" s="60" t="s">
        <v>208</v>
      </c>
      <c r="B515" s="48">
        <v>9781408260395</v>
      </c>
      <c r="C515" s="49">
        <v>6.99</v>
      </c>
      <c r="D515" s="50">
        <v>5.99</v>
      </c>
      <c r="E515" s="51">
        <v>5.0999999999999996</v>
      </c>
    </row>
    <row r="516" spans="1:5">
      <c r="A516" s="46"/>
      <c r="B516" s="48"/>
      <c r="C516" s="49"/>
      <c r="D516" s="50"/>
      <c r="E516" s="51"/>
    </row>
    <row r="517" spans="1:5">
      <c r="A517" s="46" t="s">
        <v>2053</v>
      </c>
      <c r="B517" s="48"/>
      <c r="C517" s="49"/>
      <c r="D517" s="50"/>
      <c r="E517" s="51"/>
    </row>
    <row r="518" spans="1:5">
      <c r="A518" s="60" t="s">
        <v>208</v>
      </c>
      <c r="B518" s="48">
        <v>9781408260593</v>
      </c>
      <c r="C518" s="49">
        <v>6.99</v>
      </c>
      <c r="D518" s="50">
        <v>5.99</v>
      </c>
      <c r="E518" s="51">
        <v>4.8</v>
      </c>
    </row>
    <row r="519" spans="1:5">
      <c r="A519" s="46"/>
      <c r="B519" s="48"/>
      <c r="C519" s="49"/>
      <c r="D519" s="50"/>
      <c r="E519" s="51"/>
    </row>
    <row r="520" spans="1:5">
      <c r="A520" s="46" t="s">
        <v>2054</v>
      </c>
      <c r="B520" s="48"/>
      <c r="C520" s="49"/>
      <c r="D520" s="50"/>
      <c r="E520" s="51"/>
    </row>
    <row r="521" spans="1:5">
      <c r="A521" s="60" t="s">
        <v>208</v>
      </c>
      <c r="B521" s="48">
        <v>9780433019473</v>
      </c>
      <c r="C521" s="49">
        <v>6.99</v>
      </c>
      <c r="D521" s="50">
        <v>5.99</v>
      </c>
      <c r="E521" s="51">
        <v>4.8</v>
      </c>
    </row>
    <row r="522" spans="1:5">
      <c r="A522" s="46"/>
      <c r="B522" s="48"/>
      <c r="C522" s="49"/>
      <c r="D522" s="50"/>
      <c r="E522" s="51"/>
    </row>
    <row r="523" spans="1:5">
      <c r="A523" s="46" t="s">
        <v>2055</v>
      </c>
      <c r="B523" s="48"/>
      <c r="C523" s="49"/>
      <c r="D523" s="50"/>
      <c r="E523" s="51"/>
    </row>
    <row r="524" spans="1:5">
      <c r="A524" s="60" t="s">
        <v>208</v>
      </c>
      <c r="B524" s="48">
        <v>9781408260678</v>
      </c>
      <c r="C524" s="49">
        <v>6.99</v>
      </c>
      <c r="D524" s="50">
        <v>5.99</v>
      </c>
      <c r="E524" s="51">
        <v>4.8</v>
      </c>
    </row>
    <row r="525" spans="1:5">
      <c r="A525" s="46"/>
      <c r="B525" s="48"/>
      <c r="C525" s="49"/>
      <c r="D525" s="50"/>
      <c r="E525" s="51"/>
    </row>
    <row r="526" spans="1:5">
      <c r="A526" s="46" t="s">
        <v>2056</v>
      </c>
      <c r="B526" s="48"/>
      <c r="C526" s="49"/>
      <c r="D526" s="50"/>
      <c r="E526" s="51"/>
    </row>
    <row r="527" spans="1:5">
      <c r="A527" s="60" t="s">
        <v>208</v>
      </c>
      <c r="B527" s="48">
        <v>9781408260685</v>
      </c>
      <c r="C527" s="49">
        <v>6.99</v>
      </c>
      <c r="D527" s="50">
        <v>5.99</v>
      </c>
      <c r="E527" s="51">
        <v>4.8</v>
      </c>
    </row>
    <row r="528" spans="1:5">
      <c r="A528" s="46"/>
      <c r="B528" s="48"/>
      <c r="C528" s="49"/>
      <c r="D528" s="50"/>
      <c r="E528" s="51"/>
    </row>
    <row r="529" spans="1:5">
      <c r="A529" s="46" t="s">
        <v>2057</v>
      </c>
      <c r="B529" s="48"/>
      <c r="C529" s="49"/>
      <c r="D529" s="50"/>
      <c r="E529" s="51"/>
    </row>
    <row r="530" spans="1:5">
      <c r="A530" s="60" t="s">
        <v>208</v>
      </c>
      <c r="B530" s="48">
        <v>9781408260692</v>
      </c>
      <c r="C530" s="49">
        <v>6.99</v>
      </c>
      <c r="D530" s="50">
        <v>5.99</v>
      </c>
      <c r="E530" s="51">
        <v>4.8</v>
      </c>
    </row>
    <row r="531" spans="1:5">
      <c r="A531" s="46"/>
      <c r="B531" s="48"/>
      <c r="C531" s="49"/>
      <c r="D531" s="50"/>
      <c r="E531" s="51"/>
    </row>
    <row r="532" spans="1:5">
      <c r="A532" s="46" t="s">
        <v>2058</v>
      </c>
      <c r="B532" s="48"/>
      <c r="C532" s="49"/>
      <c r="D532" s="50"/>
      <c r="E532" s="51"/>
    </row>
    <row r="533" spans="1:5">
      <c r="A533" s="60" t="s">
        <v>208</v>
      </c>
      <c r="B533" s="48">
        <v>9781408260708</v>
      </c>
      <c r="C533" s="49">
        <v>6.99</v>
      </c>
      <c r="D533" s="50">
        <v>5.99</v>
      </c>
      <c r="E533" s="51">
        <v>5.0999999999999996</v>
      </c>
    </row>
    <row r="534" spans="1:5">
      <c r="A534" s="46"/>
      <c r="B534" s="48"/>
      <c r="C534" s="49"/>
      <c r="D534" s="50"/>
      <c r="E534" s="51"/>
    </row>
    <row r="535" spans="1:5">
      <c r="A535" s="46" t="s">
        <v>2059</v>
      </c>
      <c r="B535" s="48"/>
      <c r="C535" s="49"/>
      <c r="D535" s="50"/>
      <c r="E535" s="51"/>
    </row>
    <row r="536" spans="1:5">
      <c r="A536" s="60" t="s">
        <v>208</v>
      </c>
      <c r="B536" s="48">
        <v>9780433019480</v>
      </c>
      <c r="C536" s="49">
        <v>6.99</v>
      </c>
      <c r="D536" s="50">
        <v>5.99</v>
      </c>
      <c r="E536" s="51">
        <v>4.8</v>
      </c>
    </row>
    <row r="537" spans="1:5">
      <c r="A537" s="46"/>
      <c r="B537" s="48"/>
      <c r="C537" s="49"/>
      <c r="D537" s="50"/>
      <c r="E537" s="51"/>
    </row>
    <row r="538" spans="1:5">
      <c r="A538" s="46" t="s">
        <v>2060</v>
      </c>
      <c r="B538" s="48"/>
      <c r="C538" s="49"/>
      <c r="D538" s="50"/>
      <c r="E538" s="51"/>
    </row>
    <row r="539" spans="1:5">
      <c r="A539" s="60" t="s">
        <v>208</v>
      </c>
      <c r="B539" s="48">
        <v>9780433019497</v>
      </c>
      <c r="C539" s="49">
        <v>6.99</v>
      </c>
      <c r="D539" s="50">
        <v>5.99</v>
      </c>
      <c r="E539" s="51">
        <v>4.8</v>
      </c>
    </row>
    <row r="540" spans="1:5">
      <c r="A540" s="46"/>
      <c r="B540" s="48"/>
      <c r="C540" s="49"/>
      <c r="D540" s="50"/>
      <c r="E540" s="51"/>
    </row>
    <row r="541" spans="1:5">
      <c r="A541" s="46" t="s">
        <v>2061</v>
      </c>
      <c r="B541" s="48"/>
      <c r="C541" s="49"/>
      <c r="D541" s="50"/>
      <c r="E541" s="51"/>
    </row>
    <row r="542" spans="1:5">
      <c r="A542" s="60" t="s">
        <v>208</v>
      </c>
      <c r="B542" s="48">
        <v>9781408260753</v>
      </c>
      <c r="C542" s="49">
        <v>6.99</v>
      </c>
      <c r="D542" s="50">
        <v>5.99</v>
      </c>
      <c r="E542" s="51">
        <v>4.8</v>
      </c>
    </row>
    <row r="543" spans="1:5">
      <c r="A543" s="46"/>
      <c r="B543" s="48"/>
      <c r="C543" s="49"/>
      <c r="D543" s="50"/>
      <c r="E543" s="51"/>
    </row>
    <row r="544" spans="1:5">
      <c r="A544" s="46" t="s">
        <v>2062</v>
      </c>
      <c r="B544" s="48"/>
      <c r="C544" s="49"/>
      <c r="D544" s="50"/>
      <c r="E544" s="51"/>
    </row>
    <row r="545" spans="1:5">
      <c r="A545" s="60" t="s">
        <v>208</v>
      </c>
      <c r="B545" s="48">
        <v>9781408260777</v>
      </c>
      <c r="C545" s="49">
        <v>6.99</v>
      </c>
      <c r="D545" s="50">
        <v>5.99</v>
      </c>
      <c r="E545" s="51">
        <v>4.8</v>
      </c>
    </row>
    <row r="546" spans="1:5">
      <c r="A546" s="46"/>
      <c r="B546" s="48"/>
      <c r="C546" s="49"/>
      <c r="D546" s="50"/>
      <c r="E546" s="51"/>
    </row>
    <row r="547" spans="1:5">
      <c r="A547" s="46" t="s">
        <v>2063</v>
      </c>
      <c r="B547" s="48"/>
      <c r="C547" s="49"/>
      <c r="D547" s="50"/>
      <c r="E547" s="51"/>
    </row>
    <row r="548" spans="1:5">
      <c r="A548" s="60" t="s">
        <v>208</v>
      </c>
      <c r="B548" s="48">
        <v>9780433019503</v>
      </c>
      <c r="C548" s="49">
        <v>6.99</v>
      </c>
      <c r="D548" s="50">
        <v>5.99</v>
      </c>
      <c r="E548" s="51">
        <v>4.8</v>
      </c>
    </row>
    <row r="549" spans="1:5">
      <c r="A549" s="46"/>
      <c r="B549" s="48"/>
      <c r="C549" s="49"/>
      <c r="D549" s="50"/>
      <c r="E549" s="51"/>
    </row>
    <row r="550" spans="1:5">
      <c r="A550" s="46" t="s">
        <v>2064</v>
      </c>
      <c r="B550" s="48"/>
      <c r="C550" s="49"/>
      <c r="D550" s="50"/>
      <c r="E550" s="51"/>
    </row>
    <row r="551" spans="1:5">
      <c r="A551" s="60" t="s">
        <v>208</v>
      </c>
      <c r="B551" s="48">
        <v>9781408260821</v>
      </c>
      <c r="C551" s="49">
        <v>6.99</v>
      </c>
      <c r="D551" s="50">
        <v>5.99</v>
      </c>
      <c r="E551" s="51">
        <v>4.8</v>
      </c>
    </row>
    <row r="552" spans="1:5">
      <c r="A552" s="46"/>
      <c r="B552" s="48"/>
      <c r="C552" s="49"/>
      <c r="D552" s="50"/>
      <c r="E552" s="51"/>
    </row>
    <row r="553" spans="1:5">
      <c r="A553" s="46" t="s">
        <v>2065</v>
      </c>
      <c r="B553" s="48"/>
      <c r="C553" s="49"/>
      <c r="D553" s="50"/>
      <c r="E553" s="51"/>
    </row>
    <row r="554" spans="1:5">
      <c r="A554" s="60" t="s">
        <v>208</v>
      </c>
      <c r="B554" s="48">
        <v>9780433019510</v>
      </c>
      <c r="C554" s="49">
        <v>6.99</v>
      </c>
      <c r="D554" s="50">
        <v>5.99</v>
      </c>
      <c r="E554" s="51">
        <v>4.8</v>
      </c>
    </row>
    <row r="555" spans="1:5">
      <c r="A555" s="46"/>
      <c r="B555" s="48"/>
      <c r="C555" s="49"/>
      <c r="D555" s="50"/>
      <c r="E555" s="51"/>
    </row>
    <row r="556" spans="1:5">
      <c r="A556" s="46" t="s">
        <v>2066</v>
      </c>
      <c r="B556" s="48"/>
      <c r="C556" s="49"/>
      <c r="D556" s="50"/>
      <c r="E556" s="51"/>
    </row>
    <row r="557" spans="1:5">
      <c r="A557" s="60" t="s">
        <v>208</v>
      </c>
      <c r="B557" s="48">
        <v>9781408260852</v>
      </c>
      <c r="C557" s="49">
        <v>6.99</v>
      </c>
      <c r="D557" s="50">
        <v>5.99</v>
      </c>
      <c r="E557" s="51">
        <v>4.8</v>
      </c>
    </row>
    <row r="558" spans="1:5">
      <c r="A558" s="46"/>
      <c r="B558" s="48"/>
      <c r="C558" s="49"/>
      <c r="D558" s="50"/>
      <c r="E558" s="51"/>
    </row>
    <row r="559" spans="1:5">
      <c r="A559" s="46" t="s">
        <v>2067</v>
      </c>
      <c r="B559" s="48"/>
      <c r="C559" s="49"/>
      <c r="D559" s="50"/>
      <c r="E559" s="51"/>
    </row>
    <row r="560" spans="1:5">
      <c r="A560" s="60" t="s">
        <v>208</v>
      </c>
      <c r="B560" s="48">
        <v>9780433019527</v>
      </c>
      <c r="C560" s="49">
        <v>6.99</v>
      </c>
      <c r="D560" s="50">
        <v>5.99</v>
      </c>
      <c r="E560" s="51">
        <v>4.8</v>
      </c>
    </row>
    <row r="561" spans="1:5">
      <c r="A561" s="46"/>
      <c r="B561" s="48"/>
      <c r="C561" s="49"/>
      <c r="D561" s="50"/>
      <c r="E561" s="51"/>
    </row>
    <row r="562" spans="1:5">
      <c r="A562" s="46" t="s">
        <v>2068</v>
      </c>
      <c r="B562" s="48"/>
      <c r="C562" s="49"/>
      <c r="D562" s="50"/>
      <c r="E562" s="51"/>
    </row>
    <row r="563" spans="1:5">
      <c r="A563" s="60" t="s">
        <v>208</v>
      </c>
      <c r="B563" s="48">
        <v>9781408260869</v>
      </c>
      <c r="C563" s="49">
        <v>6.99</v>
      </c>
      <c r="D563" s="50">
        <v>5.99</v>
      </c>
      <c r="E563" s="51">
        <v>4.8</v>
      </c>
    </row>
    <row r="564" spans="1:5">
      <c r="A564" s="46"/>
      <c r="B564" s="48"/>
      <c r="C564" s="49"/>
      <c r="D564" s="50"/>
      <c r="E564" s="51"/>
    </row>
    <row r="565" spans="1:5">
      <c r="A565" s="46" t="s">
        <v>2069</v>
      </c>
      <c r="B565" s="48"/>
      <c r="C565" s="49"/>
      <c r="D565" s="50"/>
      <c r="E565" s="51"/>
    </row>
    <row r="566" spans="1:5">
      <c r="A566" s="60" t="s">
        <v>208</v>
      </c>
      <c r="B566" s="48">
        <v>9780433019534</v>
      </c>
      <c r="C566" s="49">
        <v>6.99</v>
      </c>
      <c r="D566" s="50">
        <v>5.99</v>
      </c>
      <c r="E566" s="51">
        <v>4.8</v>
      </c>
    </row>
    <row r="567" spans="1:5">
      <c r="A567" s="46"/>
      <c r="B567" s="48"/>
      <c r="C567" s="49"/>
      <c r="D567" s="50"/>
      <c r="E567" s="51"/>
    </row>
    <row r="568" spans="1:5">
      <c r="A568" s="46" t="s">
        <v>2070</v>
      </c>
      <c r="B568" s="48"/>
      <c r="C568" s="49"/>
      <c r="D568" s="50"/>
      <c r="E568" s="51"/>
    </row>
    <row r="569" spans="1:5">
      <c r="A569" s="60" t="s">
        <v>208</v>
      </c>
      <c r="B569" s="48">
        <v>9781408260906</v>
      </c>
      <c r="C569" s="49">
        <v>6.99</v>
      </c>
      <c r="D569" s="50">
        <v>5.99</v>
      </c>
      <c r="E569" s="51">
        <v>4.8</v>
      </c>
    </row>
    <row r="570" spans="1:5">
      <c r="A570" s="46"/>
      <c r="B570" s="48"/>
      <c r="C570" s="49"/>
      <c r="D570" s="50"/>
      <c r="E570" s="51"/>
    </row>
    <row r="571" spans="1:5">
      <c r="A571" s="46" t="s">
        <v>2071</v>
      </c>
      <c r="B571" s="48"/>
      <c r="C571" s="49"/>
      <c r="D571" s="50"/>
      <c r="E571" s="51"/>
    </row>
    <row r="572" spans="1:5">
      <c r="A572" s="60" t="s">
        <v>208</v>
      </c>
      <c r="B572" s="48">
        <v>9780433019541</v>
      </c>
      <c r="C572" s="49">
        <v>6.99</v>
      </c>
      <c r="D572" s="50">
        <v>5.99</v>
      </c>
      <c r="E572" s="51">
        <v>4.8</v>
      </c>
    </row>
    <row r="573" spans="1:5">
      <c r="A573" s="46"/>
      <c r="B573" s="48"/>
      <c r="C573" s="49"/>
      <c r="D573" s="50"/>
      <c r="E573" s="51"/>
    </row>
    <row r="574" spans="1:5">
      <c r="A574" s="46" t="s">
        <v>2072</v>
      </c>
      <c r="B574" s="48"/>
      <c r="C574" s="49"/>
      <c r="D574" s="50"/>
      <c r="E574" s="51"/>
    </row>
    <row r="575" spans="1:5">
      <c r="A575" s="60" t="s">
        <v>208</v>
      </c>
      <c r="B575" s="48">
        <v>9781408260890</v>
      </c>
      <c r="C575" s="49">
        <v>6.99</v>
      </c>
      <c r="D575" s="50">
        <v>5.99</v>
      </c>
      <c r="E575" s="51">
        <v>4.8</v>
      </c>
    </row>
    <row r="576" spans="1:5">
      <c r="A576" s="46"/>
      <c r="B576" s="48"/>
      <c r="C576" s="49"/>
      <c r="D576" s="50"/>
      <c r="E576" s="51"/>
    </row>
    <row r="577" spans="1:5">
      <c r="A577" s="46" t="s">
        <v>2073</v>
      </c>
      <c r="B577" s="48"/>
      <c r="C577" s="49"/>
      <c r="D577" s="50"/>
      <c r="E577" s="51"/>
    </row>
    <row r="578" spans="1:5">
      <c r="A578" s="60" t="s">
        <v>208</v>
      </c>
      <c r="B578" s="48">
        <v>9780433019558</v>
      </c>
      <c r="C578" s="49">
        <v>6.99</v>
      </c>
      <c r="D578" s="50">
        <v>5.99</v>
      </c>
      <c r="E578" s="51">
        <v>4.8</v>
      </c>
    </row>
    <row r="579" spans="1:5">
      <c r="A579" s="46"/>
      <c r="B579" s="48"/>
      <c r="C579" s="49"/>
      <c r="D579" s="50"/>
      <c r="E579" s="51"/>
    </row>
    <row r="580" spans="1:5">
      <c r="A580" s="46" t="s">
        <v>2074</v>
      </c>
      <c r="B580" s="48"/>
      <c r="C580" s="49"/>
      <c r="D580" s="50"/>
      <c r="E580" s="51"/>
    </row>
    <row r="581" spans="1:5">
      <c r="A581" s="60" t="s">
        <v>208</v>
      </c>
      <c r="B581" s="48">
        <v>9781408260845</v>
      </c>
      <c r="C581" s="49">
        <v>6.99</v>
      </c>
      <c r="D581" s="50">
        <v>5.99</v>
      </c>
      <c r="E581" s="51">
        <v>4.8</v>
      </c>
    </row>
    <row r="582" spans="1:5">
      <c r="A582" s="46"/>
      <c r="B582" s="48"/>
      <c r="C582" s="49"/>
      <c r="D582" s="50"/>
      <c r="E582" s="51"/>
    </row>
    <row r="583" spans="1:5">
      <c r="A583" s="46" t="s">
        <v>2075</v>
      </c>
      <c r="B583" s="48"/>
      <c r="C583" s="49"/>
      <c r="D583" s="50"/>
      <c r="E583" s="51"/>
    </row>
    <row r="584" spans="1:5">
      <c r="A584" s="60" t="s">
        <v>208</v>
      </c>
      <c r="B584" s="48">
        <v>9780433019565</v>
      </c>
      <c r="C584" s="49">
        <v>6.99</v>
      </c>
      <c r="D584" s="50">
        <v>5.99</v>
      </c>
      <c r="E584" s="51">
        <v>4.8</v>
      </c>
    </row>
    <row r="585" spans="1:5">
      <c r="A585" s="46"/>
      <c r="B585" s="48"/>
      <c r="C585" s="49"/>
      <c r="D585" s="50"/>
      <c r="E585" s="51"/>
    </row>
    <row r="586" spans="1:5">
      <c r="A586" s="46" t="s">
        <v>2076</v>
      </c>
      <c r="B586" s="48"/>
      <c r="C586" s="49"/>
      <c r="D586" s="50"/>
      <c r="E586" s="51"/>
    </row>
    <row r="587" spans="1:5">
      <c r="A587" s="60" t="s">
        <v>208</v>
      </c>
      <c r="B587" s="48">
        <v>9781408260838</v>
      </c>
      <c r="C587" s="49">
        <v>6.99</v>
      </c>
      <c r="D587" s="50">
        <v>5.99</v>
      </c>
      <c r="E587" s="51">
        <v>4.8</v>
      </c>
    </row>
    <row r="588" spans="1:5">
      <c r="A588" s="46"/>
      <c r="B588" s="48"/>
      <c r="C588" s="49"/>
      <c r="D588" s="50"/>
      <c r="E588" s="51"/>
    </row>
    <row r="589" spans="1:5">
      <c r="A589" s="46" t="s">
        <v>2077</v>
      </c>
      <c r="B589" s="48"/>
      <c r="C589" s="49"/>
      <c r="D589" s="50"/>
      <c r="E589" s="51"/>
    </row>
    <row r="590" spans="1:5">
      <c r="A590" s="60" t="s">
        <v>208</v>
      </c>
      <c r="B590" s="48">
        <v>9780433019572</v>
      </c>
      <c r="C590" s="49">
        <v>6.99</v>
      </c>
      <c r="D590" s="50">
        <v>5.99</v>
      </c>
      <c r="E590" s="51">
        <v>4.8</v>
      </c>
    </row>
    <row r="591" spans="1:5">
      <c r="A591" s="46"/>
      <c r="B591" s="48"/>
      <c r="C591" s="49"/>
      <c r="D591" s="50"/>
      <c r="E591" s="51"/>
    </row>
  </sheetData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9"/>
  <sheetViews>
    <sheetView topLeftCell="A2" workbookViewId="0">
      <selection activeCell="A18" sqref="A18"/>
    </sheetView>
  </sheetViews>
  <sheetFormatPr defaultRowHeight="15"/>
  <cols>
    <col min="1" max="1" width="91.5703125" bestFit="1" customWidth="1"/>
    <col min="2" max="2" width="25.42578125" bestFit="1" customWidth="1"/>
    <col min="3" max="3" width="7.42578125" bestFit="1" customWidth="1"/>
    <col min="4" max="4" width="7.85546875" bestFit="1" customWidth="1"/>
    <col min="5" max="5" width="10.28515625" bestFit="1" customWidth="1"/>
    <col min="6" max="6" width="11.1406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>
      <c r="A1" s="1" t="s">
        <v>40</v>
      </c>
      <c r="B1" t="s">
        <v>7</v>
      </c>
    </row>
    <row r="3" spans="1:8">
      <c r="A3" s="1" t="s">
        <v>2438</v>
      </c>
      <c r="B3" t="s">
        <v>2439</v>
      </c>
      <c r="C3" t="s">
        <v>2440</v>
      </c>
      <c r="D3" t="s">
        <v>2441</v>
      </c>
      <c r="E3" t="s">
        <v>36</v>
      </c>
      <c r="H3" s="7" t="s">
        <v>2442</v>
      </c>
    </row>
    <row r="4" spans="1:8">
      <c r="A4" s="2" t="s">
        <v>52</v>
      </c>
      <c r="B4" s="3"/>
      <c r="C4" s="4"/>
      <c r="D4" s="5"/>
      <c r="E4" s="26"/>
    </row>
    <row r="5" spans="1:8">
      <c r="A5" s="6" t="s">
        <v>757</v>
      </c>
      <c r="B5" s="3"/>
      <c r="C5" s="4"/>
      <c r="D5" s="5"/>
      <c r="E5" s="26"/>
    </row>
    <row r="6" spans="1:8">
      <c r="A6" s="8" t="s">
        <v>758</v>
      </c>
      <c r="B6" s="3">
        <v>9780435163525</v>
      </c>
      <c r="C6" s="4">
        <v>191.99</v>
      </c>
      <c r="D6" s="5">
        <v>161.99</v>
      </c>
      <c r="E6" s="26">
        <v>142</v>
      </c>
    </row>
    <row r="7" spans="1:8">
      <c r="A7" s="6"/>
      <c r="B7" s="3"/>
      <c r="C7" s="4"/>
      <c r="D7" s="5"/>
      <c r="E7" s="26"/>
    </row>
    <row r="8" spans="1:8">
      <c r="A8" s="6" t="s">
        <v>759</v>
      </c>
      <c r="B8" s="3"/>
      <c r="C8" s="4"/>
      <c r="D8" s="5"/>
      <c r="E8" s="26"/>
    </row>
    <row r="9" spans="1:8">
      <c r="A9" s="8" t="s">
        <v>758</v>
      </c>
      <c r="B9" s="3">
        <v>9780435163518</v>
      </c>
      <c r="C9" s="4">
        <v>383.99</v>
      </c>
      <c r="D9" s="5">
        <v>322.99</v>
      </c>
      <c r="E9" s="26">
        <v>284</v>
      </c>
    </row>
    <row r="10" spans="1:8">
      <c r="A10" s="6"/>
      <c r="B10" s="3"/>
      <c r="C10" s="4"/>
      <c r="D10" s="5"/>
      <c r="E10" s="26"/>
    </row>
    <row r="11" spans="1:8">
      <c r="A11" s="6" t="s">
        <v>760</v>
      </c>
      <c r="B11" s="3"/>
      <c r="C11" s="4"/>
      <c r="D11" s="5"/>
      <c r="E11" s="26"/>
    </row>
    <row r="12" spans="1:8">
      <c r="A12" s="8" t="s">
        <v>758</v>
      </c>
      <c r="B12" s="3">
        <v>9780435163501</v>
      </c>
      <c r="C12" s="4">
        <v>585.99</v>
      </c>
      <c r="D12" s="5">
        <v>492.99</v>
      </c>
      <c r="E12" s="26">
        <v>434</v>
      </c>
    </row>
    <row r="13" spans="1:8">
      <c r="A13" s="6"/>
      <c r="B13" s="3"/>
      <c r="C13" s="4"/>
      <c r="D13" s="5"/>
      <c r="E13" s="26"/>
    </row>
    <row r="14" spans="1:8">
      <c r="A14" s="6" t="s">
        <v>761</v>
      </c>
      <c r="B14" s="3"/>
      <c r="C14" s="4"/>
      <c r="D14" s="5"/>
      <c r="E14" s="26"/>
    </row>
    <row r="15" spans="1:8">
      <c r="A15" s="8" t="s">
        <v>758</v>
      </c>
      <c r="B15" s="3">
        <v>9780435163600</v>
      </c>
      <c r="C15" s="4">
        <v>769.99</v>
      </c>
      <c r="D15" s="5">
        <v>647.99</v>
      </c>
      <c r="E15" s="26">
        <v>570</v>
      </c>
    </row>
    <row r="16" spans="1:8">
      <c r="A16" s="6"/>
      <c r="B16" s="3"/>
      <c r="C16" s="4"/>
      <c r="D16" s="5"/>
      <c r="E16" s="26"/>
    </row>
    <row r="17" spans="1:5">
      <c r="A17" s="6" t="s">
        <v>762</v>
      </c>
      <c r="B17" s="3"/>
      <c r="C17" s="4"/>
      <c r="D17" s="5"/>
      <c r="E17" s="26"/>
    </row>
    <row r="18" spans="1:5">
      <c r="A18" s="8" t="s">
        <v>758</v>
      </c>
      <c r="B18" s="3">
        <v>9780435163532</v>
      </c>
      <c r="C18" s="4">
        <v>958.99</v>
      </c>
      <c r="D18" s="5">
        <v>806.99</v>
      </c>
      <c r="E18" s="26">
        <v>710</v>
      </c>
    </row>
    <row r="19" spans="1:5">
      <c r="A19" s="6"/>
      <c r="B19" s="3"/>
      <c r="C19" s="4"/>
      <c r="D19" s="5"/>
      <c r="E19" s="26"/>
    </row>
  </sheetData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20"/>
  <sheetViews>
    <sheetView topLeftCell="A104" workbookViewId="0">
      <selection activeCell="A119" sqref="A119"/>
    </sheetView>
  </sheetViews>
  <sheetFormatPr defaultColWidth="8.7109375" defaultRowHeight="12.75"/>
  <cols>
    <col min="1" max="1" width="83.42578125" style="47" bestFit="1" customWidth="1"/>
    <col min="2" max="2" width="23.8554687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5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54</v>
      </c>
      <c r="B4" s="48"/>
      <c r="C4" s="49"/>
      <c r="D4" s="50"/>
      <c r="E4" s="51"/>
    </row>
    <row r="5" spans="1:8">
      <c r="A5" s="46" t="s">
        <v>2570</v>
      </c>
      <c r="B5" s="48"/>
      <c r="C5" s="49"/>
      <c r="D5" s="50"/>
      <c r="E5" s="51"/>
    </row>
    <row r="6" spans="1:8">
      <c r="A6" s="60" t="s">
        <v>2571</v>
      </c>
      <c r="B6" s="48">
        <v>9781292368719</v>
      </c>
      <c r="C6" s="49">
        <v>508.99</v>
      </c>
      <c r="D6" s="50">
        <v>428.99</v>
      </c>
      <c r="E6" s="51">
        <v>377</v>
      </c>
    </row>
    <row r="7" spans="1:8">
      <c r="A7" s="46"/>
      <c r="B7" s="48"/>
      <c r="C7" s="49"/>
      <c r="D7" s="50"/>
      <c r="E7" s="51"/>
    </row>
    <row r="8" spans="1:8">
      <c r="A8" s="56" t="s">
        <v>151</v>
      </c>
      <c r="B8" s="48"/>
      <c r="C8" s="49"/>
      <c r="D8" s="50"/>
      <c r="E8" s="51"/>
    </row>
    <row r="9" spans="1:8">
      <c r="A9" s="46" t="s">
        <v>701</v>
      </c>
      <c r="B9" s="48"/>
      <c r="C9" s="49"/>
      <c r="D9" s="50"/>
      <c r="E9" s="51"/>
    </row>
    <row r="10" spans="1:8">
      <c r="A10" s="60" t="s">
        <v>702</v>
      </c>
      <c r="B10" s="48">
        <v>9780435202019</v>
      </c>
      <c r="C10" s="49">
        <v>359.99</v>
      </c>
      <c r="D10" s="50">
        <v>302.99</v>
      </c>
      <c r="E10" s="51">
        <v>266</v>
      </c>
    </row>
    <row r="11" spans="1:8">
      <c r="A11" s="46"/>
      <c r="B11" s="48"/>
      <c r="C11" s="49"/>
      <c r="D11" s="50"/>
      <c r="E11" s="51"/>
    </row>
    <row r="12" spans="1:8">
      <c r="A12" s="56" t="s">
        <v>704</v>
      </c>
      <c r="B12" s="48"/>
      <c r="C12" s="49"/>
      <c r="D12" s="50"/>
      <c r="E12" s="51"/>
    </row>
    <row r="13" spans="1:8">
      <c r="A13" s="46" t="s">
        <v>2572</v>
      </c>
      <c r="B13" s="48"/>
      <c r="C13" s="49"/>
      <c r="D13" s="50"/>
      <c r="E13" s="51"/>
    </row>
    <row r="14" spans="1:8">
      <c r="A14" s="60" t="s">
        <v>208</v>
      </c>
      <c r="B14" s="48">
        <v>9780435201203</v>
      </c>
      <c r="C14" s="49">
        <v>10.99</v>
      </c>
      <c r="D14" s="50">
        <v>8.99</v>
      </c>
      <c r="E14" s="51">
        <v>7.8</v>
      </c>
    </row>
    <row r="15" spans="1:8">
      <c r="A15" s="46"/>
      <c r="B15" s="48"/>
      <c r="C15" s="49"/>
      <c r="D15" s="50"/>
      <c r="E15" s="51"/>
    </row>
    <row r="16" spans="1:8">
      <c r="A16" s="46" t="s">
        <v>2573</v>
      </c>
      <c r="B16" s="48"/>
      <c r="C16" s="49"/>
      <c r="D16" s="50"/>
      <c r="E16" s="51"/>
    </row>
    <row r="17" spans="1:5">
      <c r="A17" s="60" t="s">
        <v>208</v>
      </c>
      <c r="B17" s="48">
        <v>9780435201289</v>
      </c>
      <c r="C17" s="49">
        <v>10.99</v>
      </c>
      <c r="D17" s="50">
        <v>8.99</v>
      </c>
      <c r="E17" s="51">
        <v>7.8</v>
      </c>
    </row>
    <row r="18" spans="1:5">
      <c r="A18" s="46"/>
      <c r="B18" s="48"/>
      <c r="C18" s="49"/>
      <c r="D18" s="50"/>
      <c r="E18" s="51"/>
    </row>
    <row r="19" spans="1:5">
      <c r="A19" s="46" t="s">
        <v>2574</v>
      </c>
      <c r="B19" s="48"/>
      <c r="C19" s="49"/>
      <c r="D19" s="50"/>
      <c r="E19" s="51"/>
    </row>
    <row r="20" spans="1:5">
      <c r="A20" s="60" t="s">
        <v>208</v>
      </c>
      <c r="B20" s="48">
        <v>9780435201302</v>
      </c>
      <c r="C20" s="49">
        <v>10.99</v>
      </c>
      <c r="D20" s="50">
        <v>8.99</v>
      </c>
      <c r="E20" s="51">
        <v>7.8</v>
      </c>
    </row>
    <row r="21" spans="1:5">
      <c r="A21" s="46"/>
      <c r="B21" s="48"/>
      <c r="C21" s="49"/>
      <c r="D21" s="50"/>
      <c r="E21" s="51"/>
    </row>
    <row r="22" spans="1:5">
      <c r="A22" s="46" t="s">
        <v>2575</v>
      </c>
      <c r="B22" s="48"/>
      <c r="C22" s="49"/>
      <c r="D22" s="50"/>
      <c r="E22" s="51"/>
    </row>
    <row r="23" spans="1:5">
      <c r="A23" s="60" t="s">
        <v>208</v>
      </c>
      <c r="B23" s="48">
        <v>9780435201326</v>
      </c>
      <c r="C23" s="49">
        <v>10.99</v>
      </c>
      <c r="D23" s="50">
        <v>8.99</v>
      </c>
      <c r="E23" s="51">
        <v>7.8</v>
      </c>
    </row>
    <row r="24" spans="1:5">
      <c r="A24" s="46"/>
      <c r="B24" s="48"/>
      <c r="C24" s="49"/>
      <c r="D24" s="50"/>
      <c r="E24" s="51"/>
    </row>
    <row r="25" spans="1:5">
      <c r="A25" s="46" t="s">
        <v>2576</v>
      </c>
      <c r="B25" s="48"/>
      <c r="C25" s="49"/>
      <c r="D25" s="50"/>
      <c r="E25" s="51"/>
    </row>
    <row r="26" spans="1:5">
      <c r="A26" s="60" t="s">
        <v>208</v>
      </c>
      <c r="B26" s="48">
        <v>9780435201340</v>
      </c>
      <c r="C26" s="49">
        <v>10.99</v>
      </c>
      <c r="D26" s="50">
        <v>8.99</v>
      </c>
      <c r="E26" s="51">
        <v>7.8</v>
      </c>
    </row>
    <row r="27" spans="1:5">
      <c r="A27" s="46"/>
      <c r="B27" s="48"/>
      <c r="C27" s="49"/>
      <c r="D27" s="50"/>
      <c r="E27" s="51"/>
    </row>
    <row r="28" spans="1:5">
      <c r="A28" s="46" t="s">
        <v>2577</v>
      </c>
      <c r="B28" s="48"/>
      <c r="C28" s="49"/>
      <c r="D28" s="50"/>
      <c r="E28" s="51"/>
    </row>
    <row r="29" spans="1:5">
      <c r="A29" s="60" t="s">
        <v>208</v>
      </c>
      <c r="B29" s="48">
        <v>9780435201364</v>
      </c>
      <c r="C29" s="49">
        <v>10.99</v>
      </c>
      <c r="D29" s="50">
        <v>8.99</v>
      </c>
      <c r="E29" s="51">
        <v>7.8</v>
      </c>
    </row>
    <row r="30" spans="1:5">
      <c r="A30" s="46"/>
      <c r="B30" s="48"/>
      <c r="C30" s="49"/>
      <c r="D30" s="50"/>
      <c r="E30" s="51"/>
    </row>
    <row r="31" spans="1:5">
      <c r="A31" s="46" t="s">
        <v>2578</v>
      </c>
      <c r="B31" s="48"/>
      <c r="C31" s="49"/>
      <c r="D31" s="50"/>
      <c r="E31" s="51"/>
    </row>
    <row r="32" spans="1:5">
      <c r="A32" s="60" t="s">
        <v>208</v>
      </c>
      <c r="B32" s="48">
        <v>9780435201388</v>
      </c>
      <c r="C32" s="49">
        <v>10.99</v>
      </c>
      <c r="D32" s="50">
        <v>8.99</v>
      </c>
      <c r="E32" s="51">
        <v>7.8</v>
      </c>
    </row>
    <row r="33" spans="1:5">
      <c r="A33" s="46"/>
      <c r="B33" s="48"/>
      <c r="C33" s="49"/>
      <c r="D33" s="50"/>
      <c r="E33" s="51"/>
    </row>
    <row r="34" spans="1:5">
      <c r="A34" s="46" t="s">
        <v>2579</v>
      </c>
      <c r="B34" s="48"/>
      <c r="C34" s="49"/>
      <c r="D34" s="50"/>
      <c r="E34" s="51"/>
    </row>
    <row r="35" spans="1:5">
      <c r="A35" s="60" t="s">
        <v>208</v>
      </c>
      <c r="B35" s="48">
        <v>9780435201401</v>
      </c>
      <c r="C35" s="49">
        <v>10.99</v>
      </c>
      <c r="D35" s="50">
        <v>8.99</v>
      </c>
      <c r="E35" s="51">
        <v>7.8</v>
      </c>
    </row>
    <row r="36" spans="1:5">
      <c r="A36" s="46"/>
      <c r="B36" s="48"/>
      <c r="C36" s="49"/>
      <c r="D36" s="50"/>
      <c r="E36" s="51"/>
    </row>
    <row r="37" spans="1:5">
      <c r="A37" s="46" t="s">
        <v>2580</v>
      </c>
      <c r="B37" s="48"/>
      <c r="C37" s="49"/>
      <c r="D37" s="50"/>
      <c r="E37" s="51"/>
    </row>
    <row r="38" spans="1:5">
      <c r="A38" s="60" t="s">
        <v>208</v>
      </c>
      <c r="B38" s="48">
        <v>9780435201432</v>
      </c>
      <c r="C38" s="49">
        <v>10.99</v>
      </c>
      <c r="D38" s="50">
        <v>8.99</v>
      </c>
      <c r="E38" s="51">
        <v>7.8</v>
      </c>
    </row>
    <row r="39" spans="1:5">
      <c r="A39" s="46"/>
      <c r="B39" s="48"/>
      <c r="C39" s="49"/>
      <c r="D39" s="50"/>
      <c r="E39" s="51"/>
    </row>
    <row r="40" spans="1:5">
      <c r="A40" s="46" t="s">
        <v>2581</v>
      </c>
      <c r="B40" s="48"/>
      <c r="C40" s="49"/>
      <c r="D40" s="50"/>
      <c r="E40" s="51"/>
    </row>
    <row r="41" spans="1:5">
      <c r="A41" s="60" t="s">
        <v>208</v>
      </c>
      <c r="B41" s="48">
        <v>9780435201227</v>
      </c>
      <c r="C41" s="49">
        <v>10.99</v>
      </c>
      <c r="D41" s="50">
        <v>8.99</v>
      </c>
      <c r="E41" s="51">
        <v>7.8</v>
      </c>
    </row>
    <row r="42" spans="1:5">
      <c r="A42" s="46"/>
      <c r="B42" s="48"/>
      <c r="C42" s="49"/>
      <c r="D42" s="50"/>
      <c r="E42" s="51"/>
    </row>
    <row r="43" spans="1:5">
      <c r="A43" s="46" t="s">
        <v>2582</v>
      </c>
      <c r="B43" s="48"/>
      <c r="C43" s="49"/>
      <c r="D43" s="50"/>
      <c r="E43" s="51"/>
    </row>
    <row r="44" spans="1:5">
      <c r="A44" s="60" t="s">
        <v>208</v>
      </c>
      <c r="B44" s="48">
        <v>9780435201241</v>
      </c>
      <c r="C44" s="49">
        <v>10.99</v>
      </c>
      <c r="D44" s="50">
        <v>8.99</v>
      </c>
      <c r="E44" s="51">
        <v>7.8</v>
      </c>
    </row>
    <row r="45" spans="1:5">
      <c r="A45" s="46"/>
      <c r="B45" s="48"/>
      <c r="C45" s="49"/>
      <c r="D45" s="50"/>
      <c r="E45" s="51"/>
    </row>
    <row r="46" spans="1:5">
      <c r="A46" s="46" t="s">
        <v>2583</v>
      </c>
      <c r="B46" s="48"/>
      <c r="C46" s="49"/>
      <c r="D46" s="50"/>
      <c r="E46" s="51"/>
    </row>
    <row r="47" spans="1:5">
      <c r="A47" s="60" t="s">
        <v>208</v>
      </c>
      <c r="B47" s="48">
        <v>9780435201265</v>
      </c>
      <c r="C47" s="49">
        <v>10.99</v>
      </c>
      <c r="D47" s="50">
        <v>8.99</v>
      </c>
      <c r="E47" s="51">
        <v>7.8</v>
      </c>
    </row>
    <row r="48" spans="1:5">
      <c r="A48" s="46"/>
      <c r="B48" s="48"/>
      <c r="C48" s="49"/>
      <c r="D48" s="50"/>
      <c r="E48" s="51"/>
    </row>
    <row r="49" spans="1:5">
      <c r="A49" s="46" t="s">
        <v>2584</v>
      </c>
      <c r="B49" s="48"/>
      <c r="C49" s="49"/>
      <c r="D49" s="50"/>
      <c r="E49" s="51"/>
    </row>
    <row r="50" spans="1:5">
      <c r="A50" s="60" t="s">
        <v>208</v>
      </c>
      <c r="B50" s="48">
        <v>9780435201456</v>
      </c>
      <c r="C50" s="49">
        <v>10.99</v>
      </c>
      <c r="D50" s="50">
        <v>8.99</v>
      </c>
      <c r="E50" s="51">
        <v>7.8</v>
      </c>
    </row>
    <row r="51" spans="1:5">
      <c r="A51" s="46"/>
      <c r="B51" s="48"/>
      <c r="C51" s="49"/>
      <c r="D51" s="50"/>
      <c r="E51" s="51"/>
    </row>
    <row r="52" spans="1:5">
      <c r="A52" s="46" t="s">
        <v>2585</v>
      </c>
      <c r="B52" s="48"/>
      <c r="C52" s="49"/>
      <c r="D52" s="50"/>
      <c r="E52" s="51"/>
    </row>
    <row r="53" spans="1:5">
      <c r="A53" s="60" t="s">
        <v>208</v>
      </c>
      <c r="B53" s="48">
        <v>9780435201531</v>
      </c>
      <c r="C53" s="49">
        <v>10.99</v>
      </c>
      <c r="D53" s="50">
        <v>8.99</v>
      </c>
      <c r="E53" s="51">
        <v>7.8</v>
      </c>
    </row>
    <row r="54" spans="1:5">
      <c r="A54" s="46"/>
      <c r="B54" s="48"/>
      <c r="C54" s="49"/>
      <c r="D54" s="50"/>
      <c r="E54" s="51"/>
    </row>
    <row r="55" spans="1:5">
      <c r="A55" s="46" t="s">
        <v>2586</v>
      </c>
      <c r="B55" s="48"/>
      <c r="C55" s="49"/>
      <c r="D55" s="50"/>
      <c r="E55" s="51"/>
    </row>
    <row r="56" spans="1:5">
      <c r="A56" s="60" t="s">
        <v>208</v>
      </c>
      <c r="B56" s="48">
        <v>9780435201555</v>
      </c>
      <c r="C56" s="49">
        <v>10.99</v>
      </c>
      <c r="D56" s="50">
        <v>8.99</v>
      </c>
      <c r="E56" s="51">
        <v>7.8</v>
      </c>
    </row>
    <row r="57" spans="1:5">
      <c r="A57" s="46"/>
      <c r="B57" s="48"/>
      <c r="C57" s="49"/>
      <c r="D57" s="50"/>
      <c r="E57" s="51"/>
    </row>
    <row r="58" spans="1:5">
      <c r="A58" s="46" t="s">
        <v>2587</v>
      </c>
      <c r="B58" s="48"/>
      <c r="C58" s="49"/>
      <c r="D58" s="50"/>
      <c r="E58" s="51"/>
    </row>
    <row r="59" spans="1:5">
      <c r="A59" s="60" t="s">
        <v>208</v>
      </c>
      <c r="B59" s="48">
        <v>9780435201579</v>
      </c>
      <c r="C59" s="49">
        <v>10.99</v>
      </c>
      <c r="D59" s="50">
        <v>8.99</v>
      </c>
      <c r="E59" s="51">
        <v>7.8</v>
      </c>
    </row>
    <row r="60" spans="1:5">
      <c r="A60" s="46"/>
      <c r="B60" s="48"/>
      <c r="C60" s="49"/>
      <c r="D60" s="50"/>
      <c r="E60" s="51"/>
    </row>
    <row r="61" spans="1:5">
      <c r="A61" s="46" t="s">
        <v>2588</v>
      </c>
      <c r="B61" s="48"/>
      <c r="C61" s="49"/>
      <c r="D61" s="50"/>
      <c r="E61" s="51"/>
    </row>
    <row r="62" spans="1:5">
      <c r="A62" s="60" t="s">
        <v>208</v>
      </c>
      <c r="B62" s="48">
        <v>9780435201593</v>
      </c>
      <c r="C62" s="49">
        <v>10.99</v>
      </c>
      <c r="D62" s="50">
        <v>8.99</v>
      </c>
      <c r="E62" s="51">
        <v>7.8</v>
      </c>
    </row>
    <row r="63" spans="1:5">
      <c r="A63" s="46"/>
      <c r="B63" s="48"/>
      <c r="C63" s="49"/>
      <c r="D63" s="50"/>
      <c r="E63" s="51"/>
    </row>
    <row r="64" spans="1:5">
      <c r="A64" s="46" t="s">
        <v>2589</v>
      </c>
      <c r="B64" s="48"/>
      <c r="C64" s="49"/>
      <c r="D64" s="50"/>
      <c r="E64" s="51"/>
    </row>
    <row r="65" spans="1:5">
      <c r="A65" s="60" t="s">
        <v>208</v>
      </c>
      <c r="B65" s="48">
        <v>9780435201654</v>
      </c>
      <c r="C65" s="49">
        <v>10.99</v>
      </c>
      <c r="D65" s="50">
        <v>8.99</v>
      </c>
      <c r="E65" s="51">
        <v>7.8</v>
      </c>
    </row>
    <row r="66" spans="1:5">
      <c r="A66" s="46"/>
      <c r="B66" s="48"/>
      <c r="C66" s="49"/>
      <c r="D66" s="50"/>
      <c r="E66" s="51"/>
    </row>
    <row r="67" spans="1:5">
      <c r="A67" s="46" t="s">
        <v>2590</v>
      </c>
      <c r="B67" s="48"/>
      <c r="C67" s="49"/>
      <c r="D67" s="50"/>
      <c r="E67" s="51"/>
    </row>
    <row r="68" spans="1:5">
      <c r="A68" s="60" t="s">
        <v>208</v>
      </c>
      <c r="B68" s="48">
        <v>9780435201678</v>
      </c>
      <c r="C68" s="49">
        <v>10.99</v>
      </c>
      <c r="D68" s="50">
        <v>8.99</v>
      </c>
      <c r="E68" s="51">
        <v>7.8</v>
      </c>
    </row>
    <row r="69" spans="1:5">
      <c r="A69" s="46"/>
      <c r="B69" s="48"/>
      <c r="C69" s="49"/>
      <c r="D69" s="50"/>
      <c r="E69" s="51"/>
    </row>
    <row r="70" spans="1:5">
      <c r="A70" s="46" t="s">
        <v>2591</v>
      </c>
      <c r="B70" s="48"/>
      <c r="C70" s="49"/>
      <c r="D70" s="50"/>
      <c r="E70" s="51"/>
    </row>
    <row r="71" spans="1:5">
      <c r="A71" s="60" t="s">
        <v>208</v>
      </c>
      <c r="B71" s="48">
        <v>9780435201692</v>
      </c>
      <c r="C71" s="49">
        <v>10.99</v>
      </c>
      <c r="D71" s="50">
        <v>8.99</v>
      </c>
      <c r="E71" s="51">
        <v>7.8</v>
      </c>
    </row>
    <row r="72" spans="1:5">
      <c r="A72" s="46"/>
      <c r="B72" s="48"/>
      <c r="C72" s="49"/>
      <c r="D72" s="50"/>
      <c r="E72" s="51"/>
    </row>
    <row r="73" spans="1:5">
      <c r="A73" s="46" t="s">
        <v>2592</v>
      </c>
      <c r="B73" s="48"/>
      <c r="C73" s="49"/>
      <c r="D73" s="50"/>
      <c r="E73" s="51"/>
    </row>
    <row r="74" spans="1:5">
      <c r="A74" s="60" t="s">
        <v>208</v>
      </c>
      <c r="B74" s="48">
        <v>9780435201715</v>
      </c>
      <c r="C74" s="49">
        <v>10.99</v>
      </c>
      <c r="D74" s="50">
        <v>8.99</v>
      </c>
      <c r="E74" s="51">
        <v>7.8</v>
      </c>
    </row>
    <row r="75" spans="1:5">
      <c r="A75" s="46"/>
      <c r="B75" s="48"/>
      <c r="C75" s="49"/>
      <c r="D75" s="50"/>
      <c r="E75" s="51"/>
    </row>
    <row r="76" spans="1:5">
      <c r="A76" s="46" t="s">
        <v>2593</v>
      </c>
      <c r="B76" s="48"/>
      <c r="C76" s="49"/>
      <c r="D76" s="50"/>
      <c r="E76" s="51"/>
    </row>
    <row r="77" spans="1:5">
      <c r="A77" s="60" t="s">
        <v>208</v>
      </c>
      <c r="B77" s="48">
        <v>9780435201470</v>
      </c>
      <c r="C77" s="49">
        <v>10.99</v>
      </c>
      <c r="D77" s="50">
        <v>8.99</v>
      </c>
      <c r="E77" s="51">
        <v>7.8</v>
      </c>
    </row>
    <row r="78" spans="1:5">
      <c r="A78" s="46"/>
      <c r="B78" s="48"/>
      <c r="C78" s="49"/>
      <c r="D78" s="50"/>
      <c r="E78" s="51"/>
    </row>
    <row r="79" spans="1:5">
      <c r="A79" s="46" t="s">
        <v>2594</v>
      </c>
      <c r="B79" s="48"/>
      <c r="C79" s="49"/>
      <c r="D79" s="50"/>
      <c r="E79" s="51"/>
    </row>
    <row r="80" spans="1:5">
      <c r="A80" s="60" t="s">
        <v>208</v>
      </c>
      <c r="B80" s="48">
        <v>9780435201494</v>
      </c>
      <c r="C80" s="49">
        <v>10.99</v>
      </c>
      <c r="D80" s="50">
        <v>8.99</v>
      </c>
      <c r="E80" s="51">
        <v>7.8</v>
      </c>
    </row>
    <row r="81" spans="1:5">
      <c r="A81" s="46"/>
      <c r="B81" s="48"/>
      <c r="C81" s="49"/>
      <c r="D81" s="50"/>
      <c r="E81" s="51"/>
    </row>
    <row r="82" spans="1:5">
      <c r="A82" s="46" t="s">
        <v>2595</v>
      </c>
      <c r="B82" s="48"/>
      <c r="C82" s="49"/>
      <c r="D82" s="50"/>
      <c r="E82" s="51"/>
    </row>
    <row r="83" spans="1:5">
      <c r="A83" s="60" t="s">
        <v>208</v>
      </c>
      <c r="B83" s="48">
        <v>9780435201517</v>
      </c>
      <c r="C83" s="49">
        <v>10.99</v>
      </c>
      <c r="D83" s="50">
        <v>8.99</v>
      </c>
      <c r="E83" s="51">
        <v>7.8</v>
      </c>
    </row>
    <row r="84" spans="1:5">
      <c r="A84" s="46"/>
      <c r="B84" s="48"/>
      <c r="C84" s="49"/>
      <c r="D84" s="50"/>
      <c r="E84" s="51"/>
    </row>
    <row r="85" spans="1:5">
      <c r="A85" s="46" t="s">
        <v>2596</v>
      </c>
      <c r="B85" s="48"/>
      <c r="C85" s="49"/>
      <c r="D85" s="50"/>
      <c r="E85" s="51"/>
    </row>
    <row r="86" spans="1:5">
      <c r="A86" s="60" t="s">
        <v>208</v>
      </c>
      <c r="B86" s="48">
        <v>9780435201739</v>
      </c>
      <c r="C86" s="49">
        <v>10.99</v>
      </c>
      <c r="D86" s="50">
        <v>8.99</v>
      </c>
      <c r="E86" s="51">
        <v>7.8</v>
      </c>
    </row>
    <row r="87" spans="1:5">
      <c r="A87" s="46"/>
      <c r="B87" s="48"/>
      <c r="C87" s="49"/>
      <c r="D87" s="50"/>
      <c r="E87" s="51"/>
    </row>
    <row r="88" spans="1:5">
      <c r="A88" s="46" t="s">
        <v>2597</v>
      </c>
      <c r="B88" s="48"/>
      <c r="C88" s="49"/>
      <c r="D88" s="50"/>
      <c r="E88" s="51"/>
    </row>
    <row r="89" spans="1:5">
      <c r="A89" s="60" t="s">
        <v>208</v>
      </c>
      <c r="B89" s="48">
        <v>9780435201814</v>
      </c>
      <c r="C89" s="49">
        <v>10.99</v>
      </c>
      <c r="D89" s="50">
        <v>8.99</v>
      </c>
      <c r="E89" s="51">
        <v>7.8</v>
      </c>
    </row>
    <row r="90" spans="1:5">
      <c r="A90" s="46"/>
      <c r="B90" s="48"/>
      <c r="C90" s="49"/>
      <c r="D90" s="50"/>
      <c r="E90" s="51"/>
    </row>
    <row r="91" spans="1:5">
      <c r="A91" s="46" t="s">
        <v>2598</v>
      </c>
      <c r="B91" s="48"/>
      <c r="C91" s="49"/>
      <c r="D91" s="50"/>
      <c r="E91" s="51"/>
    </row>
    <row r="92" spans="1:5">
      <c r="A92" s="60" t="s">
        <v>208</v>
      </c>
      <c r="B92" s="48">
        <v>9780435201838</v>
      </c>
      <c r="C92" s="49">
        <v>10.99</v>
      </c>
      <c r="D92" s="50">
        <v>8.99</v>
      </c>
      <c r="E92" s="51">
        <v>7.8</v>
      </c>
    </row>
    <row r="93" spans="1:5">
      <c r="A93" s="46"/>
      <c r="B93" s="48"/>
      <c r="C93" s="49"/>
      <c r="D93" s="50"/>
      <c r="E93" s="51"/>
    </row>
    <row r="94" spans="1:5">
      <c r="A94" s="46" t="s">
        <v>2599</v>
      </c>
      <c r="B94" s="48"/>
      <c r="C94" s="49"/>
      <c r="D94" s="50"/>
      <c r="E94" s="51"/>
    </row>
    <row r="95" spans="1:5">
      <c r="A95" s="60" t="s">
        <v>208</v>
      </c>
      <c r="B95" s="48">
        <v>9780435201852</v>
      </c>
      <c r="C95" s="49">
        <v>10.99</v>
      </c>
      <c r="D95" s="50">
        <v>8.99</v>
      </c>
      <c r="E95" s="51">
        <v>7.8</v>
      </c>
    </row>
    <row r="96" spans="1:5">
      <c r="A96" s="46"/>
      <c r="B96" s="48"/>
      <c r="C96" s="49"/>
      <c r="D96" s="50"/>
      <c r="E96" s="51"/>
    </row>
    <row r="97" spans="1:5">
      <c r="A97" s="46" t="s">
        <v>2600</v>
      </c>
      <c r="B97" s="48"/>
      <c r="C97" s="49"/>
      <c r="D97" s="50"/>
      <c r="E97" s="51"/>
    </row>
    <row r="98" spans="1:5">
      <c r="A98" s="60" t="s">
        <v>208</v>
      </c>
      <c r="B98" s="48">
        <v>9780435201876</v>
      </c>
      <c r="C98" s="49">
        <v>10.99</v>
      </c>
      <c r="D98" s="50">
        <v>8.99</v>
      </c>
      <c r="E98" s="51">
        <v>7.8</v>
      </c>
    </row>
    <row r="99" spans="1:5">
      <c r="A99" s="46"/>
      <c r="B99" s="48"/>
      <c r="C99" s="49"/>
      <c r="D99" s="50"/>
      <c r="E99" s="51"/>
    </row>
    <row r="100" spans="1:5">
      <c r="A100" s="46" t="s">
        <v>2601</v>
      </c>
      <c r="B100" s="48"/>
      <c r="C100" s="49"/>
      <c r="D100" s="50"/>
      <c r="E100" s="51"/>
    </row>
    <row r="101" spans="1:5">
      <c r="A101" s="60" t="s">
        <v>208</v>
      </c>
      <c r="B101" s="48">
        <v>9780435201890</v>
      </c>
      <c r="C101" s="49">
        <v>10.99</v>
      </c>
      <c r="D101" s="50">
        <v>8.99</v>
      </c>
      <c r="E101" s="51">
        <v>7.8</v>
      </c>
    </row>
    <row r="102" spans="1:5">
      <c r="A102" s="46"/>
      <c r="B102" s="48"/>
      <c r="C102" s="49"/>
      <c r="D102" s="50"/>
      <c r="E102" s="51"/>
    </row>
    <row r="103" spans="1:5">
      <c r="A103" s="46" t="s">
        <v>2602</v>
      </c>
      <c r="B103" s="48"/>
      <c r="C103" s="49"/>
      <c r="D103" s="50"/>
      <c r="E103" s="51"/>
    </row>
    <row r="104" spans="1:5">
      <c r="A104" s="60" t="s">
        <v>208</v>
      </c>
      <c r="B104" s="48">
        <v>9780435201920</v>
      </c>
      <c r="C104" s="49">
        <v>10.99</v>
      </c>
      <c r="D104" s="50">
        <v>8.99</v>
      </c>
      <c r="E104" s="51">
        <v>7.8</v>
      </c>
    </row>
    <row r="105" spans="1:5">
      <c r="A105" s="46"/>
      <c r="B105" s="48"/>
      <c r="C105" s="49"/>
      <c r="D105" s="50"/>
      <c r="E105" s="51"/>
    </row>
    <row r="106" spans="1:5">
      <c r="A106" s="46" t="s">
        <v>2603</v>
      </c>
      <c r="B106" s="48"/>
      <c r="C106" s="49"/>
      <c r="D106" s="50"/>
      <c r="E106" s="51"/>
    </row>
    <row r="107" spans="1:5">
      <c r="A107" s="60" t="s">
        <v>208</v>
      </c>
      <c r="B107" s="48">
        <v>9780435201944</v>
      </c>
      <c r="C107" s="49">
        <v>10.99</v>
      </c>
      <c r="D107" s="50">
        <v>8.99</v>
      </c>
      <c r="E107" s="51">
        <v>7.8</v>
      </c>
    </row>
    <row r="108" spans="1:5">
      <c r="A108" s="46"/>
      <c r="B108" s="48"/>
      <c r="C108" s="49"/>
      <c r="D108" s="50"/>
      <c r="E108" s="51"/>
    </row>
    <row r="109" spans="1:5">
      <c r="A109" s="46" t="s">
        <v>2604</v>
      </c>
      <c r="B109" s="48"/>
      <c r="C109" s="49"/>
      <c r="D109" s="50"/>
      <c r="E109" s="51"/>
    </row>
    <row r="110" spans="1:5">
      <c r="A110" s="60" t="s">
        <v>208</v>
      </c>
      <c r="B110" s="48">
        <v>9780435201982</v>
      </c>
      <c r="C110" s="49">
        <v>10.99</v>
      </c>
      <c r="D110" s="50">
        <v>8.99</v>
      </c>
      <c r="E110" s="51">
        <v>7.8</v>
      </c>
    </row>
    <row r="111" spans="1:5">
      <c r="A111" s="46"/>
      <c r="B111" s="48"/>
      <c r="C111" s="49"/>
      <c r="D111" s="50"/>
      <c r="E111" s="51"/>
    </row>
    <row r="112" spans="1:5">
      <c r="A112" s="46" t="s">
        <v>2605</v>
      </c>
      <c r="B112" s="48"/>
      <c r="C112" s="49"/>
      <c r="D112" s="50"/>
      <c r="E112" s="51"/>
    </row>
    <row r="113" spans="1:5">
      <c r="A113" s="60" t="s">
        <v>208</v>
      </c>
      <c r="B113" s="48">
        <v>9780435201753</v>
      </c>
      <c r="C113" s="49">
        <v>10.99</v>
      </c>
      <c r="D113" s="50">
        <v>8.99</v>
      </c>
      <c r="E113" s="51">
        <v>7.8</v>
      </c>
    </row>
    <row r="114" spans="1:5">
      <c r="A114" s="46"/>
      <c r="B114" s="48"/>
      <c r="C114" s="49"/>
      <c r="D114" s="50"/>
      <c r="E114" s="51"/>
    </row>
    <row r="115" spans="1:5">
      <c r="A115" s="46" t="s">
        <v>2606</v>
      </c>
      <c r="B115" s="48"/>
      <c r="C115" s="49"/>
      <c r="D115" s="50"/>
      <c r="E115" s="51"/>
    </row>
    <row r="116" spans="1:5">
      <c r="A116" s="60" t="s">
        <v>208</v>
      </c>
      <c r="B116" s="48">
        <v>9780435201777</v>
      </c>
      <c r="C116" s="49">
        <v>10.99</v>
      </c>
      <c r="D116" s="50">
        <v>8.99</v>
      </c>
      <c r="E116" s="51">
        <v>7.8</v>
      </c>
    </row>
    <row r="117" spans="1:5">
      <c r="A117" s="46"/>
      <c r="B117" s="48"/>
      <c r="C117" s="49"/>
      <c r="D117" s="50"/>
      <c r="E117" s="51"/>
    </row>
    <row r="118" spans="1:5">
      <c r="A118" s="46" t="s">
        <v>2607</v>
      </c>
      <c r="B118" s="48"/>
      <c r="C118" s="49"/>
      <c r="D118" s="50"/>
      <c r="E118" s="51"/>
    </row>
    <row r="119" spans="1:5">
      <c r="A119" s="60" t="s">
        <v>208</v>
      </c>
      <c r="B119" s="48">
        <v>9780435201791</v>
      </c>
      <c r="C119" s="49">
        <v>10.99</v>
      </c>
      <c r="D119" s="50">
        <v>8.99</v>
      </c>
      <c r="E119" s="51">
        <v>7.8</v>
      </c>
    </row>
    <row r="120" spans="1:5">
      <c r="A120" s="46"/>
      <c r="B120" s="48"/>
      <c r="C120" s="49"/>
      <c r="D120" s="50"/>
      <c r="E120" s="51"/>
    </row>
  </sheetData>
  <pageMargins left="0.7" right="0.7" top="0.75" bottom="0.75" header="0.3" footer="0.3"/>
  <pageSetup paperSize="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59"/>
  <sheetViews>
    <sheetView topLeftCell="A11" workbookViewId="0">
      <selection activeCell="A25" sqref="A25"/>
    </sheetView>
  </sheetViews>
  <sheetFormatPr defaultColWidth="8.7109375" defaultRowHeight="12.75"/>
  <cols>
    <col min="1" max="1" width="43.140625" style="47" bestFit="1" customWidth="1"/>
    <col min="2" max="2" width="17.5703125" style="47" bestFit="1" customWidth="1"/>
    <col min="3" max="3" width="6.5703125" style="47" bestFit="1" customWidth="1"/>
    <col min="4" max="4" width="6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8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114</v>
      </c>
      <c r="B4" s="48"/>
      <c r="C4" s="49"/>
      <c r="D4" s="50"/>
      <c r="E4" s="51"/>
    </row>
    <row r="5" spans="1:8">
      <c r="A5" s="46" t="s">
        <v>819</v>
      </c>
      <c r="B5" s="48"/>
      <c r="C5" s="49"/>
      <c r="D5" s="50"/>
      <c r="E5" s="51"/>
    </row>
    <row r="6" spans="1:8">
      <c r="A6" s="60" t="s">
        <v>801</v>
      </c>
      <c r="B6" s="48">
        <v>9780435200817</v>
      </c>
      <c r="C6" s="49">
        <v>17.989999999999998</v>
      </c>
      <c r="D6" s="50">
        <v>14.99</v>
      </c>
      <c r="E6" s="51">
        <v>13</v>
      </c>
    </row>
    <row r="7" spans="1:8">
      <c r="A7" s="46"/>
      <c r="B7" s="48"/>
      <c r="C7" s="49"/>
      <c r="D7" s="50"/>
      <c r="E7" s="51"/>
    </row>
    <row r="8" spans="1:8">
      <c r="A8" s="46" t="s">
        <v>821</v>
      </c>
      <c r="B8" s="48"/>
      <c r="C8" s="49"/>
      <c r="D8" s="50"/>
      <c r="E8" s="51"/>
    </row>
    <row r="9" spans="1:8">
      <c r="A9" s="60" t="s">
        <v>801</v>
      </c>
      <c r="B9" s="48">
        <v>9780435200831</v>
      </c>
      <c r="C9" s="49">
        <v>17.989999999999998</v>
      </c>
      <c r="D9" s="50">
        <v>14.99</v>
      </c>
      <c r="E9" s="51">
        <v>13</v>
      </c>
    </row>
    <row r="10" spans="1:8">
      <c r="A10" s="46"/>
      <c r="B10" s="48"/>
      <c r="C10" s="49"/>
      <c r="D10" s="50"/>
      <c r="E10" s="51"/>
    </row>
    <row r="11" spans="1:8">
      <c r="A11" s="46" t="s">
        <v>822</v>
      </c>
      <c r="B11" s="48"/>
      <c r="C11" s="49"/>
      <c r="D11" s="50"/>
      <c r="E11" s="51"/>
    </row>
    <row r="12" spans="1:8">
      <c r="A12" s="60" t="s">
        <v>801</v>
      </c>
      <c r="B12" s="48">
        <v>9780435200855</v>
      </c>
      <c r="C12" s="49">
        <v>17.989999999999998</v>
      </c>
      <c r="D12" s="50">
        <v>14.99</v>
      </c>
      <c r="E12" s="51">
        <v>13</v>
      </c>
    </row>
    <row r="13" spans="1:8">
      <c r="A13" s="46"/>
      <c r="B13" s="48"/>
      <c r="C13" s="49"/>
      <c r="D13" s="50"/>
      <c r="E13" s="51"/>
    </row>
    <row r="14" spans="1:8">
      <c r="A14" s="46" t="s">
        <v>823</v>
      </c>
      <c r="B14" s="48"/>
      <c r="C14" s="49"/>
      <c r="D14" s="50"/>
      <c r="E14" s="51"/>
    </row>
    <row r="15" spans="1:8">
      <c r="A15" s="60" t="s">
        <v>801</v>
      </c>
      <c r="B15" s="48">
        <v>9780435200862</v>
      </c>
      <c r="C15" s="49">
        <v>17.989999999999998</v>
      </c>
      <c r="D15" s="50">
        <v>14.99</v>
      </c>
      <c r="E15" s="51">
        <v>13</v>
      </c>
    </row>
    <row r="16" spans="1:8">
      <c r="A16" s="46"/>
      <c r="B16" s="48"/>
      <c r="C16" s="49"/>
      <c r="D16" s="50"/>
      <c r="E16" s="51"/>
    </row>
    <row r="17" spans="1:5">
      <c r="A17" s="46" t="s">
        <v>824</v>
      </c>
      <c r="B17" s="48"/>
      <c r="C17" s="49"/>
      <c r="D17" s="50"/>
      <c r="E17" s="51"/>
    </row>
    <row r="18" spans="1:5">
      <c r="A18" s="60" t="s">
        <v>801</v>
      </c>
      <c r="B18" s="48">
        <v>9780435200886</v>
      </c>
      <c r="C18" s="49">
        <v>17.989999999999998</v>
      </c>
      <c r="D18" s="50">
        <v>14.99</v>
      </c>
      <c r="E18" s="51">
        <v>13</v>
      </c>
    </row>
    <row r="19" spans="1:5">
      <c r="A19" s="46"/>
      <c r="B19" s="48"/>
      <c r="C19" s="49"/>
      <c r="D19" s="50"/>
      <c r="E19" s="51"/>
    </row>
    <row r="20" spans="1:5">
      <c r="A20" s="46" t="s">
        <v>825</v>
      </c>
      <c r="B20" s="48"/>
      <c r="C20" s="49"/>
      <c r="D20" s="50"/>
      <c r="E20" s="51"/>
    </row>
    <row r="21" spans="1:5">
      <c r="A21" s="60" t="s">
        <v>801</v>
      </c>
      <c r="B21" s="48">
        <v>9780435200893</v>
      </c>
      <c r="C21" s="49">
        <v>17.989999999999998</v>
      </c>
      <c r="D21" s="50">
        <v>14.99</v>
      </c>
      <c r="E21" s="51">
        <v>13</v>
      </c>
    </row>
    <row r="22" spans="1:5">
      <c r="A22" s="46"/>
      <c r="B22" s="48"/>
      <c r="C22" s="49"/>
      <c r="D22" s="50"/>
      <c r="E22" s="51"/>
    </row>
    <row r="23" spans="1:5">
      <c r="A23" s="56" t="s">
        <v>828</v>
      </c>
      <c r="B23" s="48"/>
      <c r="C23" s="49"/>
      <c r="D23" s="50"/>
      <c r="E23" s="51"/>
    </row>
    <row r="24" spans="1:5">
      <c r="A24" s="46" t="s">
        <v>826</v>
      </c>
      <c r="B24" s="48"/>
      <c r="C24" s="49"/>
      <c r="D24" s="50"/>
      <c r="E24" s="51"/>
    </row>
    <row r="25" spans="1:5">
      <c r="A25" s="60" t="s">
        <v>827</v>
      </c>
      <c r="B25" s="48">
        <v>9781292290362</v>
      </c>
      <c r="C25" s="49">
        <v>29.99</v>
      </c>
      <c r="D25" s="50">
        <v>24.99</v>
      </c>
      <c r="E25" s="51">
        <v>22</v>
      </c>
    </row>
    <row r="26" spans="1:5">
      <c r="A26" s="46"/>
      <c r="B26" s="48"/>
      <c r="C26" s="49"/>
      <c r="D26" s="50"/>
      <c r="E26" s="51"/>
    </row>
    <row r="27" spans="1:5">
      <c r="A27" s="46" t="s">
        <v>829</v>
      </c>
      <c r="B27" s="48"/>
      <c r="C27" s="49"/>
      <c r="D27" s="50"/>
      <c r="E27" s="51"/>
    </row>
    <row r="28" spans="1:5">
      <c r="A28" s="60" t="s">
        <v>827</v>
      </c>
      <c r="B28" s="48">
        <v>9781292290423</v>
      </c>
      <c r="C28" s="49">
        <v>29.99</v>
      </c>
      <c r="D28" s="50">
        <v>24.99</v>
      </c>
      <c r="E28" s="51">
        <v>22</v>
      </c>
    </row>
    <row r="29" spans="1:5">
      <c r="A29" s="46"/>
      <c r="B29" s="48"/>
      <c r="C29" s="49"/>
      <c r="D29" s="50"/>
      <c r="E29" s="51"/>
    </row>
    <row r="30" spans="1:5">
      <c r="A30" s="46" t="s">
        <v>830</v>
      </c>
      <c r="B30" s="48"/>
      <c r="C30" s="49"/>
      <c r="D30" s="50"/>
      <c r="E30" s="51"/>
    </row>
    <row r="31" spans="1:5">
      <c r="A31" s="60" t="s">
        <v>827</v>
      </c>
      <c r="B31" s="48">
        <v>9781292290379</v>
      </c>
      <c r="C31" s="49">
        <v>29.99</v>
      </c>
      <c r="D31" s="50">
        <v>24.99</v>
      </c>
      <c r="E31" s="51">
        <v>22</v>
      </c>
    </row>
    <row r="32" spans="1:5">
      <c r="A32" s="46"/>
      <c r="B32" s="48"/>
      <c r="C32" s="49"/>
      <c r="D32" s="50"/>
      <c r="E32" s="51"/>
    </row>
    <row r="33" spans="1:5">
      <c r="A33" s="46" t="s">
        <v>831</v>
      </c>
      <c r="B33" s="48"/>
      <c r="C33" s="49"/>
      <c r="D33" s="50"/>
      <c r="E33" s="51"/>
    </row>
    <row r="34" spans="1:5">
      <c r="A34" s="60" t="s">
        <v>827</v>
      </c>
      <c r="B34" s="48">
        <v>9781292290430</v>
      </c>
      <c r="C34" s="49">
        <v>29.99</v>
      </c>
      <c r="D34" s="50">
        <v>24.99</v>
      </c>
      <c r="E34" s="51">
        <v>22</v>
      </c>
    </row>
    <row r="35" spans="1:5">
      <c r="A35" s="46"/>
      <c r="B35" s="48"/>
      <c r="C35" s="49"/>
      <c r="D35" s="50"/>
      <c r="E35" s="51"/>
    </row>
    <row r="36" spans="1:5">
      <c r="A36" s="46" t="s">
        <v>832</v>
      </c>
      <c r="B36" s="48"/>
      <c r="C36" s="49"/>
      <c r="D36" s="50"/>
      <c r="E36" s="51"/>
    </row>
    <row r="37" spans="1:5">
      <c r="A37" s="60" t="s">
        <v>827</v>
      </c>
      <c r="B37" s="48">
        <v>9781292290386</v>
      </c>
      <c r="C37" s="49">
        <v>29.99</v>
      </c>
      <c r="D37" s="50">
        <v>24.99</v>
      </c>
      <c r="E37" s="51">
        <v>22</v>
      </c>
    </row>
    <row r="38" spans="1:5">
      <c r="A38" s="46"/>
      <c r="B38" s="48"/>
      <c r="C38" s="49"/>
      <c r="D38" s="50"/>
      <c r="E38" s="51"/>
    </row>
    <row r="39" spans="1:5">
      <c r="A39" s="46" t="s">
        <v>833</v>
      </c>
      <c r="B39" s="48"/>
      <c r="C39" s="49"/>
      <c r="D39" s="50"/>
      <c r="E39" s="51"/>
    </row>
    <row r="40" spans="1:5">
      <c r="A40" s="60" t="s">
        <v>827</v>
      </c>
      <c r="B40" s="48">
        <v>9781292290447</v>
      </c>
      <c r="C40" s="49">
        <v>29.99</v>
      </c>
      <c r="D40" s="50">
        <v>24.99</v>
      </c>
      <c r="E40" s="51">
        <v>22</v>
      </c>
    </row>
    <row r="41" spans="1:5">
      <c r="A41" s="46"/>
      <c r="B41" s="48"/>
      <c r="C41" s="49"/>
      <c r="D41" s="50"/>
      <c r="E41" s="51"/>
    </row>
    <row r="42" spans="1:5">
      <c r="A42" s="46" t="s">
        <v>834</v>
      </c>
      <c r="B42" s="48"/>
      <c r="C42" s="49"/>
      <c r="D42" s="50"/>
      <c r="E42" s="51"/>
    </row>
    <row r="43" spans="1:5">
      <c r="A43" s="60" t="s">
        <v>827</v>
      </c>
      <c r="B43" s="48">
        <v>9781292290393</v>
      </c>
      <c r="C43" s="49">
        <v>29.99</v>
      </c>
      <c r="D43" s="50">
        <v>24.99</v>
      </c>
      <c r="E43" s="51">
        <v>22</v>
      </c>
    </row>
    <row r="44" spans="1:5">
      <c r="A44" s="46"/>
      <c r="B44" s="48"/>
      <c r="C44" s="49"/>
      <c r="D44" s="50"/>
      <c r="E44" s="51"/>
    </row>
    <row r="45" spans="1:5">
      <c r="A45" s="46" t="s">
        <v>835</v>
      </c>
      <c r="B45" s="48"/>
      <c r="C45" s="49"/>
      <c r="D45" s="50"/>
      <c r="E45" s="51"/>
    </row>
    <row r="46" spans="1:5">
      <c r="A46" s="60" t="s">
        <v>827</v>
      </c>
      <c r="B46" s="48">
        <v>9781292290454</v>
      </c>
      <c r="C46" s="49">
        <v>29.99</v>
      </c>
      <c r="D46" s="50">
        <v>24.99</v>
      </c>
      <c r="E46" s="51">
        <v>22</v>
      </c>
    </row>
    <row r="47" spans="1:5">
      <c r="A47" s="46"/>
      <c r="B47" s="48"/>
      <c r="C47" s="49"/>
      <c r="D47" s="50"/>
      <c r="E47" s="51"/>
    </row>
    <row r="48" spans="1:5">
      <c r="A48" s="46" t="s">
        <v>836</v>
      </c>
      <c r="B48" s="48"/>
      <c r="C48" s="49"/>
      <c r="D48" s="50"/>
      <c r="E48" s="51"/>
    </row>
    <row r="49" spans="1:5">
      <c r="A49" s="60" t="s">
        <v>827</v>
      </c>
      <c r="B49" s="48">
        <v>9781292290409</v>
      </c>
      <c r="C49" s="49">
        <v>29.99</v>
      </c>
      <c r="D49" s="50">
        <v>24.99</v>
      </c>
      <c r="E49" s="51">
        <v>22</v>
      </c>
    </row>
    <row r="50" spans="1:5">
      <c r="A50" s="46"/>
      <c r="B50" s="48"/>
      <c r="C50" s="49"/>
      <c r="D50" s="50"/>
      <c r="E50" s="51"/>
    </row>
    <row r="51" spans="1:5">
      <c r="A51" s="46" t="s">
        <v>837</v>
      </c>
      <c r="B51" s="48"/>
      <c r="C51" s="49"/>
      <c r="D51" s="50"/>
      <c r="E51" s="51"/>
    </row>
    <row r="52" spans="1:5">
      <c r="A52" s="60" t="s">
        <v>827</v>
      </c>
      <c r="B52" s="48">
        <v>9781292290461</v>
      </c>
      <c r="C52" s="49">
        <v>29.99</v>
      </c>
      <c r="D52" s="50">
        <v>24.99</v>
      </c>
      <c r="E52" s="51">
        <v>22</v>
      </c>
    </row>
    <row r="53" spans="1:5">
      <c r="A53" s="46"/>
      <c r="B53" s="48"/>
      <c r="C53" s="49"/>
      <c r="D53" s="50"/>
      <c r="E53" s="51"/>
    </row>
    <row r="54" spans="1:5">
      <c r="A54" s="46" t="s">
        <v>838</v>
      </c>
      <c r="B54" s="48"/>
      <c r="C54" s="49"/>
      <c r="D54" s="50"/>
      <c r="E54" s="51"/>
    </row>
    <row r="55" spans="1:5">
      <c r="A55" s="60" t="s">
        <v>827</v>
      </c>
      <c r="B55" s="48">
        <v>9781292290416</v>
      </c>
      <c r="C55" s="49">
        <v>29.99</v>
      </c>
      <c r="D55" s="50">
        <v>24.99</v>
      </c>
      <c r="E55" s="51">
        <v>22</v>
      </c>
    </row>
    <row r="56" spans="1:5">
      <c r="A56" s="46"/>
      <c r="B56" s="48"/>
      <c r="C56" s="49"/>
      <c r="D56" s="50"/>
      <c r="E56" s="51"/>
    </row>
    <row r="57" spans="1:5">
      <c r="A57" s="46" t="s">
        <v>839</v>
      </c>
      <c r="B57" s="48"/>
      <c r="C57" s="49"/>
      <c r="D57" s="50"/>
      <c r="E57" s="51"/>
    </row>
    <row r="58" spans="1:5">
      <c r="A58" s="60" t="s">
        <v>827</v>
      </c>
      <c r="B58" s="48">
        <v>9781292290478</v>
      </c>
      <c r="C58" s="49">
        <v>29.99</v>
      </c>
      <c r="D58" s="50">
        <v>24.99</v>
      </c>
      <c r="E58" s="51">
        <v>21.6</v>
      </c>
    </row>
    <row r="59" spans="1:5">
      <c r="A59" s="46"/>
      <c r="B59" s="48"/>
      <c r="C59" s="49"/>
      <c r="D59" s="50"/>
      <c r="E59" s="51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25C1-79B6-45CC-AF48-3D86E1939738}">
  <dimension ref="A1:H18"/>
  <sheetViews>
    <sheetView workbookViewId="0">
      <selection activeCell="A4" sqref="A4:E17"/>
    </sheetView>
  </sheetViews>
  <sheetFormatPr defaultRowHeight="15"/>
  <cols>
    <col min="1" max="1" width="40.85546875" bestFit="1" customWidth="1"/>
    <col min="2" max="2" width="16.140625" bestFit="1" customWidth="1"/>
    <col min="3" max="3" width="7.42578125" bestFit="1" customWidth="1"/>
    <col min="4" max="4" width="7.85546875" bestFit="1" customWidth="1"/>
    <col min="5" max="5" width="10.28515625" bestFit="1" customWidth="1"/>
    <col min="6" max="7" width="11.1406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>
      <c r="A1" s="1" t="s">
        <v>40</v>
      </c>
      <c r="B1" t="s">
        <v>12</v>
      </c>
    </row>
    <row r="3" spans="1:8">
      <c r="A3" s="1" t="s">
        <v>2438</v>
      </c>
      <c r="B3" t="s">
        <v>2439</v>
      </c>
      <c r="C3" t="s">
        <v>2440</v>
      </c>
      <c r="D3" t="s">
        <v>2441</v>
      </c>
      <c r="E3" t="s">
        <v>36</v>
      </c>
      <c r="H3" s="7" t="s">
        <v>2442</v>
      </c>
    </row>
    <row r="4" spans="1:8">
      <c r="A4" s="2" t="s">
        <v>151</v>
      </c>
      <c r="B4" s="3"/>
      <c r="C4" s="4"/>
      <c r="D4" s="5"/>
      <c r="E4" s="26"/>
    </row>
    <row r="5" spans="1:8">
      <c r="A5" s="6" t="s">
        <v>2443</v>
      </c>
      <c r="B5" s="3">
        <v>9780435015954</v>
      </c>
      <c r="C5" s="4">
        <v>321.99</v>
      </c>
      <c r="D5" s="5">
        <v>270.99</v>
      </c>
      <c r="E5" s="26">
        <v>238</v>
      </c>
    </row>
    <row r="6" spans="1:8">
      <c r="A6" s="6" t="s">
        <v>1090</v>
      </c>
      <c r="B6" s="3">
        <v>9780435913700</v>
      </c>
      <c r="C6" s="4">
        <v>438.99</v>
      </c>
      <c r="D6" s="5">
        <v>369.99</v>
      </c>
      <c r="E6" s="26">
        <v>325</v>
      </c>
    </row>
    <row r="7" spans="1:8">
      <c r="A7" s="6" t="s">
        <v>1091</v>
      </c>
      <c r="B7" s="3">
        <v>9780435913731</v>
      </c>
      <c r="C7" s="4">
        <v>24.99</v>
      </c>
      <c r="D7" s="5">
        <v>20.99</v>
      </c>
      <c r="E7" s="26">
        <v>18.100000000000001</v>
      </c>
    </row>
    <row r="8" spans="1:8">
      <c r="A8" s="6" t="s">
        <v>1092</v>
      </c>
      <c r="B8" s="3">
        <v>9780435913748</v>
      </c>
      <c r="C8" s="4">
        <v>24.99</v>
      </c>
      <c r="D8" s="5">
        <v>20.99</v>
      </c>
      <c r="E8" s="26">
        <v>18.100000000000001</v>
      </c>
    </row>
    <row r="9" spans="1:8">
      <c r="A9" s="6" t="s">
        <v>1093</v>
      </c>
      <c r="B9" s="3">
        <v>9780435913755</v>
      </c>
      <c r="C9" s="4">
        <v>24.99</v>
      </c>
      <c r="D9" s="5">
        <v>20.99</v>
      </c>
      <c r="E9" s="26">
        <v>18.100000000000001</v>
      </c>
    </row>
    <row r="10" spans="1:8">
      <c r="A10" s="6" t="s">
        <v>1094</v>
      </c>
      <c r="B10" s="3">
        <v>9780435913762</v>
      </c>
      <c r="C10" s="4">
        <v>24.99</v>
      </c>
      <c r="D10" s="5">
        <v>20.99</v>
      </c>
      <c r="E10" s="26">
        <v>18.100000000000001</v>
      </c>
    </row>
    <row r="11" spans="1:8">
      <c r="A11" s="6" t="s">
        <v>1095</v>
      </c>
      <c r="B11" s="3">
        <v>9780435913779</v>
      </c>
      <c r="C11" s="4">
        <v>24.99</v>
      </c>
      <c r="D11" s="5">
        <v>20.99</v>
      </c>
      <c r="E11" s="26">
        <v>18.100000000000001</v>
      </c>
    </row>
    <row r="12" spans="1:8">
      <c r="A12" s="6" t="s">
        <v>1096</v>
      </c>
      <c r="B12" s="3">
        <v>9780435913786</v>
      </c>
      <c r="C12" s="4">
        <v>24.99</v>
      </c>
      <c r="D12" s="5">
        <v>20.99</v>
      </c>
      <c r="E12" s="26">
        <v>18.100000000000001</v>
      </c>
    </row>
    <row r="13" spans="1:8">
      <c r="A13" s="6" t="s">
        <v>2444</v>
      </c>
      <c r="B13" s="3">
        <v>9780435016104</v>
      </c>
      <c r="C13" s="4">
        <v>321.99</v>
      </c>
      <c r="D13" s="5">
        <v>270.99</v>
      </c>
      <c r="E13" s="26">
        <v>238</v>
      </c>
    </row>
    <row r="14" spans="1:8">
      <c r="A14" s="6" t="s">
        <v>1097</v>
      </c>
      <c r="B14" s="3">
        <v>9780435913724</v>
      </c>
      <c r="C14" s="4">
        <v>437.99</v>
      </c>
      <c r="D14" s="5">
        <v>367.99</v>
      </c>
      <c r="E14" s="26">
        <v>324</v>
      </c>
    </row>
    <row r="15" spans="1:8">
      <c r="A15" s="6" t="s">
        <v>1098</v>
      </c>
      <c r="B15" s="3">
        <v>9780435913793</v>
      </c>
      <c r="C15" s="4">
        <v>24.99</v>
      </c>
      <c r="D15" s="5">
        <v>20.99</v>
      </c>
      <c r="E15" s="26">
        <v>18.100000000000001</v>
      </c>
    </row>
    <row r="16" spans="1:8">
      <c r="A16" s="6" t="s">
        <v>1099</v>
      </c>
      <c r="B16" s="3">
        <v>9780435913809</v>
      </c>
      <c r="C16" s="4">
        <v>24.99</v>
      </c>
      <c r="D16" s="5">
        <v>20.99</v>
      </c>
      <c r="E16" s="26">
        <v>18.100000000000001</v>
      </c>
    </row>
    <row r="17" spans="1:5">
      <c r="A17" s="6" t="s">
        <v>1100</v>
      </c>
      <c r="B17" s="3">
        <v>9780435913816</v>
      </c>
      <c r="C17" s="4">
        <v>24.99</v>
      </c>
      <c r="D17" s="5">
        <v>20.99</v>
      </c>
      <c r="E17" s="26">
        <v>18.100000000000001</v>
      </c>
    </row>
    <row r="18" spans="1:5">
      <c r="A18" s="2"/>
      <c r="B18" s="3"/>
      <c r="C18" s="4"/>
      <c r="D18" s="5"/>
      <c r="E18" s="26"/>
    </row>
  </sheetData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36"/>
  <sheetViews>
    <sheetView topLeftCell="A119" workbookViewId="0">
      <selection activeCell="A135" sqref="A135"/>
    </sheetView>
  </sheetViews>
  <sheetFormatPr defaultColWidth="8.7109375" defaultRowHeight="12.75"/>
  <cols>
    <col min="1" max="1" width="99.140625" style="47" bestFit="1" customWidth="1"/>
    <col min="2" max="2" width="17.570312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9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114</v>
      </c>
      <c r="B4" s="48"/>
      <c r="C4" s="49"/>
      <c r="D4" s="50"/>
      <c r="E4" s="51"/>
    </row>
    <row r="5" spans="1:8">
      <c r="A5" s="46" t="s">
        <v>2608</v>
      </c>
      <c r="B5" s="48"/>
      <c r="C5" s="49"/>
      <c r="D5" s="50"/>
      <c r="E5" s="51"/>
    </row>
    <row r="6" spans="1:8">
      <c r="A6" s="60" t="s">
        <v>872</v>
      </c>
      <c r="B6" s="48">
        <v>9781292266848</v>
      </c>
      <c r="C6" s="49">
        <v>75.989999999999995</v>
      </c>
      <c r="D6" s="50">
        <v>63.99</v>
      </c>
      <c r="E6" s="51">
        <v>56</v>
      </c>
    </row>
    <row r="7" spans="1:8">
      <c r="A7" s="46"/>
      <c r="B7" s="48"/>
      <c r="C7" s="49"/>
      <c r="D7" s="50"/>
      <c r="E7" s="51"/>
    </row>
    <row r="8" spans="1:8">
      <c r="A8" s="46" t="s">
        <v>2609</v>
      </c>
      <c r="B8" s="48"/>
      <c r="C8" s="49"/>
      <c r="D8" s="50"/>
      <c r="E8" s="51"/>
    </row>
    <row r="9" spans="1:8">
      <c r="A9" s="60" t="s">
        <v>872</v>
      </c>
      <c r="B9" s="48">
        <v>9781292266862</v>
      </c>
      <c r="C9" s="49">
        <v>75.989999999999995</v>
      </c>
      <c r="D9" s="50">
        <v>63.99</v>
      </c>
      <c r="E9" s="51">
        <v>56</v>
      </c>
    </row>
    <row r="10" spans="1:8">
      <c r="A10" s="46"/>
      <c r="B10" s="48"/>
      <c r="C10" s="49"/>
      <c r="D10" s="50"/>
      <c r="E10" s="51"/>
    </row>
    <row r="11" spans="1:8">
      <c r="A11" s="46" t="s">
        <v>2610</v>
      </c>
      <c r="B11" s="48"/>
      <c r="C11" s="49"/>
      <c r="D11" s="50"/>
      <c r="E11" s="51"/>
    </row>
    <row r="12" spans="1:8">
      <c r="A12" s="60" t="s">
        <v>872</v>
      </c>
      <c r="B12" s="48">
        <v>9781292266879</v>
      </c>
      <c r="C12" s="49">
        <v>75.989999999999995</v>
      </c>
      <c r="D12" s="50">
        <v>63.99</v>
      </c>
      <c r="E12" s="51">
        <v>56</v>
      </c>
    </row>
    <row r="13" spans="1:8">
      <c r="A13" s="46"/>
      <c r="B13" s="48"/>
      <c r="C13" s="49"/>
      <c r="D13" s="50"/>
      <c r="E13" s="51"/>
    </row>
    <row r="14" spans="1:8">
      <c r="A14" s="46" t="s">
        <v>2611</v>
      </c>
      <c r="B14" s="48"/>
      <c r="C14" s="49"/>
      <c r="D14" s="50"/>
      <c r="E14" s="51"/>
    </row>
    <row r="15" spans="1:8">
      <c r="A15" s="60" t="s">
        <v>872</v>
      </c>
      <c r="B15" s="48">
        <v>9781292266886</v>
      </c>
      <c r="C15" s="49">
        <v>75.989999999999995</v>
      </c>
      <c r="D15" s="50">
        <v>63.99</v>
      </c>
      <c r="E15" s="51">
        <v>56</v>
      </c>
    </row>
    <row r="16" spans="1:8">
      <c r="A16" s="46"/>
      <c r="B16" s="48"/>
      <c r="C16" s="49"/>
      <c r="D16" s="50"/>
      <c r="E16" s="51"/>
    </row>
    <row r="17" spans="1:5">
      <c r="A17" s="46" t="s">
        <v>2612</v>
      </c>
      <c r="B17" s="48"/>
      <c r="C17" s="49"/>
      <c r="D17" s="50"/>
      <c r="E17" s="51"/>
    </row>
    <row r="18" spans="1:5">
      <c r="A18" s="60" t="s">
        <v>872</v>
      </c>
      <c r="B18" s="48">
        <v>9781292266558</v>
      </c>
      <c r="C18" s="49">
        <v>45.99</v>
      </c>
      <c r="D18" s="50">
        <v>37.99</v>
      </c>
      <c r="E18" s="51">
        <v>33.4</v>
      </c>
    </row>
    <row r="19" spans="1:5">
      <c r="A19" s="46"/>
      <c r="B19" s="48"/>
      <c r="C19" s="49"/>
      <c r="D19" s="50"/>
      <c r="E19" s="51"/>
    </row>
    <row r="20" spans="1:5">
      <c r="A20" s="46" t="s">
        <v>2613</v>
      </c>
      <c r="B20" s="48"/>
      <c r="C20" s="49"/>
      <c r="D20" s="50"/>
      <c r="E20" s="51"/>
    </row>
    <row r="21" spans="1:5">
      <c r="A21" s="60" t="s">
        <v>872</v>
      </c>
      <c r="B21" s="48">
        <v>9781292266541</v>
      </c>
      <c r="C21" s="49">
        <v>45.99</v>
      </c>
      <c r="D21" s="50">
        <v>37.99</v>
      </c>
      <c r="E21" s="51">
        <v>33.4</v>
      </c>
    </row>
    <row r="22" spans="1:5">
      <c r="A22" s="46"/>
      <c r="B22" s="48"/>
      <c r="C22" s="49"/>
      <c r="D22" s="50"/>
      <c r="E22" s="51"/>
    </row>
    <row r="23" spans="1:5">
      <c r="A23" s="46" t="s">
        <v>2614</v>
      </c>
      <c r="B23" s="48"/>
      <c r="C23" s="49"/>
      <c r="D23" s="50"/>
      <c r="E23" s="51"/>
    </row>
    <row r="24" spans="1:5">
      <c r="A24" s="60" t="s">
        <v>872</v>
      </c>
      <c r="B24" s="48">
        <v>9781292266534</v>
      </c>
      <c r="C24" s="49">
        <v>45.99</v>
      </c>
      <c r="D24" s="50">
        <v>37.99</v>
      </c>
      <c r="E24" s="51">
        <v>33.4</v>
      </c>
    </row>
    <row r="25" spans="1:5">
      <c r="A25" s="46"/>
      <c r="B25" s="48"/>
      <c r="C25" s="49"/>
      <c r="D25" s="50"/>
      <c r="E25" s="51"/>
    </row>
    <row r="26" spans="1:5">
      <c r="A26" s="46" t="s">
        <v>2615</v>
      </c>
      <c r="B26" s="48"/>
      <c r="C26" s="49"/>
      <c r="D26" s="50"/>
      <c r="E26" s="51"/>
    </row>
    <row r="27" spans="1:5">
      <c r="A27" s="60" t="s">
        <v>872</v>
      </c>
      <c r="B27" s="48">
        <v>9781292266527</v>
      </c>
      <c r="C27" s="49">
        <v>45.99</v>
      </c>
      <c r="D27" s="50">
        <v>37.99</v>
      </c>
      <c r="E27" s="51">
        <v>33.4</v>
      </c>
    </row>
    <row r="28" spans="1:5">
      <c r="A28" s="46"/>
      <c r="B28" s="48"/>
      <c r="C28" s="49"/>
      <c r="D28" s="50"/>
      <c r="E28" s="51"/>
    </row>
    <row r="29" spans="1:5">
      <c r="A29" s="46" t="s">
        <v>2616</v>
      </c>
      <c r="B29" s="48"/>
      <c r="C29" s="49"/>
      <c r="D29" s="50"/>
      <c r="E29" s="51"/>
    </row>
    <row r="30" spans="1:5">
      <c r="A30" s="60" t="s">
        <v>872</v>
      </c>
      <c r="B30" s="48">
        <v>9781292249308</v>
      </c>
      <c r="C30" s="49">
        <v>82.99</v>
      </c>
      <c r="D30" s="50">
        <v>69.989999999999995</v>
      </c>
      <c r="E30" s="51">
        <v>61</v>
      </c>
    </row>
    <row r="31" spans="1:5">
      <c r="A31" s="46"/>
      <c r="B31" s="48"/>
      <c r="C31" s="49"/>
      <c r="D31" s="50"/>
      <c r="E31" s="51"/>
    </row>
    <row r="32" spans="1:5">
      <c r="A32" s="46" t="s">
        <v>2617</v>
      </c>
      <c r="B32" s="48"/>
      <c r="C32" s="49"/>
      <c r="D32" s="50"/>
      <c r="E32" s="51"/>
    </row>
    <row r="33" spans="1:5">
      <c r="A33" s="60" t="s">
        <v>872</v>
      </c>
      <c r="B33" s="48">
        <v>9781292249315</v>
      </c>
      <c r="C33" s="49">
        <v>82.99</v>
      </c>
      <c r="D33" s="50">
        <v>69.989999999999995</v>
      </c>
      <c r="E33" s="51">
        <v>61</v>
      </c>
    </row>
    <row r="34" spans="1:5">
      <c r="A34" s="46"/>
      <c r="B34" s="48"/>
      <c r="C34" s="49"/>
      <c r="D34" s="50"/>
      <c r="E34" s="51"/>
    </row>
    <row r="35" spans="1:5">
      <c r="A35" s="46" t="s">
        <v>891</v>
      </c>
      <c r="B35" s="48"/>
      <c r="C35" s="49"/>
      <c r="D35" s="50"/>
      <c r="E35" s="51"/>
    </row>
    <row r="36" spans="1:5">
      <c r="A36" s="60" t="s">
        <v>857</v>
      </c>
      <c r="B36" s="48">
        <v>9781292290973</v>
      </c>
      <c r="C36" s="49">
        <v>53.99</v>
      </c>
      <c r="D36" s="50">
        <v>45.99</v>
      </c>
      <c r="E36" s="51">
        <v>40</v>
      </c>
    </row>
    <row r="37" spans="1:5">
      <c r="A37" s="46"/>
      <c r="B37" s="48"/>
      <c r="C37" s="49"/>
      <c r="D37" s="50"/>
      <c r="E37" s="51"/>
    </row>
    <row r="38" spans="1:5">
      <c r="A38" s="46" t="s">
        <v>2618</v>
      </c>
      <c r="B38" s="48"/>
      <c r="C38" s="49"/>
      <c r="D38" s="50"/>
      <c r="E38" s="51"/>
    </row>
    <row r="39" spans="1:5">
      <c r="A39" s="60" t="s">
        <v>801</v>
      </c>
      <c r="B39" s="48">
        <v>9781292291017</v>
      </c>
      <c r="C39" s="49">
        <v>4.99</v>
      </c>
      <c r="D39" s="50">
        <v>3.99</v>
      </c>
      <c r="E39" s="51">
        <v>3.5</v>
      </c>
    </row>
    <row r="40" spans="1:5">
      <c r="A40" s="46"/>
      <c r="B40" s="48"/>
      <c r="C40" s="49"/>
      <c r="D40" s="50"/>
      <c r="E40" s="51"/>
    </row>
    <row r="41" spans="1:5">
      <c r="A41" s="46" t="s">
        <v>2619</v>
      </c>
      <c r="B41" s="48"/>
      <c r="C41" s="49"/>
      <c r="D41" s="50"/>
      <c r="E41" s="51"/>
    </row>
    <row r="42" spans="1:5">
      <c r="A42" s="60" t="s">
        <v>801</v>
      </c>
      <c r="B42" s="48">
        <v>9781292291024</v>
      </c>
      <c r="C42" s="49">
        <v>4.99</v>
      </c>
      <c r="D42" s="50">
        <v>4.99</v>
      </c>
      <c r="E42" s="51">
        <v>3.7</v>
      </c>
    </row>
    <row r="43" spans="1:5">
      <c r="A43" s="46"/>
      <c r="B43" s="48"/>
      <c r="C43" s="49"/>
      <c r="D43" s="50"/>
      <c r="E43" s="51"/>
    </row>
    <row r="44" spans="1:5">
      <c r="A44" s="46" t="s">
        <v>899</v>
      </c>
      <c r="B44" s="48"/>
      <c r="C44" s="49"/>
      <c r="D44" s="50"/>
      <c r="E44" s="51"/>
    </row>
    <row r="45" spans="1:5">
      <c r="A45" s="60" t="s">
        <v>857</v>
      </c>
      <c r="B45" s="48">
        <v>9781292290980</v>
      </c>
      <c r="C45" s="49">
        <v>56.99</v>
      </c>
      <c r="D45" s="50">
        <v>47.99</v>
      </c>
      <c r="E45" s="51">
        <v>42</v>
      </c>
    </row>
    <row r="46" spans="1:5">
      <c r="A46" s="46"/>
      <c r="B46" s="48"/>
      <c r="C46" s="49"/>
      <c r="D46" s="50"/>
      <c r="E46" s="51"/>
    </row>
    <row r="47" spans="1:5">
      <c r="A47" s="46" t="s">
        <v>2620</v>
      </c>
      <c r="B47" s="48"/>
      <c r="C47" s="49"/>
      <c r="D47" s="50"/>
      <c r="E47" s="51"/>
    </row>
    <row r="48" spans="1:5">
      <c r="A48" s="60" t="s">
        <v>801</v>
      </c>
      <c r="B48" s="48">
        <v>9781292291048</v>
      </c>
      <c r="C48" s="49">
        <v>4.99</v>
      </c>
      <c r="D48" s="50">
        <v>3.99</v>
      </c>
      <c r="E48" s="51">
        <v>3.5</v>
      </c>
    </row>
    <row r="49" spans="1:5">
      <c r="A49" s="46"/>
      <c r="B49" s="48"/>
      <c r="C49" s="49"/>
      <c r="D49" s="50"/>
      <c r="E49" s="51"/>
    </row>
    <row r="50" spans="1:5">
      <c r="A50" s="46" t="s">
        <v>902</v>
      </c>
      <c r="B50" s="48"/>
      <c r="C50" s="49"/>
      <c r="D50" s="50"/>
      <c r="E50" s="51"/>
    </row>
    <row r="51" spans="1:5">
      <c r="A51" s="60" t="s">
        <v>857</v>
      </c>
      <c r="B51" s="48">
        <v>9781292290997</v>
      </c>
      <c r="C51" s="49">
        <v>53.99</v>
      </c>
      <c r="D51" s="50">
        <v>45.99</v>
      </c>
      <c r="E51" s="51">
        <v>40</v>
      </c>
    </row>
    <row r="52" spans="1:5">
      <c r="A52" s="46"/>
      <c r="B52" s="48"/>
      <c r="C52" s="49"/>
      <c r="D52" s="50"/>
      <c r="E52" s="51"/>
    </row>
    <row r="53" spans="1:5">
      <c r="A53" s="56" t="s">
        <v>151</v>
      </c>
      <c r="B53" s="48"/>
      <c r="C53" s="49"/>
      <c r="D53" s="50"/>
      <c r="E53" s="51"/>
    </row>
    <row r="54" spans="1:5">
      <c r="A54" s="46" t="s">
        <v>856</v>
      </c>
      <c r="B54" s="48"/>
      <c r="C54" s="49"/>
      <c r="D54" s="50"/>
      <c r="E54" s="51"/>
    </row>
    <row r="55" spans="1:5">
      <c r="A55" s="60" t="s">
        <v>857</v>
      </c>
      <c r="B55" s="48">
        <v>9781292254494</v>
      </c>
      <c r="C55" s="49">
        <v>83.99</v>
      </c>
      <c r="D55" s="50">
        <v>70.989999999999995</v>
      </c>
      <c r="E55" s="51">
        <v>62</v>
      </c>
    </row>
    <row r="56" spans="1:5">
      <c r="A56" s="46"/>
      <c r="B56" s="48"/>
      <c r="C56" s="49"/>
      <c r="D56" s="50"/>
      <c r="E56" s="51"/>
    </row>
    <row r="57" spans="1:5">
      <c r="A57" s="46" t="s">
        <v>859</v>
      </c>
      <c r="B57" s="48"/>
      <c r="C57" s="49"/>
      <c r="D57" s="50"/>
      <c r="E57" s="51"/>
    </row>
    <row r="58" spans="1:5">
      <c r="A58" s="60" t="s">
        <v>857</v>
      </c>
      <c r="B58" s="48">
        <v>9781292254531</v>
      </c>
      <c r="C58" s="49">
        <v>83.99</v>
      </c>
      <c r="D58" s="50">
        <v>70.989999999999995</v>
      </c>
      <c r="E58" s="51">
        <v>62</v>
      </c>
    </row>
    <row r="59" spans="1:5">
      <c r="A59" s="46"/>
      <c r="B59" s="48"/>
      <c r="C59" s="49"/>
      <c r="D59" s="50"/>
      <c r="E59" s="51"/>
    </row>
    <row r="60" spans="1:5">
      <c r="A60" s="46" t="s">
        <v>895</v>
      </c>
      <c r="B60" s="48"/>
      <c r="C60" s="49"/>
      <c r="D60" s="50"/>
      <c r="E60" s="51"/>
    </row>
    <row r="61" spans="1:5">
      <c r="A61" s="60" t="s">
        <v>896</v>
      </c>
      <c r="B61" s="48">
        <v>9781292291055</v>
      </c>
      <c r="C61" s="49">
        <v>67.989999999999995</v>
      </c>
      <c r="D61" s="50">
        <v>56.99</v>
      </c>
      <c r="E61" s="51">
        <v>50</v>
      </c>
    </row>
    <row r="62" spans="1:5">
      <c r="A62" s="46"/>
      <c r="B62" s="48"/>
      <c r="C62" s="49"/>
      <c r="D62" s="50"/>
      <c r="E62" s="51"/>
    </row>
    <row r="63" spans="1:5">
      <c r="A63" s="46" t="s">
        <v>861</v>
      </c>
      <c r="B63" s="48"/>
      <c r="C63" s="49"/>
      <c r="D63" s="50"/>
      <c r="E63" s="51"/>
    </row>
    <row r="64" spans="1:5">
      <c r="A64" s="60" t="s">
        <v>857</v>
      </c>
      <c r="B64" s="48">
        <v>9781292254579</v>
      </c>
      <c r="C64" s="49">
        <v>83.99</v>
      </c>
      <c r="D64" s="50">
        <v>70.989999999999995</v>
      </c>
      <c r="E64" s="51">
        <v>62</v>
      </c>
    </row>
    <row r="65" spans="1:5">
      <c r="A65" s="46"/>
      <c r="B65" s="48"/>
      <c r="C65" s="49"/>
      <c r="D65" s="50"/>
      <c r="E65" s="51"/>
    </row>
    <row r="66" spans="1:5">
      <c r="A66" s="46" t="s">
        <v>901</v>
      </c>
      <c r="B66" s="48"/>
      <c r="C66" s="49"/>
      <c r="D66" s="50"/>
      <c r="E66" s="51"/>
    </row>
    <row r="67" spans="1:5">
      <c r="A67" s="60" t="s">
        <v>896</v>
      </c>
      <c r="B67" s="48">
        <v>9781292291062</v>
      </c>
      <c r="C67" s="49">
        <v>67.989999999999995</v>
      </c>
      <c r="D67" s="50">
        <v>56.99</v>
      </c>
      <c r="E67" s="51">
        <v>50</v>
      </c>
    </row>
    <row r="68" spans="1:5">
      <c r="A68" s="46"/>
      <c r="B68" s="48"/>
      <c r="C68" s="49"/>
      <c r="D68" s="50"/>
      <c r="E68" s="51"/>
    </row>
    <row r="69" spans="1:5">
      <c r="A69" s="46" t="s">
        <v>863</v>
      </c>
      <c r="B69" s="48"/>
      <c r="C69" s="49"/>
      <c r="D69" s="50"/>
      <c r="E69" s="51"/>
    </row>
    <row r="70" spans="1:5">
      <c r="A70" s="60" t="s">
        <v>857</v>
      </c>
      <c r="B70" s="48">
        <v>9781292254616</v>
      </c>
      <c r="C70" s="49">
        <v>83.99</v>
      </c>
      <c r="D70" s="50">
        <v>70.989999999999995</v>
      </c>
      <c r="E70" s="51">
        <v>62</v>
      </c>
    </row>
    <row r="71" spans="1:5">
      <c r="A71" s="46"/>
      <c r="B71" s="48"/>
      <c r="C71" s="49"/>
      <c r="D71" s="50"/>
      <c r="E71" s="51"/>
    </row>
    <row r="72" spans="1:5">
      <c r="A72" s="46" t="s">
        <v>904</v>
      </c>
      <c r="B72" s="48"/>
      <c r="C72" s="49"/>
      <c r="D72" s="50"/>
      <c r="E72" s="51"/>
    </row>
    <row r="73" spans="1:5">
      <c r="A73" s="60" t="s">
        <v>896</v>
      </c>
      <c r="B73" s="48">
        <v>9781292291079</v>
      </c>
      <c r="C73" s="49">
        <v>70.989999999999995</v>
      </c>
      <c r="D73" s="50">
        <v>59.99</v>
      </c>
      <c r="E73" s="51">
        <v>52</v>
      </c>
    </row>
    <row r="74" spans="1:5">
      <c r="A74" s="46"/>
      <c r="B74" s="48"/>
      <c r="C74" s="49"/>
      <c r="D74" s="50"/>
      <c r="E74" s="51"/>
    </row>
    <row r="75" spans="1:5">
      <c r="A75" s="46" t="s">
        <v>850</v>
      </c>
      <c r="B75" s="48"/>
      <c r="C75" s="49"/>
      <c r="D75" s="50"/>
      <c r="E75" s="51"/>
    </row>
    <row r="76" spans="1:5">
      <c r="A76" s="60" t="s">
        <v>851</v>
      </c>
      <c r="B76" s="48">
        <v>9781292274119</v>
      </c>
      <c r="C76" s="49">
        <v>145.99</v>
      </c>
      <c r="D76" s="50">
        <v>122.99</v>
      </c>
      <c r="E76" s="51">
        <v>108</v>
      </c>
    </row>
    <row r="77" spans="1:5">
      <c r="A77" s="46"/>
      <c r="B77" s="48"/>
      <c r="C77" s="49"/>
      <c r="D77" s="50"/>
      <c r="E77" s="51"/>
    </row>
    <row r="78" spans="1:5">
      <c r="A78" s="46" t="s">
        <v>865</v>
      </c>
      <c r="B78" s="48"/>
      <c r="C78" s="49"/>
      <c r="D78" s="50"/>
      <c r="E78" s="51"/>
    </row>
    <row r="79" spans="1:5">
      <c r="A79" s="60" t="s">
        <v>857</v>
      </c>
      <c r="B79" s="48">
        <v>9781292254654</v>
      </c>
      <c r="C79" s="49">
        <v>83.99</v>
      </c>
      <c r="D79" s="50">
        <v>70.989999999999995</v>
      </c>
      <c r="E79" s="51">
        <v>62</v>
      </c>
    </row>
    <row r="80" spans="1:5">
      <c r="A80" s="46"/>
      <c r="B80" s="48"/>
      <c r="C80" s="49"/>
      <c r="D80" s="50"/>
      <c r="E80" s="51"/>
    </row>
    <row r="81" spans="1:5">
      <c r="A81" s="46" t="s">
        <v>867</v>
      </c>
      <c r="B81" s="48"/>
      <c r="C81" s="49"/>
      <c r="D81" s="50"/>
      <c r="E81" s="51"/>
    </row>
    <row r="82" spans="1:5">
      <c r="A82" s="60" t="s">
        <v>857</v>
      </c>
      <c r="B82" s="48">
        <v>9781292254692</v>
      </c>
      <c r="C82" s="49">
        <v>83.99</v>
      </c>
      <c r="D82" s="50">
        <v>70.989999999999995</v>
      </c>
      <c r="E82" s="51">
        <v>62</v>
      </c>
    </row>
    <row r="83" spans="1:5">
      <c r="A83" s="46"/>
      <c r="B83" s="48"/>
      <c r="C83" s="49"/>
      <c r="D83" s="50"/>
      <c r="E83" s="51"/>
    </row>
    <row r="84" spans="1:5">
      <c r="A84" s="46" t="s">
        <v>853</v>
      </c>
      <c r="B84" s="48"/>
      <c r="C84" s="49"/>
      <c r="D84" s="50"/>
      <c r="E84" s="51"/>
    </row>
    <row r="85" spans="1:5">
      <c r="A85" s="60" t="s">
        <v>854</v>
      </c>
      <c r="B85" s="48">
        <v>9781292254708</v>
      </c>
      <c r="C85" s="49">
        <v>415.99</v>
      </c>
      <c r="D85" s="50">
        <v>349.99</v>
      </c>
      <c r="E85" s="51">
        <v>308</v>
      </c>
    </row>
    <row r="86" spans="1:5">
      <c r="A86" s="46"/>
      <c r="B86" s="48"/>
      <c r="C86" s="49"/>
      <c r="D86" s="50"/>
      <c r="E86" s="51"/>
    </row>
    <row r="87" spans="1:5">
      <c r="A87" s="46" t="s">
        <v>870</v>
      </c>
      <c r="B87" s="48"/>
      <c r="C87" s="49"/>
      <c r="D87" s="50"/>
      <c r="E87" s="51"/>
    </row>
    <row r="88" spans="1:5">
      <c r="A88" s="60" t="s">
        <v>854</v>
      </c>
      <c r="B88" s="48">
        <v>9781292254708</v>
      </c>
      <c r="C88" s="49">
        <v>415.99</v>
      </c>
      <c r="D88" s="50">
        <v>349.99</v>
      </c>
      <c r="E88" s="51">
        <v>308</v>
      </c>
    </row>
    <row r="89" spans="1:5">
      <c r="A89" s="46"/>
      <c r="B89" s="48"/>
      <c r="C89" s="49"/>
      <c r="D89" s="50"/>
      <c r="E89" s="51"/>
    </row>
    <row r="90" spans="1:5">
      <c r="A90" s="46" t="s">
        <v>886</v>
      </c>
      <c r="B90" s="48"/>
      <c r="C90" s="49"/>
      <c r="D90" s="50"/>
      <c r="E90" s="51"/>
    </row>
    <row r="91" spans="1:5">
      <c r="A91" s="60" t="s">
        <v>887</v>
      </c>
      <c r="B91" s="48">
        <v>9781292291086</v>
      </c>
      <c r="C91" s="49">
        <v>336.99</v>
      </c>
      <c r="D91" s="50">
        <v>282.99</v>
      </c>
      <c r="E91" s="51">
        <v>249</v>
      </c>
    </row>
    <row r="92" spans="1:5">
      <c r="A92" s="46"/>
      <c r="B92" s="48"/>
      <c r="C92" s="49"/>
      <c r="D92" s="50"/>
      <c r="E92" s="51"/>
    </row>
    <row r="93" spans="1:5">
      <c r="A93" s="46" t="s">
        <v>880</v>
      </c>
      <c r="B93" s="48"/>
      <c r="C93" s="49"/>
      <c r="D93" s="50"/>
      <c r="E93" s="51"/>
    </row>
    <row r="94" spans="1:5">
      <c r="A94" s="60" t="s">
        <v>881</v>
      </c>
      <c r="B94" s="48">
        <v>9781292283944</v>
      </c>
      <c r="C94" s="49">
        <v>247.99</v>
      </c>
      <c r="D94" s="50">
        <v>207.99</v>
      </c>
      <c r="E94" s="51">
        <v>183</v>
      </c>
    </row>
    <row r="95" spans="1:5">
      <c r="A95" s="46"/>
      <c r="B95" s="48"/>
      <c r="C95" s="49"/>
      <c r="D95" s="50"/>
      <c r="E95" s="51"/>
    </row>
    <row r="96" spans="1:5">
      <c r="A96" s="46" t="s">
        <v>868</v>
      </c>
      <c r="B96" s="48"/>
      <c r="C96" s="49"/>
      <c r="D96" s="50"/>
      <c r="E96" s="51"/>
    </row>
    <row r="97" spans="1:5">
      <c r="A97" s="60" t="s">
        <v>869</v>
      </c>
      <c r="B97" s="48">
        <v>9781292277752</v>
      </c>
      <c r="C97" s="49">
        <v>149.99</v>
      </c>
      <c r="D97" s="50">
        <v>126.99</v>
      </c>
      <c r="E97" s="51">
        <v>111</v>
      </c>
    </row>
    <row r="98" spans="1:5">
      <c r="A98" s="46"/>
      <c r="B98" s="48"/>
      <c r="C98" s="49"/>
      <c r="D98" s="50"/>
      <c r="E98" s="51"/>
    </row>
    <row r="99" spans="1:5">
      <c r="A99" s="56" t="s">
        <v>209</v>
      </c>
      <c r="B99" s="48"/>
      <c r="C99" s="49"/>
      <c r="D99" s="50"/>
      <c r="E99" s="51"/>
    </row>
    <row r="100" spans="1:5">
      <c r="A100" s="46" t="s">
        <v>2621</v>
      </c>
      <c r="B100" s="48"/>
      <c r="C100" s="49"/>
      <c r="D100" s="50"/>
      <c r="E100" s="51"/>
    </row>
    <row r="101" spans="1:5">
      <c r="A101" s="60" t="s">
        <v>647</v>
      </c>
      <c r="B101" s="48">
        <v>9781292273945</v>
      </c>
      <c r="C101" s="49">
        <v>27.99</v>
      </c>
      <c r="D101" s="50">
        <v>23.99</v>
      </c>
      <c r="E101" s="51">
        <v>20.6</v>
      </c>
    </row>
    <row r="102" spans="1:5">
      <c r="A102" s="46"/>
      <c r="B102" s="48"/>
      <c r="C102" s="49"/>
      <c r="D102" s="50"/>
      <c r="E102" s="51"/>
    </row>
    <row r="103" spans="1:5">
      <c r="A103" s="46" t="s">
        <v>2622</v>
      </c>
      <c r="B103" s="48"/>
      <c r="C103" s="49"/>
      <c r="D103" s="50"/>
      <c r="E103" s="51"/>
    </row>
    <row r="104" spans="1:5">
      <c r="A104" s="60" t="s">
        <v>647</v>
      </c>
      <c r="B104" s="48">
        <v>9781292274034</v>
      </c>
      <c r="C104" s="49">
        <v>27.99</v>
      </c>
      <c r="D104" s="50">
        <v>23.99</v>
      </c>
      <c r="E104" s="51">
        <v>20.6</v>
      </c>
    </row>
    <row r="105" spans="1:5">
      <c r="A105" s="46"/>
      <c r="B105" s="48"/>
      <c r="C105" s="49"/>
      <c r="D105" s="50"/>
      <c r="E105" s="51"/>
    </row>
    <row r="106" spans="1:5">
      <c r="A106" s="46" t="s">
        <v>864</v>
      </c>
      <c r="B106" s="48"/>
      <c r="C106" s="49"/>
      <c r="D106" s="50"/>
      <c r="E106" s="51"/>
    </row>
    <row r="107" spans="1:5">
      <c r="A107" s="60" t="s">
        <v>647</v>
      </c>
      <c r="B107" s="48">
        <v>9781292274041</v>
      </c>
      <c r="C107" s="49">
        <v>29.99</v>
      </c>
      <c r="D107" s="50">
        <v>24.99</v>
      </c>
      <c r="E107" s="51">
        <v>21.6</v>
      </c>
    </row>
    <row r="108" spans="1:5">
      <c r="A108" s="46"/>
      <c r="B108" s="48"/>
      <c r="C108" s="49"/>
      <c r="D108" s="50"/>
      <c r="E108" s="51"/>
    </row>
    <row r="109" spans="1:5">
      <c r="A109" s="46" t="s">
        <v>866</v>
      </c>
      <c r="B109" s="48"/>
      <c r="C109" s="49"/>
      <c r="D109" s="50"/>
      <c r="E109" s="51"/>
    </row>
    <row r="110" spans="1:5">
      <c r="A110" s="60" t="s">
        <v>647</v>
      </c>
      <c r="B110" s="48">
        <v>9781292274027</v>
      </c>
      <c r="C110" s="49">
        <v>27.99</v>
      </c>
      <c r="D110" s="50">
        <v>23.99</v>
      </c>
      <c r="E110" s="51">
        <v>20.6</v>
      </c>
    </row>
    <row r="111" spans="1:5">
      <c r="A111" s="46"/>
      <c r="B111" s="48"/>
      <c r="C111" s="49"/>
      <c r="D111" s="50"/>
      <c r="E111" s="51"/>
    </row>
    <row r="112" spans="1:5">
      <c r="A112" s="46" t="s">
        <v>2623</v>
      </c>
      <c r="B112" s="48"/>
      <c r="C112" s="49"/>
      <c r="D112" s="50"/>
      <c r="E112" s="51"/>
    </row>
    <row r="113" spans="1:5">
      <c r="A113" s="60" t="s">
        <v>647</v>
      </c>
      <c r="B113" s="48">
        <v>9781292273952</v>
      </c>
      <c r="C113" s="49">
        <v>29.99</v>
      </c>
      <c r="D113" s="50">
        <v>24.99</v>
      </c>
      <c r="E113" s="51">
        <v>21.6</v>
      </c>
    </row>
    <row r="114" spans="1:5">
      <c r="A114" s="46"/>
      <c r="B114" s="48"/>
      <c r="C114" s="49"/>
      <c r="D114" s="50"/>
      <c r="E114" s="51"/>
    </row>
    <row r="115" spans="1:5">
      <c r="A115" s="46" t="s">
        <v>860</v>
      </c>
      <c r="B115" s="48"/>
      <c r="C115" s="49"/>
      <c r="D115" s="50"/>
      <c r="E115" s="51"/>
    </row>
    <row r="116" spans="1:5">
      <c r="A116" s="60" t="s">
        <v>647</v>
      </c>
      <c r="B116" s="48">
        <v>9781292273938</v>
      </c>
      <c r="C116" s="49">
        <v>27.99</v>
      </c>
      <c r="D116" s="50">
        <v>23.99</v>
      </c>
      <c r="E116" s="51">
        <v>20.6</v>
      </c>
    </row>
    <row r="117" spans="1:5">
      <c r="A117" s="46"/>
      <c r="B117" s="48"/>
      <c r="C117" s="49"/>
      <c r="D117" s="50"/>
      <c r="E117" s="51"/>
    </row>
    <row r="118" spans="1:5">
      <c r="A118" s="56" t="s">
        <v>122</v>
      </c>
      <c r="B118" s="48"/>
      <c r="C118" s="49"/>
      <c r="D118" s="50"/>
      <c r="E118" s="51"/>
    </row>
    <row r="119" spans="1:5">
      <c r="A119" s="46" t="s">
        <v>873</v>
      </c>
      <c r="B119" s="48"/>
      <c r="C119" s="49"/>
      <c r="D119" s="50"/>
      <c r="E119" s="51"/>
    </row>
    <row r="120" spans="1:5">
      <c r="A120" s="60" t="s">
        <v>857</v>
      </c>
      <c r="B120" s="48">
        <v>9781292254494</v>
      </c>
      <c r="C120" s="49">
        <v>83.99</v>
      </c>
      <c r="D120" s="50">
        <v>70.989999999999995</v>
      </c>
      <c r="E120" s="51">
        <v>62</v>
      </c>
    </row>
    <row r="121" spans="1:5">
      <c r="A121" s="46"/>
      <c r="B121" s="48"/>
      <c r="C121" s="49"/>
      <c r="D121" s="50"/>
      <c r="E121" s="51"/>
    </row>
    <row r="122" spans="1:5">
      <c r="A122" s="46" t="s">
        <v>875</v>
      </c>
      <c r="B122" s="48"/>
      <c r="C122" s="49"/>
      <c r="D122" s="50"/>
      <c r="E122" s="51"/>
    </row>
    <row r="123" spans="1:5">
      <c r="A123" s="60" t="s">
        <v>857</v>
      </c>
      <c r="B123" s="48">
        <v>9781292254531</v>
      </c>
      <c r="C123" s="49">
        <v>83.99</v>
      </c>
      <c r="D123" s="50">
        <v>70.989999999999995</v>
      </c>
      <c r="E123" s="51">
        <v>62</v>
      </c>
    </row>
    <row r="124" spans="1:5">
      <c r="A124" s="46"/>
      <c r="B124" s="48"/>
      <c r="C124" s="49"/>
      <c r="D124" s="50"/>
      <c r="E124" s="51"/>
    </row>
    <row r="125" spans="1:5">
      <c r="A125" s="46" t="s">
        <v>877</v>
      </c>
      <c r="B125" s="48"/>
      <c r="C125" s="49"/>
      <c r="D125" s="50"/>
      <c r="E125" s="51"/>
    </row>
    <row r="126" spans="1:5">
      <c r="A126" s="60" t="s">
        <v>857</v>
      </c>
      <c r="B126" s="48">
        <v>9781292254579</v>
      </c>
      <c r="C126" s="49">
        <v>83.99</v>
      </c>
      <c r="D126" s="50">
        <v>70.989999999999995</v>
      </c>
      <c r="E126" s="51">
        <v>62</v>
      </c>
    </row>
    <row r="127" spans="1:5">
      <c r="A127" s="46"/>
      <c r="B127" s="48"/>
      <c r="C127" s="49"/>
      <c r="D127" s="50"/>
      <c r="E127" s="51"/>
    </row>
    <row r="128" spans="1:5">
      <c r="A128" s="46" t="s">
        <v>879</v>
      </c>
      <c r="B128" s="48"/>
      <c r="C128" s="49"/>
      <c r="D128" s="50"/>
      <c r="E128" s="51"/>
    </row>
    <row r="129" spans="1:5">
      <c r="A129" s="60" t="s">
        <v>857</v>
      </c>
      <c r="B129" s="48">
        <v>9781292254616</v>
      </c>
      <c r="C129" s="49">
        <v>83.99</v>
      </c>
      <c r="D129" s="50">
        <v>70.989999999999995</v>
      </c>
      <c r="E129" s="51">
        <v>62</v>
      </c>
    </row>
    <row r="130" spans="1:5">
      <c r="A130" s="46"/>
      <c r="B130" s="48"/>
      <c r="C130" s="49"/>
      <c r="D130" s="50"/>
      <c r="E130" s="51"/>
    </row>
    <row r="131" spans="1:5">
      <c r="A131" s="46" t="s">
        <v>882</v>
      </c>
      <c r="B131" s="48"/>
      <c r="C131" s="49"/>
      <c r="D131" s="50"/>
      <c r="E131" s="51"/>
    </row>
    <row r="132" spans="1:5">
      <c r="A132" s="60" t="s">
        <v>857</v>
      </c>
      <c r="B132" s="48">
        <v>9781292254654</v>
      </c>
      <c r="C132" s="49">
        <v>83.99</v>
      </c>
      <c r="D132" s="50">
        <v>70.989999999999995</v>
      </c>
      <c r="E132" s="51">
        <v>62</v>
      </c>
    </row>
    <row r="133" spans="1:5">
      <c r="A133" s="46"/>
      <c r="B133" s="48"/>
      <c r="C133" s="49"/>
      <c r="D133" s="50"/>
      <c r="E133" s="51"/>
    </row>
    <row r="134" spans="1:5">
      <c r="A134" s="46" t="s">
        <v>884</v>
      </c>
      <c r="B134" s="48"/>
      <c r="C134" s="49"/>
      <c r="D134" s="50"/>
      <c r="E134" s="51"/>
    </row>
    <row r="135" spans="1:5">
      <c r="A135" s="60" t="s">
        <v>857</v>
      </c>
      <c r="B135" s="48">
        <v>9781292254692</v>
      </c>
      <c r="C135" s="49">
        <v>83.99</v>
      </c>
      <c r="D135" s="50">
        <v>70.989999999999995</v>
      </c>
      <c r="E135" s="51">
        <v>62</v>
      </c>
    </row>
    <row r="136" spans="1:5">
      <c r="A136" s="46"/>
      <c r="B136" s="48"/>
      <c r="C136" s="49"/>
      <c r="D136" s="50"/>
      <c r="E136" s="51"/>
    </row>
  </sheetData>
  <pageMargins left="0.7" right="0.7" top="0.75" bottom="0.75" header="0.3" footer="0.3"/>
  <pageSetup paperSize="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213"/>
  <sheetViews>
    <sheetView topLeftCell="A24" workbookViewId="0">
      <selection activeCell="A46" sqref="A46"/>
    </sheetView>
  </sheetViews>
  <sheetFormatPr defaultColWidth="8.7109375" defaultRowHeight="12.75"/>
  <cols>
    <col min="1" max="1" width="108.42578125" style="47" bestFit="1" customWidth="1"/>
    <col min="2" max="2" width="16.28515625" style="47" bestFit="1" customWidth="1"/>
    <col min="3" max="3" width="9.5703125" style="47" bestFit="1" customWidth="1"/>
    <col min="4" max="4" width="8.42578125" style="47" bestFit="1" customWidth="1"/>
    <col min="5" max="5" width="10.42578125" style="47" bestFit="1" customWidth="1"/>
    <col min="6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16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114</v>
      </c>
      <c r="B4" s="48"/>
      <c r="C4" s="49"/>
      <c r="D4" s="50"/>
      <c r="E4" s="51"/>
    </row>
    <row r="5" spans="1:8">
      <c r="A5" s="46" t="s">
        <v>920</v>
      </c>
      <c r="B5" s="48"/>
      <c r="C5" s="49"/>
      <c r="D5" s="50"/>
      <c r="E5" s="51"/>
    </row>
    <row r="6" spans="1:8">
      <c r="A6" s="60" t="s">
        <v>921</v>
      </c>
      <c r="B6" s="48">
        <v>9781292403212</v>
      </c>
      <c r="C6" s="49">
        <v>1.99</v>
      </c>
      <c r="D6" s="50">
        <v>1.99</v>
      </c>
      <c r="E6" s="51">
        <v>1.2</v>
      </c>
    </row>
    <row r="7" spans="1:8">
      <c r="A7" s="46"/>
      <c r="B7" s="48"/>
      <c r="C7" s="49"/>
      <c r="D7" s="50"/>
      <c r="E7" s="51"/>
    </row>
    <row r="8" spans="1:8">
      <c r="A8" s="46" t="s">
        <v>923</v>
      </c>
      <c r="B8" s="48"/>
      <c r="C8" s="49"/>
      <c r="D8" s="50"/>
      <c r="E8" s="51"/>
    </row>
    <row r="9" spans="1:8">
      <c r="A9" s="60" t="s">
        <v>921</v>
      </c>
      <c r="B9" s="48">
        <v>9781292403229</v>
      </c>
      <c r="C9" s="49">
        <v>1.99</v>
      </c>
      <c r="D9" s="50">
        <v>1.99</v>
      </c>
      <c r="E9" s="51">
        <v>1.2</v>
      </c>
    </row>
    <row r="10" spans="1:8">
      <c r="A10" s="46"/>
      <c r="B10" s="48"/>
      <c r="C10" s="49"/>
      <c r="D10" s="50"/>
      <c r="E10" s="51"/>
    </row>
    <row r="11" spans="1:8">
      <c r="A11" s="46" t="s">
        <v>925</v>
      </c>
      <c r="B11" s="48"/>
      <c r="C11" s="49"/>
      <c r="D11" s="50"/>
      <c r="E11" s="51"/>
    </row>
    <row r="12" spans="1:8">
      <c r="A12" s="60" t="s">
        <v>921</v>
      </c>
      <c r="B12" s="48">
        <v>9781292403236</v>
      </c>
      <c r="C12" s="49">
        <v>1.99</v>
      </c>
      <c r="D12" s="50">
        <v>1.99</v>
      </c>
      <c r="E12" s="51">
        <v>1.2</v>
      </c>
    </row>
    <row r="13" spans="1:8">
      <c r="A13" s="46"/>
      <c r="B13" s="48"/>
      <c r="C13" s="49"/>
      <c r="D13" s="50"/>
      <c r="E13" s="51"/>
    </row>
    <row r="14" spans="1:8">
      <c r="A14" s="56" t="s">
        <v>52</v>
      </c>
      <c r="B14" s="48"/>
      <c r="C14" s="49"/>
      <c r="D14" s="50"/>
      <c r="E14" s="51"/>
    </row>
    <row r="15" spans="1:8">
      <c r="A15" s="46" t="s">
        <v>919</v>
      </c>
      <c r="B15" s="48"/>
      <c r="C15" s="49"/>
      <c r="D15" s="50"/>
      <c r="E15" s="51"/>
    </row>
    <row r="16" spans="1:8">
      <c r="A16" s="60" t="s">
        <v>918</v>
      </c>
      <c r="B16" s="48">
        <v>9780435193942</v>
      </c>
      <c r="C16" s="49">
        <v>458.99</v>
      </c>
      <c r="D16" s="50">
        <v>386.99</v>
      </c>
      <c r="E16" s="51">
        <v>340</v>
      </c>
    </row>
    <row r="17" spans="1:5">
      <c r="A17" s="46"/>
      <c r="B17" s="48"/>
      <c r="C17" s="49"/>
      <c r="D17" s="50"/>
      <c r="E17" s="51"/>
    </row>
    <row r="18" spans="1:5">
      <c r="A18" s="46" t="s">
        <v>922</v>
      </c>
      <c r="B18" s="48"/>
      <c r="C18" s="49"/>
      <c r="D18" s="50"/>
      <c r="E18" s="51"/>
    </row>
    <row r="19" spans="1:5">
      <c r="A19" s="60" t="s">
        <v>918</v>
      </c>
      <c r="B19" s="48">
        <v>9780435193959</v>
      </c>
      <c r="C19" s="49">
        <v>458.99</v>
      </c>
      <c r="D19" s="50">
        <v>386.99</v>
      </c>
      <c r="E19" s="51">
        <v>340</v>
      </c>
    </row>
    <row r="20" spans="1:5">
      <c r="A20" s="46"/>
      <c r="B20" s="48"/>
      <c r="C20" s="49"/>
      <c r="D20" s="50"/>
      <c r="E20" s="51"/>
    </row>
    <row r="21" spans="1:5">
      <c r="A21" s="46" t="s">
        <v>924</v>
      </c>
      <c r="B21" s="48"/>
      <c r="C21" s="49"/>
      <c r="D21" s="50"/>
      <c r="E21" s="51"/>
    </row>
    <row r="22" spans="1:5">
      <c r="A22" s="60" t="s">
        <v>918</v>
      </c>
      <c r="B22" s="48">
        <v>9780435193966</v>
      </c>
      <c r="C22" s="49">
        <v>458.99</v>
      </c>
      <c r="D22" s="50">
        <v>386.99</v>
      </c>
      <c r="E22" s="51">
        <v>340</v>
      </c>
    </row>
    <row r="23" spans="1:5">
      <c r="A23" s="46"/>
      <c r="B23" s="48"/>
      <c r="C23" s="49"/>
      <c r="D23" s="50"/>
      <c r="E23" s="51"/>
    </row>
    <row r="24" spans="1:5">
      <c r="A24" s="46" t="s">
        <v>917</v>
      </c>
      <c r="B24" s="48"/>
      <c r="C24" s="49"/>
      <c r="D24" s="50"/>
      <c r="E24" s="51"/>
    </row>
    <row r="25" spans="1:5">
      <c r="A25" s="60" t="s">
        <v>918</v>
      </c>
      <c r="B25" s="48">
        <v>9781292286068</v>
      </c>
      <c r="C25" s="49">
        <v>233.99</v>
      </c>
      <c r="D25" s="50">
        <v>196.99</v>
      </c>
      <c r="E25" s="51">
        <v>173</v>
      </c>
    </row>
    <row r="26" spans="1:5">
      <c r="A26" s="46"/>
      <c r="B26" s="48"/>
      <c r="C26" s="49"/>
      <c r="D26" s="50"/>
      <c r="E26" s="51"/>
    </row>
    <row r="27" spans="1:5">
      <c r="A27" s="56" t="s">
        <v>986</v>
      </c>
      <c r="B27" s="48"/>
      <c r="C27" s="49"/>
      <c r="D27" s="50"/>
      <c r="E27" s="51"/>
    </row>
    <row r="28" spans="1:5">
      <c r="A28" s="46" t="s">
        <v>984</v>
      </c>
      <c r="B28" s="48"/>
      <c r="C28" s="49"/>
      <c r="D28" s="50"/>
      <c r="E28" s="51"/>
    </row>
    <row r="29" spans="1:5">
      <c r="A29" s="60" t="s">
        <v>985</v>
      </c>
      <c r="B29" s="48">
        <v>9781292270821</v>
      </c>
      <c r="C29" s="49">
        <v>523.99</v>
      </c>
      <c r="D29" s="50">
        <v>440.99</v>
      </c>
      <c r="E29" s="51">
        <v>388</v>
      </c>
    </row>
    <row r="30" spans="1:5">
      <c r="A30" s="46"/>
      <c r="B30" s="48"/>
      <c r="C30" s="49"/>
      <c r="D30" s="50"/>
      <c r="E30" s="51"/>
    </row>
    <row r="31" spans="1:5">
      <c r="A31" s="46" t="s">
        <v>987</v>
      </c>
      <c r="B31" s="48"/>
      <c r="C31" s="49"/>
      <c r="D31" s="50"/>
      <c r="E31" s="51"/>
    </row>
    <row r="32" spans="1:5">
      <c r="A32" s="60" t="s">
        <v>985</v>
      </c>
      <c r="B32" s="48">
        <v>9781292270852</v>
      </c>
      <c r="C32" s="49">
        <v>1187.99</v>
      </c>
      <c r="D32" s="50">
        <v>999.99</v>
      </c>
      <c r="E32" s="51">
        <v>880</v>
      </c>
    </row>
    <row r="33" spans="1:5">
      <c r="A33" s="46"/>
      <c r="B33" s="48"/>
      <c r="C33" s="49"/>
      <c r="D33" s="50"/>
      <c r="E33" s="51"/>
    </row>
    <row r="34" spans="1:5">
      <c r="A34" s="46" t="s">
        <v>988</v>
      </c>
      <c r="B34" s="48"/>
      <c r="C34" s="49"/>
      <c r="D34" s="50"/>
      <c r="E34" s="51"/>
    </row>
    <row r="35" spans="1:5">
      <c r="A35" s="60" t="s">
        <v>985</v>
      </c>
      <c r="B35" s="48">
        <v>9781292270838</v>
      </c>
      <c r="C35" s="49">
        <v>523.99</v>
      </c>
      <c r="D35" s="50">
        <v>440.99</v>
      </c>
      <c r="E35" s="51">
        <v>388</v>
      </c>
    </row>
    <row r="36" spans="1:5">
      <c r="A36" s="46"/>
      <c r="B36" s="48"/>
      <c r="C36" s="49"/>
      <c r="D36" s="50"/>
      <c r="E36" s="51"/>
    </row>
    <row r="37" spans="1:5">
      <c r="A37" s="46" t="s">
        <v>989</v>
      </c>
      <c r="B37" s="48"/>
      <c r="C37" s="49"/>
      <c r="D37" s="50"/>
      <c r="E37" s="51"/>
    </row>
    <row r="38" spans="1:5">
      <c r="A38" s="60" t="s">
        <v>985</v>
      </c>
      <c r="B38" s="48">
        <v>9781292270845</v>
      </c>
      <c r="C38" s="49">
        <v>523.99</v>
      </c>
      <c r="D38" s="50">
        <v>440.99</v>
      </c>
      <c r="E38" s="51">
        <v>388</v>
      </c>
    </row>
    <row r="39" spans="1:5">
      <c r="A39" s="46"/>
      <c r="B39" s="48"/>
      <c r="C39" s="49"/>
      <c r="D39" s="50"/>
      <c r="E39" s="51"/>
    </row>
    <row r="40" spans="1:5">
      <c r="A40" s="56" t="s">
        <v>122</v>
      </c>
      <c r="B40" s="48"/>
      <c r="C40" s="49"/>
      <c r="D40" s="50"/>
      <c r="E40" s="51"/>
    </row>
    <row r="41" spans="1:5">
      <c r="A41" s="46" t="s">
        <v>927</v>
      </c>
      <c r="B41" s="48"/>
      <c r="C41" s="49"/>
      <c r="D41" s="50"/>
      <c r="E41" s="51"/>
    </row>
    <row r="42" spans="1:5">
      <c r="A42" s="60" t="s">
        <v>748</v>
      </c>
      <c r="B42" s="48">
        <v>9781292403243</v>
      </c>
      <c r="C42" s="49">
        <v>59.99</v>
      </c>
      <c r="D42" s="50">
        <v>49.99</v>
      </c>
      <c r="E42" s="51">
        <v>44</v>
      </c>
    </row>
    <row r="43" spans="1:5">
      <c r="A43" s="46"/>
      <c r="B43" s="48"/>
      <c r="C43" s="49"/>
      <c r="D43" s="50"/>
      <c r="E43" s="51"/>
    </row>
    <row r="44" spans="1:5">
      <c r="A44" s="46" t="s">
        <v>929</v>
      </c>
      <c r="B44" s="48"/>
      <c r="C44" s="49"/>
      <c r="D44" s="50"/>
      <c r="E44" s="51"/>
    </row>
    <row r="45" spans="1:5">
      <c r="A45" s="60" t="s">
        <v>748</v>
      </c>
      <c r="B45" s="48">
        <v>9781292403250</v>
      </c>
      <c r="C45" s="49">
        <v>59.99</v>
      </c>
      <c r="D45" s="50">
        <v>49.99</v>
      </c>
      <c r="E45" s="51">
        <v>44</v>
      </c>
    </row>
    <row r="46" spans="1:5">
      <c r="A46" s="46"/>
      <c r="B46" s="48"/>
      <c r="C46" s="49"/>
      <c r="D46" s="50"/>
      <c r="E46" s="51"/>
    </row>
    <row r="47" spans="1:5">
      <c r="A47" s="46" t="s">
        <v>931</v>
      </c>
      <c r="B47" s="48"/>
      <c r="C47" s="49"/>
      <c r="D47" s="50"/>
      <c r="E47" s="51"/>
    </row>
    <row r="48" spans="1:5">
      <c r="A48" s="60" t="s">
        <v>748</v>
      </c>
      <c r="B48" s="48">
        <v>9781292403267</v>
      </c>
      <c r="C48" s="49">
        <v>59.99</v>
      </c>
      <c r="D48" s="50">
        <v>49.99</v>
      </c>
      <c r="E48" s="51">
        <v>44</v>
      </c>
    </row>
    <row r="49" spans="1:5">
      <c r="A49" s="46"/>
      <c r="B49" s="48"/>
      <c r="C49" s="49"/>
      <c r="D49" s="50"/>
      <c r="E49" s="51"/>
    </row>
    <row r="50" spans="1:5">
      <c r="A50" s="46" t="s">
        <v>966</v>
      </c>
      <c r="B50" s="48"/>
      <c r="C50" s="49"/>
      <c r="D50" s="50"/>
      <c r="E50" s="51"/>
    </row>
    <row r="51" spans="1:5">
      <c r="A51" s="60" t="s">
        <v>748</v>
      </c>
      <c r="B51" s="48">
        <v>9780435189839</v>
      </c>
      <c r="C51" s="49">
        <v>59.99</v>
      </c>
      <c r="D51" s="50">
        <v>50.99</v>
      </c>
      <c r="E51" s="51">
        <v>44.1</v>
      </c>
    </row>
    <row r="52" spans="1:5">
      <c r="A52" s="46"/>
      <c r="B52" s="48"/>
      <c r="C52" s="49"/>
      <c r="D52" s="50"/>
      <c r="E52" s="51"/>
    </row>
    <row r="53" spans="1:5">
      <c r="A53" s="46" t="s">
        <v>967</v>
      </c>
      <c r="B53" s="48"/>
      <c r="C53" s="49"/>
      <c r="D53" s="50"/>
      <c r="E53" s="51"/>
    </row>
    <row r="54" spans="1:5">
      <c r="A54" s="60" t="s">
        <v>748</v>
      </c>
      <c r="B54" s="48">
        <v>9780435189815</v>
      </c>
      <c r="C54" s="49">
        <v>59.99</v>
      </c>
      <c r="D54" s="50">
        <v>50.99</v>
      </c>
      <c r="E54" s="51">
        <v>44.1</v>
      </c>
    </row>
    <row r="55" spans="1:5">
      <c r="A55" s="46"/>
      <c r="B55" s="48"/>
      <c r="C55" s="49"/>
      <c r="D55" s="50"/>
      <c r="E55" s="51"/>
    </row>
    <row r="56" spans="1:5">
      <c r="A56" s="46" t="s">
        <v>968</v>
      </c>
      <c r="B56" s="48"/>
      <c r="C56" s="49"/>
      <c r="D56" s="50"/>
      <c r="E56" s="51"/>
    </row>
    <row r="57" spans="1:5">
      <c r="A57" s="60" t="s">
        <v>748</v>
      </c>
      <c r="B57" s="48">
        <v>9780435189808</v>
      </c>
      <c r="C57" s="49">
        <v>59.99</v>
      </c>
      <c r="D57" s="50">
        <v>50.99</v>
      </c>
      <c r="E57" s="51">
        <v>44.1</v>
      </c>
    </row>
    <row r="58" spans="1:5">
      <c r="A58" s="46"/>
      <c r="B58" s="48"/>
      <c r="C58" s="49"/>
      <c r="D58" s="50"/>
      <c r="E58" s="51"/>
    </row>
    <row r="59" spans="1:5">
      <c r="A59" s="46" t="s">
        <v>969</v>
      </c>
      <c r="B59" s="48"/>
      <c r="C59" s="49"/>
      <c r="D59" s="50"/>
      <c r="E59" s="51"/>
    </row>
    <row r="60" spans="1:5">
      <c r="A60" s="60" t="s">
        <v>748</v>
      </c>
      <c r="B60" s="48">
        <v>9780435189822</v>
      </c>
      <c r="C60" s="49">
        <v>59.99</v>
      </c>
      <c r="D60" s="50">
        <v>50.99</v>
      </c>
      <c r="E60" s="51">
        <v>44.1</v>
      </c>
    </row>
    <row r="61" spans="1:5">
      <c r="A61" s="46"/>
      <c r="B61" s="48"/>
      <c r="C61" s="49"/>
      <c r="D61" s="50"/>
      <c r="E61" s="51"/>
    </row>
    <row r="62" spans="1:5">
      <c r="A62" s="46" t="s">
        <v>970</v>
      </c>
      <c r="B62" s="48"/>
      <c r="C62" s="49"/>
      <c r="D62" s="50"/>
      <c r="E62" s="51"/>
    </row>
    <row r="63" spans="1:5">
      <c r="A63" s="60" t="s">
        <v>748</v>
      </c>
      <c r="B63" s="48">
        <v>9780435189792</v>
      </c>
      <c r="C63" s="49">
        <v>59.99</v>
      </c>
      <c r="D63" s="50">
        <v>50.99</v>
      </c>
      <c r="E63" s="51">
        <v>44.1</v>
      </c>
    </row>
    <row r="64" spans="1:5">
      <c r="A64" s="46"/>
      <c r="B64" s="48"/>
      <c r="C64" s="49"/>
      <c r="D64" s="50"/>
      <c r="E64" s="51"/>
    </row>
    <row r="65" spans="1:5">
      <c r="A65" s="46" t="s">
        <v>971</v>
      </c>
      <c r="B65" s="48"/>
      <c r="C65" s="49"/>
      <c r="D65" s="50"/>
      <c r="E65" s="51"/>
    </row>
    <row r="66" spans="1:5">
      <c r="A66" s="60" t="s">
        <v>748</v>
      </c>
      <c r="B66" s="48">
        <v>9780435189785</v>
      </c>
      <c r="C66" s="49">
        <v>59.99</v>
      </c>
      <c r="D66" s="50">
        <v>50.99</v>
      </c>
      <c r="E66" s="51">
        <v>44.1</v>
      </c>
    </row>
    <row r="67" spans="1:5">
      <c r="A67" s="46"/>
      <c r="B67" s="48"/>
      <c r="C67" s="49"/>
      <c r="D67" s="50"/>
      <c r="E67" s="51"/>
    </row>
    <row r="68" spans="1:5">
      <c r="A68" s="46" t="s">
        <v>972</v>
      </c>
      <c r="B68" s="48"/>
      <c r="C68" s="49"/>
      <c r="D68" s="50"/>
      <c r="E68" s="51"/>
    </row>
    <row r="69" spans="1:5">
      <c r="A69" s="60" t="s">
        <v>748</v>
      </c>
      <c r="B69" s="48">
        <v>9780435189976</v>
      </c>
      <c r="C69" s="49">
        <v>59.99</v>
      </c>
      <c r="D69" s="50">
        <v>49.99</v>
      </c>
      <c r="E69" s="51">
        <v>44</v>
      </c>
    </row>
    <row r="70" spans="1:5">
      <c r="A70" s="46"/>
      <c r="B70" s="48"/>
      <c r="C70" s="49"/>
      <c r="D70" s="50"/>
      <c r="E70" s="51"/>
    </row>
    <row r="71" spans="1:5">
      <c r="A71" s="46" t="s">
        <v>973</v>
      </c>
      <c r="B71" s="48"/>
      <c r="C71" s="49"/>
      <c r="D71" s="50"/>
      <c r="E71" s="51"/>
    </row>
    <row r="72" spans="1:5">
      <c r="A72" s="60" t="s">
        <v>748</v>
      </c>
      <c r="B72" s="48">
        <v>9780435190163</v>
      </c>
      <c r="C72" s="49">
        <v>59.99</v>
      </c>
      <c r="D72" s="50">
        <v>49.99</v>
      </c>
      <c r="E72" s="51">
        <v>44</v>
      </c>
    </row>
    <row r="73" spans="1:5">
      <c r="A73" s="46"/>
      <c r="B73" s="48"/>
      <c r="C73" s="49"/>
      <c r="D73" s="50"/>
      <c r="E73" s="51"/>
    </row>
    <row r="74" spans="1:5">
      <c r="A74" s="46" t="s">
        <v>974</v>
      </c>
      <c r="B74" s="48"/>
      <c r="C74" s="49"/>
      <c r="D74" s="50"/>
      <c r="E74" s="51"/>
    </row>
    <row r="75" spans="1:5">
      <c r="A75" s="60" t="s">
        <v>748</v>
      </c>
      <c r="B75" s="48">
        <v>9780435190170</v>
      </c>
      <c r="C75" s="49">
        <v>59.99</v>
      </c>
      <c r="D75" s="50">
        <v>49.99</v>
      </c>
      <c r="E75" s="51">
        <v>44</v>
      </c>
    </row>
    <row r="76" spans="1:5">
      <c r="A76" s="46"/>
      <c r="B76" s="48"/>
      <c r="C76" s="49"/>
      <c r="D76" s="50"/>
      <c r="E76" s="51"/>
    </row>
    <row r="77" spans="1:5">
      <c r="A77" s="46" t="s">
        <v>975</v>
      </c>
      <c r="B77" s="48"/>
      <c r="C77" s="49"/>
      <c r="D77" s="50"/>
      <c r="E77" s="51"/>
    </row>
    <row r="78" spans="1:5">
      <c r="A78" s="60" t="s">
        <v>748</v>
      </c>
      <c r="B78" s="48">
        <v>9780435190187</v>
      </c>
      <c r="C78" s="49">
        <v>59.99</v>
      </c>
      <c r="D78" s="50">
        <v>49.99</v>
      </c>
      <c r="E78" s="51">
        <v>44</v>
      </c>
    </row>
    <row r="79" spans="1:5">
      <c r="A79" s="46"/>
      <c r="B79" s="48"/>
      <c r="C79" s="49"/>
      <c r="D79" s="50"/>
      <c r="E79" s="51"/>
    </row>
    <row r="80" spans="1:5">
      <c r="A80" s="46" t="s">
        <v>976</v>
      </c>
      <c r="B80" s="48"/>
      <c r="C80" s="49"/>
      <c r="D80" s="50"/>
      <c r="E80" s="51"/>
    </row>
    <row r="81" spans="1:5">
      <c r="A81" s="60" t="s">
        <v>748</v>
      </c>
      <c r="B81" s="48">
        <v>9780435190194</v>
      </c>
      <c r="C81" s="49">
        <v>59.99</v>
      </c>
      <c r="D81" s="50">
        <v>49.99</v>
      </c>
      <c r="E81" s="51">
        <v>44</v>
      </c>
    </row>
    <row r="82" spans="1:5">
      <c r="A82" s="46"/>
      <c r="B82" s="48"/>
      <c r="C82" s="49"/>
      <c r="D82" s="50"/>
      <c r="E82" s="51"/>
    </row>
    <row r="83" spans="1:5">
      <c r="A83" s="46" t="s">
        <v>977</v>
      </c>
      <c r="B83" s="48"/>
      <c r="C83" s="49"/>
      <c r="D83" s="50"/>
      <c r="E83" s="51"/>
    </row>
    <row r="84" spans="1:5">
      <c r="A84" s="60" t="s">
        <v>748</v>
      </c>
      <c r="B84" s="48">
        <v>9780435190200</v>
      </c>
      <c r="C84" s="49">
        <v>59.99</v>
      </c>
      <c r="D84" s="50">
        <v>49.99</v>
      </c>
      <c r="E84" s="51">
        <v>44</v>
      </c>
    </row>
    <row r="85" spans="1:5">
      <c r="A85" s="46"/>
      <c r="B85" s="48"/>
      <c r="C85" s="49"/>
      <c r="D85" s="50"/>
      <c r="E85" s="51"/>
    </row>
    <row r="86" spans="1:5">
      <c r="A86" s="46" t="s">
        <v>978</v>
      </c>
      <c r="B86" s="48"/>
      <c r="C86" s="49"/>
      <c r="D86" s="50"/>
      <c r="E86" s="51"/>
    </row>
    <row r="87" spans="1:5">
      <c r="A87" s="60" t="s">
        <v>748</v>
      </c>
      <c r="B87" s="48">
        <v>9780435190408</v>
      </c>
      <c r="C87" s="49">
        <v>59.99</v>
      </c>
      <c r="D87" s="50">
        <v>49.99</v>
      </c>
      <c r="E87" s="51">
        <v>44</v>
      </c>
    </row>
    <row r="88" spans="1:5">
      <c r="A88" s="46"/>
      <c r="B88" s="48"/>
      <c r="C88" s="49"/>
      <c r="D88" s="50"/>
      <c r="E88" s="51"/>
    </row>
    <row r="89" spans="1:5">
      <c r="A89" s="46" t="s">
        <v>979</v>
      </c>
      <c r="B89" s="48"/>
      <c r="C89" s="49"/>
      <c r="D89" s="50"/>
      <c r="E89" s="51"/>
    </row>
    <row r="90" spans="1:5">
      <c r="A90" s="60" t="s">
        <v>748</v>
      </c>
      <c r="B90" s="48">
        <v>9781292220918</v>
      </c>
      <c r="C90" s="49">
        <v>59.99</v>
      </c>
      <c r="D90" s="50">
        <v>49.99</v>
      </c>
      <c r="E90" s="51">
        <v>44</v>
      </c>
    </row>
    <row r="91" spans="1:5">
      <c r="A91" s="46"/>
      <c r="B91" s="48"/>
      <c r="C91" s="49"/>
      <c r="D91" s="50"/>
      <c r="E91" s="51"/>
    </row>
    <row r="92" spans="1:5">
      <c r="A92" s="46" t="s">
        <v>980</v>
      </c>
      <c r="B92" s="48"/>
      <c r="C92" s="49"/>
      <c r="D92" s="50"/>
      <c r="E92" s="51"/>
    </row>
    <row r="93" spans="1:5">
      <c r="A93" s="60" t="s">
        <v>748</v>
      </c>
      <c r="B93" s="48">
        <v>9780435190446</v>
      </c>
      <c r="C93" s="49">
        <v>59.99</v>
      </c>
      <c r="D93" s="50">
        <v>49.99</v>
      </c>
      <c r="E93" s="51">
        <v>44</v>
      </c>
    </row>
    <row r="94" spans="1:5">
      <c r="A94" s="46"/>
      <c r="B94" s="48"/>
      <c r="C94" s="49"/>
      <c r="D94" s="50"/>
      <c r="E94" s="51"/>
    </row>
    <row r="95" spans="1:5">
      <c r="A95" s="46" t="s">
        <v>981</v>
      </c>
      <c r="B95" s="48"/>
      <c r="C95" s="49"/>
      <c r="D95" s="50"/>
      <c r="E95" s="51"/>
    </row>
    <row r="96" spans="1:5">
      <c r="A96" s="60" t="s">
        <v>748</v>
      </c>
      <c r="B96" s="48">
        <v>9780435190415</v>
      </c>
      <c r="C96" s="49">
        <v>59.99</v>
      </c>
      <c r="D96" s="50">
        <v>49.99</v>
      </c>
      <c r="E96" s="51">
        <v>44</v>
      </c>
    </row>
    <row r="97" spans="1:5">
      <c r="A97" s="46"/>
      <c r="B97" s="48"/>
      <c r="C97" s="49"/>
      <c r="D97" s="50"/>
      <c r="E97" s="51"/>
    </row>
    <row r="98" spans="1:5">
      <c r="A98" s="46" t="s">
        <v>982</v>
      </c>
      <c r="B98" s="48"/>
      <c r="C98" s="49"/>
      <c r="D98" s="50"/>
      <c r="E98" s="51"/>
    </row>
    <row r="99" spans="1:5">
      <c r="A99" s="60" t="s">
        <v>748</v>
      </c>
      <c r="B99" s="48">
        <v>9780435190439</v>
      </c>
      <c r="C99" s="49">
        <v>59.99</v>
      </c>
      <c r="D99" s="50">
        <v>49.99</v>
      </c>
      <c r="E99" s="51">
        <v>44</v>
      </c>
    </row>
    <row r="100" spans="1:5">
      <c r="A100" s="46"/>
      <c r="B100" s="48"/>
      <c r="C100" s="49"/>
      <c r="D100" s="50"/>
      <c r="E100" s="51"/>
    </row>
    <row r="101" spans="1:5">
      <c r="A101" s="46" t="s">
        <v>983</v>
      </c>
      <c r="B101" s="48"/>
      <c r="C101" s="49"/>
      <c r="D101" s="50"/>
      <c r="E101" s="51"/>
    </row>
    <row r="102" spans="1:5">
      <c r="A102" s="60" t="s">
        <v>748</v>
      </c>
      <c r="B102" s="48">
        <v>9780435190422</v>
      </c>
      <c r="C102" s="49">
        <v>59.99</v>
      </c>
      <c r="D102" s="50">
        <v>49.99</v>
      </c>
      <c r="E102" s="51">
        <v>44</v>
      </c>
    </row>
    <row r="103" spans="1:5">
      <c r="A103" s="46"/>
      <c r="B103" s="48"/>
      <c r="C103" s="49"/>
      <c r="D103" s="50"/>
      <c r="E103" s="51"/>
    </row>
    <row r="104" spans="1:5">
      <c r="A104" s="56" t="s">
        <v>91</v>
      </c>
      <c r="B104" s="48"/>
      <c r="C104" s="49"/>
      <c r="D104" s="50"/>
      <c r="E104" s="51"/>
    </row>
    <row r="105" spans="1:5">
      <c r="A105" s="46" t="s">
        <v>926</v>
      </c>
      <c r="B105" s="48"/>
      <c r="C105" s="49"/>
      <c r="D105" s="50"/>
      <c r="E105" s="51"/>
    </row>
    <row r="106" spans="1:5">
      <c r="A106" s="60" t="s">
        <v>90</v>
      </c>
      <c r="B106" s="48">
        <v>9780435189952</v>
      </c>
      <c r="C106" s="49">
        <v>9.99</v>
      </c>
      <c r="D106" s="50">
        <v>8.99</v>
      </c>
      <c r="E106" s="51">
        <v>7.3</v>
      </c>
    </row>
    <row r="107" spans="1:5">
      <c r="A107" s="46"/>
      <c r="B107" s="48"/>
      <c r="C107" s="49"/>
      <c r="D107" s="50"/>
      <c r="E107" s="51"/>
    </row>
    <row r="108" spans="1:5">
      <c r="A108" s="46" t="s">
        <v>928</v>
      </c>
      <c r="B108" s="48"/>
      <c r="C108" s="49"/>
      <c r="D108" s="50"/>
      <c r="E108" s="51"/>
    </row>
    <row r="109" spans="1:5">
      <c r="A109" s="60" t="s">
        <v>90</v>
      </c>
      <c r="B109" s="48">
        <v>9780435189945</v>
      </c>
      <c r="C109" s="49">
        <v>9.99</v>
      </c>
      <c r="D109" s="50">
        <v>8.99</v>
      </c>
      <c r="E109" s="51">
        <v>7.3</v>
      </c>
    </row>
    <row r="110" spans="1:5">
      <c r="A110" s="46"/>
      <c r="B110" s="48"/>
      <c r="C110" s="49"/>
      <c r="D110" s="50"/>
      <c r="E110" s="51"/>
    </row>
    <row r="111" spans="1:5">
      <c r="A111" s="46" t="s">
        <v>930</v>
      </c>
      <c r="B111" s="48"/>
      <c r="C111" s="49"/>
      <c r="D111" s="50"/>
      <c r="E111" s="51"/>
    </row>
    <row r="112" spans="1:5">
      <c r="A112" s="60" t="s">
        <v>90</v>
      </c>
      <c r="B112" s="48">
        <v>9780435189938</v>
      </c>
      <c r="C112" s="49">
        <v>9.99</v>
      </c>
      <c r="D112" s="50">
        <v>8.99</v>
      </c>
      <c r="E112" s="51">
        <v>7.3</v>
      </c>
    </row>
    <row r="113" spans="1:5">
      <c r="A113" s="46"/>
      <c r="B113" s="48"/>
      <c r="C113" s="49"/>
      <c r="D113" s="50"/>
      <c r="E113" s="51"/>
    </row>
    <row r="114" spans="1:5">
      <c r="A114" s="46" t="s">
        <v>932</v>
      </c>
      <c r="B114" s="48"/>
      <c r="C114" s="49"/>
      <c r="D114" s="50"/>
      <c r="E114" s="51"/>
    </row>
    <row r="115" spans="1:5">
      <c r="A115" s="60" t="s">
        <v>90</v>
      </c>
      <c r="B115" s="48">
        <v>9780435189914</v>
      </c>
      <c r="C115" s="49">
        <v>9.99</v>
      </c>
      <c r="D115" s="50">
        <v>8.99</v>
      </c>
      <c r="E115" s="51">
        <v>7.3</v>
      </c>
    </row>
    <row r="116" spans="1:5">
      <c r="A116" s="46"/>
      <c r="B116" s="48"/>
      <c r="C116" s="49"/>
      <c r="D116" s="50"/>
      <c r="E116" s="51"/>
    </row>
    <row r="117" spans="1:5">
      <c r="A117" s="46" t="s">
        <v>933</v>
      </c>
      <c r="B117" s="48"/>
      <c r="C117" s="49"/>
      <c r="D117" s="50"/>
      <c r="E117" s="51"/>
    </row>
    <row r="118" spans="1:5">
      <c r="A118" s="60" t="s">
        <v>90</v>
      </c>
      <c r="B118" s="48">
        <v>9780435189921</v>
      </c>
      <c r="C118" s="49">
        <v>9.99</v>
      </c>
      <c r="D118" s="50">
        <v>8.99</v>
      </c>
      <c r="E118" s="51">
        <v>7.3</v>
      </c>
    </row>
    <row r="119" spans="1:5">
      <c r="A119" s="46"/>
      <c r="B119" s="48"/>
      <c r="C119" s="49"/>
      <c r="D119" s="50"/>
      <c r="E119" s="51"/>
    </row>
    <row r="120" spans="1:5">
      <c r="A120" s="46" t="s">
        <v>934</v>
      </c>
      <c r="B120" s="48"/>
      <c r="C120" s="49"/>
      <c r="D120" s="50"/>
      <c r="E120" s="51"/>
    </row>
    <row r="121" spans="1:5">
      <c r="A121" s="60" t="s">
        <v>90</v>
      </c>
      <c r="B121" s="48">
        <v>9780435189907</v>
      </c>
      <c r="C121" s="49">
        <v>9.99</v>
      </c>
      <c r="D121" s="50">
        <v>8.99</v>
      </c>
      <c r="E121" s="51">
        <v>7.3</v>
      </c>
    </row>
    <row r="122" spans="1:5">
      <c r="A122" s="46"/>
      <c r="B122" s="48"/>
      <c r="C122" s="49"/>
      <c r="D122" s="50"/>
      <c r="E122" s="51"/>
    </row>
    <row r="123" spans="1:5">
      <c r="A123" s="46" t="s">
        <v>935</v>
      </c>
      <c r="B123" s="48"/>
      <c r="C123" s="49"/>
      <c r="D123" s="50"/>
      <c r="E123" s="51"/>
    </row>
    <row r="124" spans="1:5">
      <c r="A124" s="60" t="s">
        <v>90</v>
      </c>
      <c r="B124" s="48">
        <v>9780435190279</v>
      </c>
      <c r="C124" s="49">
        <v>9.99</v>
      </c>
      <c r="D124" s="50">
        <v>8.99</v>
      </c>
      <c r="E124" s="51">
        <v>7.3</v>
      </c>
    </row>
    <row r="125" spans="1:5">
      <c r="A125" s="46"/>
      <c r="B125" s="48"/>
      <c r="C125" s="49"/>
      <c r="D125" s="50"/>
      <c r="E125" s="51"/>
    </row>
    <row r="126" spans="1:5">
      <c r="A126" s="46" t="s">
        <v>936</v>
      </c>
      <c r="B126" s="48"/>
      <c r="C126" s="49"/>
      <c r="D126" s="50"/>
      <c r="E126" s="51"/>
    </row>
    <row r="127" spans="1:5">
      <c r="A127" s="60" t="s">
        <v>90</v>
      </c>
      <c r="B127" s="48">
        <v>9780435190262</v>
      </c>
      <c r="C127" s="49">
        <v>9.99</v>
      </c>
      <c r="D127" s="50">
        <v>8.99</v>
      </c>
      <c r="E127" s="51">
        <v>7.3</v>
      </c>
    </row>
    <row r="128" spans="1:5">
      <c r="A128" s="46"/>
      <c r="B128" s="48"/>
      <c r="C128" s="49"/>
      <c r="D128" s="50"/>
      <c r="E128" s="51"/>
    </row>
    <row r="129" spans="1:5">
      <c r="A129" s="46" t="s">
        <v>937</v>
      </c>
      <c r="B129" s="48"/>
      <c r="C129" s="49"/>
      <c r="D129" s="50"/>
      <c r="E129" s="51"/>
    </row>
    <row r="130" spans="1:5">
      <c r="A130" s="60" t="s">
        <v>90</v>
      </c>
      <c r="B130" s="48">
        <v>9780435190248</v>
      </c>
      <c r="C130" s="49">
        <v>9.99</v>
      </c>
      <c r="D130" s="50">
        <v>8.99</v>
      </c>
      <c r="E130" s="51">
        <v>7.3</v>
      </c>
    </row>
    <row r="131" spans="1:5">
      <c r="A131" s="46"/>
      <c r="B131" s="48"/>
      <c r="C131" s="49"/>
      <c r="D131" s="50"/>
      <c r="E131" s="51"/>
    </row>
    <row r="132" spans="1:5">
      <c r="A132" s="46" t="s">
        <v>938</v>
      </c>
      <c r="B132" s="48"/>
      <c r="C132" s="49"/>
      <c r="D132" s="50"/>
      <c r="E132" s="51"/>
    </row>
    <row r="133" spans="1:5">
      <c r="A133" s="60" t="s">
        <v>90</v>
      </c>
      <c r="B133" s="48">
        <v>9780435190231</v>
      </c>
      <c r="C133" s="49">
        <v>9.99</v>
      </c>
      <c r="D133" s="50">
        <v>8.99</v>
      </c>
      <c r="E133" s="51">
        <v>7.3</v>
      </c>
    </row>
    <row r="134" spans="1:5">
      <c r="A134" s="46"/>
      <c r="B134" s="48"/>
      <c r="C134" s="49"/>
      <c r="D134" s="50"/>
      <c r="E134" s="51"/>
    </row>
    <row r="135" spans="1:5">
      <c r="A135" s="46" t="s">
        <v>939</v>
      </c>
      <c r="B135" s="48"/>
      <c r="C135" s="49"/>
      <c r="D135" s="50"/>
      <c r="E135" s="51"/>
    </row>
    <row r="136" spans="1:5">
      <c r="A136" s="60" t="s">
        <v>90</v>
      </c>
      <c r="B136" s="48">
        <v>9780435190255</v>
      </c>
      <c r="C136" s="49">
        <v>9.99</v>
      </c>
      <c r="D136" s="50">
        <v>8.99</v>
      </c>
      <c r="E136" s="51">
        <v>7.3</v>
      </c>
    </row>
    <row r="137" spans="1:5">
      <c r="A137" s="46"/>
      <c r="B137" s="48"/>
      <c r="C137" s="49"/>
      <c r="D137" s="50"/>
      <c r="E137" s="51"/>
    </row>
    <row r="138" spans="1:5">
      <c r="A138" s="46" t="s">
        <v>940</v>
      </c>
      <c r="B138" s="48"/>
      <c r="C138" s="49"/>
      <c r="D138" s="50"/>
      <c r="E138" s="51"/>
    </row>
    <row r="139" spans="1:5">
      <c r="A139" s="60" t="s">
        <v>90</v>
      </c>
      <c r="B139" s="48">
        <v>9780435190224</v>
      </c>
      <c r="C139" s="49">
        <v>9.99</v>
      </c>
      <c r="D139" s="50">
        <v>8.99</v>
      </c>
      <c r="E139" s="51">
        <v>7.3</v>
      </c>
    </row>
    <row r="140" spans="1:5">
      <c r="A140" s="46"/>
      <c r="B140" s="48"/>
      <c r="C140" s="49"/>
      <c r="D140" s="50"/>
      <c r="E140" s="51"/>
    </row>
    <row r="141" spans="1:5">
      <c r="A141" s="46" t="s">
        <v>941</v>
      </c>
      <c r="B141" s="48"/>
      <c r="C141" s="49"/>
      <c r="D141" s="50"/>
      <c r="E141" s="51"/>
    </row>
    <row r="142" spans="1:5">
      <c r="A142" s="60" t="s">
        <v>90</v>
      </c>
      <c r="B142" s="48">
        <v>9780435190286</v>
      </c>
      <c r="C142" s="49">
        <v>9.99</v>
      </c>
      <c r="D142" s="50">
        <v>8.99</v>
      </c>
      <c r="E142" s="51">
        <v>7.3</v>
      </c>
    </row>
    <row r="143" spans="1:5">
      <c r="A143" s="46"/>
      <c r="B143" s="48"/>
      <c r="C143" s="49"/>
      <c r="D143" s="50"/>
      <c r="E143" s="51"/>
    </row>
    <row r="144" spans="1:5">
      <c r="A144" s="46" t="s">
        <v>942</v>
      </c>
      <c r="B144" s="48"/>
      <c r="C144" s="49"/>
      <c r="D144" s="50"/>
      <c r="E144" s="51"/>
    </row>
    <row r="145" spans="1:5">
      <c r="A145" s="60" t="s">
        <v>90</v>
      </c>
      <c r="B145" s="48">
        <v>9780435190293</v>
      </c>
      <c r="C145" s="49">
        <v>9.99</v>
      </c>
      <c r="D145" s="50">
        <v>8.99</v>
      </c>
      <c r="E145" s="51">
        <v>7.3</v>
      </c>
    </row>
    <row r="146" spans="1:5">
      <c r="A146" s="46"/>
      <c r="B146" s="48"/>
      <c r="C146" s="49"/>
      <c r="D146" s="50"/>
      <c r="E146" s="51"/>
    </row>
    <row r="147" spans="1:5">
      <c r="A147" s="46" t="s">
        <v>943</v>
      </c>
      <c r="B147" s="48"/>
      <c r="C147" s="49"/>
      <c r="D147" s="50"/>
      <c r="E147" s="51"/>
    </row>
    <row r="148" spans="1:5">
      <c r="A148" s="60" t="s">
        <v>90</v>
      </c>
      <c r="B148" s="48">
        <v>9780435190309</v>
      </c>
      <c r="C148" s="49">
        <v>9.99</v>
      </c>
      <c r="D148" s="50">
        <v>8.99</v>
      </c>
      <c r="E148" s="51">
        <v>7.3</v>
      </c>
    </row>
    <row r="149" spans="1:5">
      <c r="A149" s="46"/>
      <c r="B149" s="48"/>
      <c r="C149" s="49"/>
      <c r="D149" s="50"/>
      <c r="E149" s="51"/>
    </row>
    <row r="150" spans="1:5">
      <c r="A150" s="46" t="s">
        <v>944</v>
      </c>
      <c r="B150" s="48"/>
      <c r="C150" s="49"/>
      <c r="D150" s="50"/>
      <c r="E150" s="51"/>
    </row>
    <row r="151" spans="1:5">
      <c r="A151" s="60" t="s">
        <v>90</v>
      </c>
      <c r="B151" s="48">
        <v>9780435190316</v>
      </c>
      <c r="C151" s="49">
        <v>9.99</v>
      </c>
      <c r="D151" s="50">
        <v>8.99</v>
      </c>
      <c r="E151" s="51">
        <v>7.3</v>
      </c>
    </row>
    <row r="152" spans="1:5">
      <c r="A152" s="46"/>
      <c r="B152" s="48"/>
      <c r="C152" s="49"/>
      <c r="D152" s="50"/>
      <c r="E152" s="51"/>
    </row>
    <row r="153" spans="1:5">
      <c r="A153" s="46" t="s">
        <v>945</v>
      </c>
      <c r="B153" s="48"/>
      <c r="C153" s="49"/>
      <c r="D153" s="50"/>
      <c r="E153" s="51"/>
    </row>
    <row r="154" spans="1:5">
      <c r="A154" s="60" t="s">
        <v>90</v>
      </c>
      <c r="B154" s="48">
        <v>9780435190323</v>
      </c>
      <c r="C154" s="49">
        <v>9.99</v>
      </c>
      <c r="D154" s="50">
        <v>8.99</v>
      </c>
      <c r="E154" s="51">
        <v>7.3</v>
      </c>
    </row>
    <row r="155" spans="1:5">
      <c r="A155" s="46"/>
      <c r="B155" s="48"/>
      <c r="C155" s="49"/>
      <c r="D155" s="50"/>
      <c r="E155" s="51"/>
    </row>
    <row r="156" spans="1:5">
      <c r="A156" s="46" t="s">
        <v>946</v>
      </c>
      <c r="B156" s="48"/>
      <c r="C156" s="49"/>
      <c r="D156" s="50"/>
      <c r="E156" s="51"/>
    </row>
    <row r="157" spans="1:5">
      <c r="A157" s="60" t="s">
        <v>90</v>
      </c>
      <c r="B157" s="48">
        <v>9780435190330</v>
      </c>
      <c r="C157" s="49">
        <v>9.99</v>
      </c>
      <c r="D157" s="50">
        <v>8.99</v>
      </c>
      <c r="E157" s="51">
        <v>7.3</v>
      </c>
    </row>
    <row r="158" spans="1:5">
      <c r="A158" s="46"/>
      <c r="B158" s="48"/>
      <c r="C158" s="49"/>
      <c r="D158" s="50"/>
      <c r="E158" s="51"/>
    </row>
    <row r="159" spans="1:5">
      <c r="A159" s="56" t="s">
        <v>79</v>
      </c>
      <c r="B159" s="48"/>
      <c r="C159" s="49"/>
      <c r="D159" s="50"/>
      <c r="E159" s="51"/>
    </row>
    <row r="160" spans="1:5">
      <c r="A160" s="46" t="s">
        <v>947</v>
      </c>
      <c r="B160" s="48"/>
      <c r="C160" s="49"/>
      <c r="D160" s="50"/>
      <c r="E160" s="51"/>
    </row>
    <row r="161" spans="1:5">
      <c r="A161" s="60" t="s">
        <v>948</v>
      </c>
      <c r="B161" s="48">
        <v>9780435189723</v>
      </c>
      <c r="C161" s="49">
        <v>2.99</v>
      </c>
      <c r="D161" s="50">
        <v>2.99</v>
      </c>
      <c r="E161" s="51">
        <v>2.2000000000000002</v>
      </c>
    </row>
    <row r="162" spans="1:5">
      <c r="A162" s="46"/>
      <c r="B162" s="48"/>
      <c r="C162" s="49"/>
      <c r="D162" s="50"/>
      <c r="E162" s="51"/>
    </row>
    <row r="163" spans="1:5">
      <c r="A163" s="46" t="s">
        <v>949</v>
      </c>
      <c r="B163" s="48"/>
      <c r="C163" s="49"/>
      <c r="D163" s="50"/>
      <c r="E163" s="51"/>
    </row>
    <row r="164" spans="1:5">
      <c r="A164" s="60" t="s">
        <v>948</v>
      </c>
      <c r="B164" s="48">
        <v>9780435189730</v>
      </c>
      <c r="C164" s="49">
        <v>2.99</v>
      </c>
      <c r="D164" s="50">
        <v>2.99</v>
      </c>
      <c r="E164" s="51">
        <v>2.2000000000000002</v>
      </c>
    </row>
    <row r="165" spans="1:5">
      <c r="A165" s="46"/>
      <c r="B165" s="48"/>
      <c r="C165" s="49"/>
      <c r="D165" s="50"/>
      <c r="E165" s="51"/>
    </row>
    <row r="166" spans="1:5">
      <c r="A166" s="46" t="s">
        <v>950</v>
      </c>
      <c r="B166" s="48"/>
      <c r="C166" s="49"/>
      <c r="D166" s="50"/>
      <c r="E166" s="51"/>
    </row>
    <row r="167" spans="1:5">
      <c r="A167" s="60" t="s">
        <v>948</v>
      </c>
      <c r="B167" s="48">
        <v>9780435189747</v>
      </c>
      <c r="C167" s="49">
        <v>2.99</v>
      </c>
      <c r="D167" s="50">
        <v>2.99</v>
      </c>
      <c r="E167" s="51">
        <v>2.2000000000000002</v>
      </c>
    </row>
    <row r="168" spans="1:5">
      <c r="A168" s="46"/>
      <c r="B168" s="48"/>
      <c r="C168" s="49"/>
      <c r="D168" s="50"/>
      <c r="E168" s="51"/>
    </row>
    <row r="169" spans="1:5">
      <c r="A169" s="46" t="s">
        <v>951</v>
      </c>
      <c r="B169" s="48"/>
      <c r="C169" s="49"/>
      <c r="D169" s="50"/>
      <c r="E169" s="51"/>
    </row>
    <row r="170" spans="1:5">
      <c r="A170" s="60" t="s">
        <v>948</v>
      </c>
      <c r="B170" s="48">
        <v>9780435189754</v>
      </c>
      <c r="C170" s="49">
        <v>2.99</v>
      </c>
      <c r="D170" s="50">
        <v>2.99</v>
      </c>
      <c r="E170" s="51">
        <v>2.2000000000000002</v>
      </c>
    </row>
    <row r="171" spans="1:5">
      <c r="A171" s="46"/>
      <c r="B171" s="48"/>
      <c r="C171" s="49"/>
      <c r="D171" s="50"/>
      <c r="E171" s="51"/>
    </row>
    <row r="172" spans="1:5">
      <c r="A172" s="46" t="s">
        <v>952</v>
      </c>
      <c r="B172" s="48"/>
      <c r="C172" s="49"/>
      <c r="D172" s="50"/>
      <c r="E172" s="51"/>
    </row>
    <row r="173" spans="1:5">
      <c r="A173" s="60" t="s">
        <v>948</v>
      </c>
      <c r="B173" s="48">
        <v>9780435189761</v>
      </c>
      <c r="C173" s="49">
        <v>2.99</v>
      </c>
      <c r="D173" s="50">
        <v>2.99</v>
      </c>
      <c r="E173" s="51">
        <v>2.2000000000000002</v>
      </c>
    </row>
    <row r="174" spans="1:5">
      <c r="A174" s="46"/>
      <c r="B174" s="48"/>
      <c r="C174" s="49"/>
      <c r="D174" s="50"/>
      <c r="E174" s="51"/>
    </row>
    <row r="175" spans="1:5">
      <c r="A175" s="46" t="s">
        <v>953</v>
      </c>
      <c r="B175" s="48"/>
      <c r="C175" s="49"/>
      <c r="D175" s="50"/>
      <c r="E175" s="51"/>
    </row>
    <row r="176" spans="1:5">
      <c r="A176" s="60" t="s">
        <v>948</v>
      </c>
      <c r="B176" s="48">
        <v>9780435189778</v>
      </c>
      <c r="C176" s="49">
        <v>2.99</v>
      </c>
      <c r="D176" s="50">
        <v>2.99</v>
      </c>
      <c r="E176" s="51">
        <v>2.2000000000000002</v>
      </c>
    </row>
    <row r="177" spans="1:5">
      <c r="A177" s="46"/>
      <c r="B177" s="48"/>
      <c r="C177" s="49"/>
      <c r="D177" s="50"/>
      <c r="E177" s="51"/>
    </row>
    <row r="178" spans="1:5">
      <c r="A178" s="46" t="s">
        <v>954</v>
      </c>
      <c r="B178" s="48"/>
      <c r="C178" s="49"/>
      <c r="D178" s="50"/>
      <c r="E178" s="51"/>
    </row>
    <row r="179" spans="1:5">
      <c r="A179" s="60" t="s">
        <v>948</v>
      </c>
      <c r="B179" s="48">
        <v>9780435189846</v>
      </c>
      <c r="C179" s="49">
        <v>2.99</v>
      </c>
      <c r="D179" s="50">
        <v>2.99</v>
      </c>
      <c r="E179" s="51">
        <v>2.2000000000000002</v>
      </c>
    </row>
    <row r="180" spans="1:5">
      <c r="A180" s="46"/>
      <c r="B180" s="48"/>
      <c r="C180" s="49"/>
      <c r="D180" s="50"/>
      <c r="E180" s="51"/>
    </row>
    <row r="181" spans="1:5">
      <c r="A181" s="46" t="s">
        <v>955</v>
      </c>
      <c r="B181" s="48"/>
      <c r="C181" s="49"/>
      <c r="D181" s="50"/>
      <c r="E181" s="51"/>
    </row>
    <row r="182" spans="1:5">
      <c r="A182" s="60" t="s">
        <v>948</v>
      </c>
      <c r="B182" s="48">
        <v>9780435189853</v>
      </c>
      <c r="C182" s="49">
        <v>2.99</v>
      </c>
      <c r="D182" s="50">
        <v>2.99</v>
      </c>
      <c r="E182" s="51">
        <v>2.2000000000000002</v>
      </c>
    </row>
    <row r="183" spans="1:5">
      <c r="A183" s="46"/>
      <c r="B183" s="48"/>
      <c r="C183" s="49"/>
      <c r="D183" s="50"/>
      <c r="E183" s="51"/>
    </row>
    <row r="184" spans="1:5">
      <c r="A184" s="46" t="s">
        <v>956</v>
      </c>
      <c r="B184" s="48"/>
      <c r="C184" s="49"/>
      <c r="D184" s="50"/>
      <c r="E184" s="51"/>
    </row>
    <row r="185" spans="1:5">
      <c r="A185" s="60" t="s">
        <v>948</v>
      </c>
      <c r="B185" s="48">
        <v>9780435189860</v>
      </c>
      <c r="C185" s="49">
        <v>2.99</v>
      </c>
      <c r="D185" s="50">
        <v>2.99</v>
      </c>
      <c r="E185" s="51">
        <v>2.2000000000000002</v>
      </c>
    </row>
    <row r="186" spans="1:5">
      <c r="A186" s="46"/>
      <c r="B186" s="48"/>
      <c r="C186" s="49"/>
      <c r="D186" s="50"/>
      <c r="E186" s="51"/>
    </row>
    <row r="187" spans="1:5">
      <c r="A187" s="46" t="s">
        <v>957</v>
      </c>
      <c r="B187" s="48"/>
      <c r="C187" s="49"/>
      <c r="D187" s="50"/>
      <c r="E187" s="51"/>
    </row>
    <row r="188" spans="1:5">
      <c r="A188" s="60" t="s">
        <v>948</v>
      </c>
      <c r="B188" s="48">
        <v>9780435189877</v>
      </c>
      <c r="C188" s="49">
        <v>2.99</v>
      </c>
      <c r="D188" s="50">
        <v>2.99</v>
      </c>
      <c r="E188" s="51">
        <v>2.2000000000000002</v>
      </c>
    </row>
    <row r="189" spans="1:5">
      <c r="A189" s="46"/>
      <c r="B189" s="48"/>
      <c r="C189" s="49"/>
      <c r="D189" s="50"/>
      <c r="E189" s="51"/>
    </row>
    <row r="190" spans="1:5">
      <c r="A190" s="46" t="s">
        <v>958</v>
      </c>
      <c r="B190" s="48"/>
      <c r="C190" s="49"/>
      <c r="D190" s="50"/>
      <c r="E190" s="51"/>
    </row>
    <row r="191" spans="1:5">
      <c r="A191" s="60" t="s">
        <v>948</v>
      </c>
      <c r="B191" s="48">
        <v>9780435189884</v>
      </c>
      <c r="C191" s="49">
        <v>2.99</v>
      </c>
      <c r="D191" s="50">
        <v>2.99</v>
      </c>
      <c r="E191" s="51">
        <v>2.2000000000000002</v>
      </c>
    </row>
    <row r="192" spans="1:5">
      <c r="A192" s="46"/>
      <c r="B192" s="48"/>
      <c r="C192" s="49"/>
      <c r="D192" s="50"/>
      <c r="E192" s="51"/>
    </row>
    <row r="193" spans="1:5">
      <c r="A193" s="46" t="s">
        <v>959</v>
      </c>
      <c r="B193" s="48"/>
      <c r="C193" s="49"/>
      <c r="D193" s="50"/>
      <c r="E193" s="51"/>
    </row>
    <row r="194" spans="1:5">
      <c r="A194" s="60" t="s">
        <v>948</v>
      </c>
      <c r="B194" s="48">
        <v>9780435189891</v>
      </c>
      <c r="C194" s="49">
        <v>2.99</v>
      </c>
      <c r="D194" s="50">
        <v>2.99</v>
      </c>
      <c r="E194" s="51">
        <v>2.2000000000000002</v>
      </c>
    </row>
    <row r="195" spans="1:5">
      <c r="A195" s="46"/>
      <c r="B195" s="48"/>
      <c r="C195" s="49"/>
      <c r="D195" s="50"/>
      <c r="E195" s="51"/>
    </row>
    <row r="196" spans="1:5">
      <c r="A196" s="46" t="s">
        <v>960</v>
      </c>
      <c r="B196" s="48"/>
      <c r="C196" s="49"/>
      <c r="D196" s="50"/>
      <c r="E196" s="51"/>
    </row>
    <row r="197" spans="1:5">
      <c r="A197" s="60" t="s">
        <v>948</v>
      </c>
      <c r="B197" s="48">
        <v>9780435190392</v>
      </c>
      <c r="C197" s="49">
        <v>2.99</v>
      </c>
      <c r="D197" s="50">
        <v>2.99</v>
      </c>
      <c r="E197" s="51">
        <v>2.2000000000000002</v>
      </c>
    </row>
    <row r="198" spans="1:5">
      <c r="A198" s="46"/>
      <c r="B198" s="48"/>
      <c r="C198" s="49"/>
      <c r="D198" s="50"/>
      <c r="E198" s="51"/>
    </row>
    <row r="199" spans="1:5">
      <c r="A199" s="46" t="s">
        <v>961</v>
      </c>
      <c r="B199" s="48"/>
      <c r="C199" s="49"/>
      <c r="D199" s="50"/>
      <c r="E199" s="51"/>
    </row>
    <row r="200" spans="1:5">
      <c r="A200" s="60" t="s">
        <v>948</v>
      </c>
      <c r="B200" s="48">
        <v>9780435190378</v>
      </c>
      <c r="C200" s="49">
        <v>2.99</v>
      </c>
      <c r="D200" s="50">
        <v>2.99</v>
      </c>
      <c r="E200" s="51">
        <v>2.2000000000000002</v>
      </c>
    </row>
    <row r="201" spans="1:5">
      <c r="A201" s="46"/>
      <c r="B201" s="48"/>
      <c r="C201" s="49"/>
      <c r="D201" s="50"/>
      <c r="E201" s="51"/>
    </row>
    <row r="202" spans="1:5">
      <c r="A202" s="46" t="s">
        <v>962</v>
      </c>
      <c r="B202" s="48"/>
      <c r="C202" s="49"/>
      <c r="D202" s="50"/>
      <c r="E202" s="51"/>
    </row>
    <row r="203" spans="1:5">
      <c r="A203" s="60" t="s">
        <v>948</v>
      </c>
      <c r="B203" s="48">
        <v>9780435190347</v>
      </c>
      <c r="C203" s="49">
        <v>2.99</v>
      </c>
      <c r="D203" s="50">
        <v>2.99</v>
      </c>
      <c r="E203" s="51">
        <v>2.2000000000000002</v>
      </c>
    </row>
    <row r="204" spans="1:5">
      <c r="A204" s="46"/>
      <c r="B204" s="48"/>
      <c r="C204" s="49"/>
      <c r="D204" s="50"/>
      <c r="E204" s="51"/>
    </row>
    <row r="205" spans="1:5">
      <c r="A205" s="46" t="s">
        <v>963</v>
      </c>
      <c r="B205" s="48"/>
      <c r="C205" s="49"/>
      <c r="D205" s="50"/>
      <c r="E205" s="51"/>
    </row>
    <row r="206" spans="1:5">
      <c r="A206" s="60" t="s">
        <v>948</v>
      </c>
      <c r="B206" s="48">
        <v>9780435190385</v>
      </c>
      <c r="C206" s="49">
        <v>2.99</v>
      </c>
      <c r="D206" s="50">
        <v>2.99</v>
      </c>
      <c r="E206" s="51">
        <v>2.2000000000000002</v>
      </c>
    </row>
    <row r="207" spans="1:5">
      <c r="A207" s="46"/>
      <c r="B207" s="48"/>
      <c r="C207" s="49"/>
      <c r="D207" s="50"/>
      <c r="E207" s="51"/>
    </row>
    <row r="208" spans="1:5">
      <c r="A208" s="46" t="s">
        <v>964</v>
      </c>
      <c r="B208" s="48"/>
      <c r="C208" s="49"/>
      <c r="D208" s="50"/>
      <c r="E208" s="51"/>
    </row>
    <row r="209" spans="1:5">
      <c r="A209" s="60" t="s">
        <v>948</v>
      </c>
      <c r="B209" s="48">
        <v>9780435190361</v>
      </c>
      <c r="C209" s="49">
        <v>2.99</v>
      </c>
      <c r="D209" s="50">
        <v>2.99</v>
      </c>
      <c r="E209" s="51">
        <v>2.2000000000000002</v>
      </c>
    </row>
    <row r="210" spans="1:5">
      <c r="A210" s="46"/>
      <c r="B210" s="48"/>
      <c r="C210" s="49"/>
      <c r="D210" s="50"/>
      <c r="E210" s="51"/>
    </row>
    <row r="211" spans="1:5">
      <c r="A211" s="46" t="s">
        <v>965</v>
      </c>
      <c r="B211" s="48"/>
      <c r="C211" s="49"/>
      <c r="D211" s="50"/>
      <c r="E211" s="51"/>
    </row>
    <row r="212" spans="1:5">
      <c r="A212" s="60" t="s">
        <v>948</v>
      </c>
      <c r="B212" s="48">
        <v>9780435190354</v>
      </c>
      <c r="C212" s="49">
        <v>2.99</v>
      </c>
      <c r="D212" s="50">
        <v>2.99</v>
      </c>
      <c r="E212" s="51">
        <v>2.2000000000000002</v>
      </c>
    </row>
    <row r="213" spans="1:5">
      <c r="A213" s="46"/>
      <c r="B213" s="48"/>
      <c r="C213" s="49"/>
      <c r="D213" s="50"/>
      <c r="E213" s="51"/>
    </row>
  </sheetData>
  <pageMargins left="0.7" right="0.7" top="0.75" bottom="0.75" header="0.3" footer="0.3"/>
  <pageSetup paperSize="9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topLeftCell="A8" workbookViewId="0">
      <selection activeCell="A26" sqref="A26"/>
    </sheetView>
  </sheetViews>
  <sheetFormatPr defaultColWidth="8.7109375" defaultRowHeight="12.75"/>
  <cols>
    <col min="1" max="1" width="80.140625" style="47" bestFit="1" customWidth="1"/>
    <col min="2" max="2" width="21.2851562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907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905</v>
      </c>
      <c r="B5" s="48"/>
      <c r="C5" s="49"/>
      <c r="D5" s="50"/>
      <c r="E5" s="51"/>
    </row>
    <row r="6" spans="1:8">
      <c r="A6" s="60" t="s">
        <v>906</v>
      </c>
      <c r="B6" s="48">
        <v>9780435200947</v>
      </c>
      <c r="C6" s="49">
        <v>593.99</v>
      </c>
      <c r="D6" s="50">
        <v>499.99</v>
      </c>
      <c r="E6" s="51">
        <v>440</v>
      </c>
    </row>
    <row r="7" spans="1:8">
      <c r="A7" s="46"/>
      <c r="B7" s="48"/>
      <c r="C7" s="49"/>
      <c r="D7" s="50"/>
      <c r="E7" s="51"/>
    </row>
    <row r="8" spans="1:8">
      <c r="A8" s="56" t="s">
        <v>915</v>
      </c>
      <c r="B8" s="48"/>
      <c r="C8" s="49"/>
      <c r="D8" s="50"/>
      <c r="E8" s="51"/>
    </row>
    <row r="9" spans="1:8">
      <c r="A9" s="46" t="s">
        <v>913</v>
      </c>
      <c r="B9" s="48"/>
      <c r="C9" s="49"/>
      <c r="D9" s="50"/>
      <c r="E9" s="51"/>
    </row>
    <row r="10" spans="1:8">
      <c r="A10" s="60" t="s">
        <v>914</v>
      </c>
      <c r="B10" s="48">
        <v>9780435199173</v>
      </c>
      <c r="C10" s="49">
        <v>52.99</v>
      </c>
      <c r="D10" s="50">
        <v>44.99</v>
      </c>
      <c r="E10" s="51">
        <v>38.9</v>
      </c>
    </row>
    <row r="11" spans="1:8">
      <c r="A11" s="46"/>
      <c r="B11" s="48"/>
      <c r="C11" s="49"/>
      <c r="D11" s="50"/>
      <c r="E11" s="51"/>
    </row>
    <row r="12" spans="1:8">
      <c r="A12" s="46" t="s">
        <v>916</v>
      </c>
      <c r="B12" s="48"/>
      <c r="C12" s="49"/>
      <c r="D12" s="50"/>
      <c r="E12" s="51"/>
    </row>
    <row r="13" spans="1:8">
      <c r="A13" s="60" t="s">
        <v>914</v>
      </c>
      <c r="B13" s="48">
        <v>9780435199197</v>
      </c>
      <c r="C13" s="49">
        <v>52.99</v>
      </c>
      <c r="D13" s="50">
        <v>44.99</v>
      </c>
      <c r="E13" s="51">
        <v>38.9</v>
      </c>
    </row>
    <row r="14" spans="1:8">
      <c r="A14" s="46"/>
      <c r="B14" s="48"/>
      <c r="C14" s="49"/>
      <c r="D14" s="50"/>
      <c r="E14" s="51"/>
    </row>
    <row r="15" spans="1:8">
      <c r="A15" s="56" t="s">
        <v>122</v>
      </c>
      <c r="B15" s="48"/>
      <c r="C15" s="49"/>
      <c r="D15" s="50"/>
      <c r="E15" s="51"/>
    </row>
    <row r="16" spans="1:8">
      <c r="A16" s="46" t="s">
        <v>908</v>
      </c>
      <c r="B16" s="48"/>
      <c r="C16" s="49"/>
      <c r="D16" s="50"/>
      <c r="E16" s="51"/>
    </row>
    <row r="17" spans="1:5">
      <c r="A17" s="60" t="s">
        <v>909</v>
      </c>
      <c r="B17" s="48">
        <v>9780435198572</v>
      </c>
      <c r="C17" s="49">
        <v>67.989999999999995</v>
      </c>
      <c r="D17" s="50">
        <v>56.99</v>
      </c>
      <c r="E17" s="51">
        <v>50</v>
      </c>
    </row>
    <row r="18" spans="1:5">
      <c r="A18" s="46"/>
      <c r="B18" s="48"/>
      <c r="C18" s="49"/>
      <c r="D18" s="50"/>
      <c r="E18" s="51"/>
    </row>
    <row r="19" spans="1:5">
      <c r="A19" s="46" t="s">
        <v>910</v>
      </c>
      <c r="B19" s="48"/>
      <c r="C19" s="49"/>
      <c r="D19" s="50"/>
      <c r="E19" s="51"/>
    </row>
    <row r="20" spans="1:5">
      <c r="A20" s="60" t="s">
        <v>909</v>
      </c>
      <c r="B20" s="48">
        <v>9780435198800</v>
      </c>
      <c r="C20" s="49">
        <v>67.989999999999995</v>
      </c>
      <c r="D20" s="50">
        <v>56.99</v>
      </c>
      <c r="E20" s="51">
        <v>50</v>
      </c>
    </row>
    <row r="21" spans="1:5">
      <c r="A21" s="46"/>
      <c r="B21" s="48"/>
      <c r="C21" s="49"/>
      <c r="D21" s="50"/>
      <c r="E21" s="51"/>
    </row>
    <row r="22" spans="1:5">
      <c r="A22" s="46" t="s">
        <v>911</v>
      </c>
      <c r="B22" s="48"/>
      <c r="C22" s="49"/>
      <c r="D22" s="50"/>
      <c r="E22" s="51"/>
    </row>
    <row r="23" spans="1:5">
      <c r="A23" s="60" t="s">
        <v>909</v>
      </c>
      <c r="B23" s="48">
        <v>9780435198848</v>
      </c>
      <c r="C23" s="49">
        <v>67.989999999999995</v>
      </c>
      <c r="D23" s="50">
        <v>56.99</v>
      </c>
      <c r="E23" s="51">
        <v>50</v>
      </c>
    </row>
    <row r="24" spans="1:5">
      <c r="A24" s="46"/>
      <c r="B24" s="48"/>
      <c r="C24" s="49"/>
      <c r="D24" s="50"/>
      <c r="E24" s="51"/>
    </row>
    <row r="25" spans="1:5">
      <c r="A25" s="46" t="s">
        <v>912</v>
      </c>
      <c r="B25" s="48"/>
      <c r="C25" s="49"/>
      <c r="D25" s="50"/>
      <c r="E25" s="51"/>
    </row>
    <row r="26" spans="1:5">
      <c r="A26" s="60" t="s">
        <v>909</v>
      </c>
      <c r="B26" s="48">
        <v>9780435198886</v>
      </c>
      <c r="C26" s="49">
        <v>67.989999999999995</v>
      </c>
      <c r="D26" s="50">
        <v>56.99</v>
      </c>
      <c r="E26" s="51">
        <v>50</v>
      </c>
    </row>
    <row r="27" spans="1:5">
      <c r="A27" s="46"/>
      <c r="B27" s="48"/>
      <c r="C27" s="49"/>
      <c r="D27" s="50"/>
      <c r="E27" s="51"/>
    </row>
  </sheetData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73"/>
  <sheetViews>
    <sheetView topLeftCell="A42" workbookViewId="0">
      <selection activeCell="A3" sqref="A3"/>
    </sheetView>
  </sheetViews>
  <sheetFormatPr defaultColWidth="8.7109375" defaultRowHeight="12.75"/>
  <cols>
    <col min="1" max="1" width="48.85546875" style="47" bestFit="1" customWidth="1"/>
    <col min="2" max="2" width="23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20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1467</v>
      </c>
      <c r="B5" s="48"/>
      <c r="C5" s="49"/>
      <c r="D5" s="50"/>
      <c r="E5" s="51"/>
    </row>
    <row r="6" spans="1:8">
      <c r="A6" s="60" t="s">
        <v>1024</v>
      </c>
      <c r="B6" s="48">
        <v>9781292262406</v>
      </c>
      <c r="C6" s="49">
        <v>97.99</v>
      </c>
      <c r="D6" s="50">
        <v>81.99</v>
      </c>
      <c r="E6" s="51">
        <v>72</v>
      </c>
    </row>
    <row r="7" spans="1:8">
      <c r="A7" s="46"/>
      <c r="B7" s="48"/>
      <c r="C7" s="49"/>
      <c r="D7" s="50"/>
      <c r="E7" s="51"/>
    </row>
    <row r="8" spans="1:8">
      <c r="A8" s="46" t="s">
        <v>1469</v>
      </c>
      <c r="B8" s="48"/>
      <c r="C8" s="49"/>
      <c r="D8" s="50"/>
      <c r="E8" s="51"/>
    </row>
    <row r="9" spans="1:8">
      <c r="A9" s="60" t="s">
        <v>1024</v>
      </c>
      <c r="B9" s="48">
        <v>9781292262390</v>
      </c>
      <c r="C9" s="49">
        <v>180.99</v>
      </c>
      <c r="D9" s="50">
        <v>152.99</v>
      </c>
      <c r="E9" s="51">
        <v>134</v>
      </c>
    </row>
    <row r="10" spans="1:8">
      <c r="A10" s="46"/>
      <c r="B10" s="48"/>
      <c r="C10" s="49"/>
      <c r="D10" s="50"/>
      <c r="E10" s="51"/>
    </row>
    <row r="11" spans="1:8">
      <c r="A11" s="46" t="s">
        <v>1470</v>
      </c>
      <c r="B11" s="48"/>
      <c r="C11" s="49"/>
      <c r="D11" s="50"/>
      <c r="E11" s="51"/>
    </row>
    <row r="12" spans="1:8">
      <c r="A12" s="60" t="s">
        <v>1024</v>
      </c>
      <c r="B12" s="48">
        <v>9781292262383</v>
      </c>
      <c r="C12" s="49">
        <v>280.99</v>
      </c>
      <c r="D12" s="50">
        <v>236.99</v>
      </c>
      <c r="E12" s="51">
        <v>208</v>
      </c>
    </row>
    <row r="13" spans="1:8">
      <c r="A13" s="46"/>
      <c r="B13" s="48"/>
      <c r="C13" s="49"/>
      <c r="D13" s="50"/>
      <c r="E13" s="51"/>
    </row>
    <row r="14" spans="1:8">
      <c r="A14" s="46" t="s">
        <v>1471</v>
      </c>
      <c r="B14" s="48"/>
      <c r="C14" s="49"/>
      <c r="D14" s="50"/>
      <c r="E14" s="51"/>
    </row>
    <row r="15" spans="1:8">
      <c r="A15" s="60" t="s">
        <v>1024</v>
      </c>
      <c r="B15" s="48">
        <v>9781292262420</v>
      </c>
      <c r="C15" s="49">
        <v>375.99</v>
      </c>
      <c r="D15" s="50">
        <v>315.99</v>
      </c>
      <c r="E15" s="51">
        <v>278</v>
      </c>
    </row>
    <row r="16" spans="1:8">
      <c r="A16" s="46"/>
      <c r="B16" s="48"/>
      <c r="C16" s="49"/>
      <c r="D16" s="50"/>
      <c r="E16" s="51"/>
    </row>
    <row r="17" spans="1:5">
      <c r="A17" s="46" t="s">
        <v>1472</v>
      </c>
      <c r="B17" s="48"/>
      <c r="C17" s="49"/>
      <c r="D17" s="50"/>
      <c r="E17" s="51"/>
    </row>
    <row r="18" spans="1:5">
      <c r="A18" s="60" t="s">
        <v>1024</v>
      </c>
      <c r="B18" s="48">
        <v>9781292262413</v>
      </c>
      <c r="C18" s="49">
        <v>562.99</v>
      </c>
      <c r="D18" s="50">
        <v>473.99</v>
      </c>
      <c r="E18" s="51">
        <v>417</v>
      </c>
    </row>
    <row r="19" spans="1:5">
      <c r="A19" s="46"/>
      <c r="B19" s="48"/>
      <c r="C19" s="49"/>
      <c r="D19" s="50"/>
      <c r="E19" s="51"/>
    </row>
    <row r="20" spans="1:5">
      <c r="A20" s="46" t="s">
        <v>1473</v>
      </c>
      <c r="B20" s="48"/>
      <c r="C20" s="49"/>
      <c r="D20" s="50"/>
      <c r="E20" s="51"/>
    </row>
    <row r="21" spans="1:5">
      <c r="A21" s="60" t="s">
        <v>1024</v>
      </c>
      <c r="B21" s="48">
        <v>9781292262451</v>
      </c>
      <c r="C21" s="49">
        <v>97.99</v>
      </c>
      <c r="D21" s="50">
        <v>81.99</v>
      </c>
      <c r="E21" s="51">
        <v>72</v>
      </c>
    </row>
    <row r="22" spans="1:5">
      <c r="A22" s="46"/>
      <c r="B22" s="48"/>
      <c r="C22" s="49"/>
      <c r="D22" s="50"/>
      <c r="E22" s="51"/>
    </row>
    <row r="23" spans="1:5">
      <c r="A23" s="46" t="s">
        <v>1475</v>
      </c>
      <c r="B23" s="48"/>
      <c r="C23" s="49"/>
      <c r="D23" s="50"/>
      <c r="E23" s="51"/>
    </row>
    <row r="24" spans="1:5">
      <c r="A24" s="60" t="s">
        <v>1024</v>
      </c>
      <c r="B24" s="48">
        <v>9781292262444</v>
      </c>
      <c r="C24" s="49">
        <v>175.99</v>
      </c>
      <c r="D24" s="50">
        <v>147.99</v>
      </c>
      <c r="E24" s="51">
        <v>130</v>
      </c>
    </row>
    <row r="25" spans="1:5">
      <c r="A25" s="46"/>
      <c r="B25" s="48"/>
      <c r="C25" s="49"/>
      <c r="D25" s="50"/>
      <c r="E25" s="51"/>
    </row>
    <row r="26" spans="1:5">
      <c r="A26" s="46" t="s">
        <v>1476</v>
      </c>
      <c r="B26" s="48"/>
      <c r="C26" s="49"/>
      <c r="D26" s="50"/>
      <c r="E26" s="51"/>
    </row>
    <row r="27" spans="1:5">
      <c r="A27" s="60" t="s">
        <v>1024</v>
      </c>
      <c r="B27" s="48">
        <v>9781292262437</v>
      </c>
      <c r="C27" s="49">
        <v>280.99</v>
      </c>
      <c r="D27" s="50">
        <v>236.99</v>
      </c>
      <c r="E27" s="51">
        <v>208</v>
      </c>
    </row>
    <row r="28" spans="1:5">
      <c r="A28" s="46"/>
      <c r="B28" s="48"/>
      <c r="C28" s="49"/>
      <c r="D28" s="50"/>
      <c r="E28" s="51"/>
    </row>
    <row r="29" spans="1:5">
      <c r="A29" s="46" t="s">
        <v>1477</v>
      </c>
      <c r="B29" s="48"/>
      <c r="C29" s="49"/>
      <c r="D29" s="50"/>
      <c r="E29" s="51"/>
    </row>
    <row r="30" spans="1:5">
      <c r="A30" s="60" t="s">
        <v>1024</v>
      </c>
      <c r="B30" s="48">
        <v>9781292262475</v>
      </c>
      <c r="C30" s="49">
        <v>375.99</v>
      </c>
      <c r="D30" s="50">
        <v>315.99</v>
      </c>
      <c r="E30" s="51">
        <v>278</v>
      </c>
    </row>
    <row r="31" spans="1:5">
      <c r="A31" s="46"/>
      <c r="B31" s="48"/>
      <c r="C31" s="49"/>
      <c r="D31" s="50"/>
      <c r="E31" s="51"/>
    </row>
    <row r="32" spans="1:5">
      <c r="A32" s="46" t="s">
        <v>1478</v>
      </c>
      <c r="B32" s="48"/>
      <c r="C32" s="49"/>
      <c r="D32" s="50"/>
      <c r="E32" s="51"/>
    </row>
    <row r="33" spans="1:5">
      <c r="A33" s="60" t="s">
        <v>1024</v>
      </c>
      <c r="B33" s="48">
        <v>9781292262468</v>
      </c>
      <c r="C33" s="49">
        <v>562.99</v>
      </c>
      <c r="D33" s="50">
        <v>473.99</v>
      </c>
      <c r="E33" s="51">
        <v>417</v>
      </c>
    </row>
    <row r="34" spans="1:5">
      <c r="A34" s="46"/>
      <c r="B34" s="48"/>
      <c r="C34" s="49"/>
      <c r="D34" s="50"/>
      <c r="E34" s="51"/>
    </row>
    <row r="35" spans="1:5">
      <c r="A35" s="46" t="s">
        <v>1479</v>
      </c>
      <c r="B35" s="48"/>
      <c r="C35" s="49"/>
      <c r="D35" s="50"/>
      <c r="E35" s="51"/>
    </row>
    <row r="36" spans="1:5">
      <c r="A36" s="60" t="s">
        <v>1024</v>
      </c>
      <c r="B36" s="48">
        <v>9781292262505</v>
      </c>
      <c r="C36" s="49">
        <v>90.99</v>
      </c>
      <c r="D36" s="50">
        <v>76.989999999999995</v>
      </c>
      <c r="E36" s="51">
        <v>67</v>
      </c>
    </row>
    <row r="37" spans="1:5">
      <c r="A37" s="46"/>
      <c r="B37" s="48"/>
      <c r="C37" s="49"/>
      <c r="D37" s="50"/>
      <c r="E37" s="51"/>
    </row>
    <row r="38" spans="1:5">
      <c r="A38" s="46" t="s">
        <v>1481</v>
      </c>
      <c r="B38" s="48"/>
      <c r="C38" s="49"/>
      <c r="D38" s="50"/>
      <c r="E38" s="51"/>
    </row>
    <row r="39" spans="1:5">
      <c r="A39" s="60" t="s">
        <v>1024</v>
      </c>
      <c r="B39" s="48">
        <v>9781292262499</v>
      </c>
      <c r="C39" s="49">
        <v>175.99</v>
      </c>
      <c r="D39" s="50">
        <v>147.99</v>
      </c>
      <c r="E39" s="51">
        <v>130</v>
      </c>
    </row>
    <row r="40" spans="1:5">
      <c r="A40" s="46"/>
      <c r="B40" s="48"/>
      <c r="C40" s="49"/>
      <c r="D40" s="50"/>
      <c r="E40" s="51"/>
    </row>
    <row r="41" spans="1:5">
      <c r="A41" s="46" t="s">
        <v>1482</v>
      </c>
      <c r="B41" s="48"/>
      <c r="C41" s="49"/>
      <c r="D41" s="50"/>
      <c r="E41" s="51"/>
    </row>
    <row r="42" spans="1:5">
      <c r="A42" s="60" t="s">
        <v>1024</v>
      </c>
      <c r="B42" s="48">
        <v>9781292262482</v>
      </c>
      <c r="C42" s="49">
        <v>280.99</v>
      </c>
      <c r="D42" s="50">
        <v>236.99</v>
      </c>
      <c r="E42" s="51">
        <v>208</v>
      </c>
    </row>
    <row r="43" spans="1:5">
      <c r="A43" s="46"/>
      <c r="B43" s="48"/>
      <c r="C43" s="49"/>
      <c r="D43" s="50"/>
      <c r="E43" s="51"/>
    </row>
    <row r="44" spans="1:5">
      <c r="A44" s="46" t="s">
        <v>1483</v>
      </c>
      <c r="B44" s="48"/>
      <c r="C44" s="49"/>
      <c r="D44" s="50"/>
      <c r="E44" s="51"/>
    </row>
    <row r="45" spans="1:5">
      <c r="A45" s="60" t="s">
        <v>1024</v>
      </c>
      <c r="B45" s="48">
        <v>9781292270036</v>
      </c>
      <c r="C45" s="49">
        <v>313.99</v>
      </c>
      <c r="D45" s="50">
        <v>263.99</v>
      </c>
      <c r="E45" s="51">
        <v>232</v>
      </c>
    </row>
    <row r="46" spans="1:5">
      <c r="A46" s="46"/>
      <c r="B46" s="48"/>
      <c r="C46" s="49"/>
      <c r="D46" s="50"/>
      <c r="E46" s="51"/>
    </row>
    <row r="47" spans="1:5">
      <c r="A47" s="46" t="s">
        <v>1484</v>
      </c>
      <c r="B47" s="48"/>
      <c r="C47" s="49"/>
      <c r="D47" s="50"/>
      <c r="E47" s="51"/>
    </row>
    <row r="48" spans="1:5">
      <c r="A48" s="60" t="s">
        <v>1024</v>
      </c>
      <c r="B48" s="48">
        <v>9781292262529</v>
      </c>
      <c r="C48" s="49">
        <v>562.99</v>
      </c>
      <c r="D48" s="50">
        <v>473.99</v>
      </c>
      <c r="E48" s="51">
        <v>417</v>
      </c>
    </row>
    <row r="49" spans="1:5">
      <c r="A49" s="46"/>
      <c r="B49" s="48"/>
      <c r="C49" s="49"/>
      <c r="D49" s="50"/>
      <c r="E49" s="51"/>
    </row>
    <row r="50" spans="1:5">
      <c r="A50" s="56" t="s">
        <v>1487</v>
      </c>
      <c r="B50" s="48"/>
      <c r="C50" s="49"/>
      <c r="D50" s="50"/>
      <c r="E50" s="51"/>
    </row>
    <row r="51" spans="1:5">
      <c r="A51" s="46" t="s">
        <v>1518</v>
      </c>
      <c r="B51" s="48"/>
      <c r="C51" s="49"/>
      <c r="D51" s="50"/>
      <c r="E51" s="51"/>
    </row>
    <row r="52" spans="1:5">
      <c r="A52" s="60" t="s">
        <v>1514</v>
      </c>
      <c r="B52" s="48">
        <v>9780435195489</v>
      </c>
      <c r="C52" s="49">
        <v>3.99</v>
      </c>
      <c r="D52" s="50">
        <v>3.99</v>
      </c>
      <c r="E52" s="51">
        <v>2.9</v>
      </c>
    </row>
    <row r="53" spans="1:5">
      <c r="A53" s="46"/>
      <c r="B53" s="48"/>
      <c r="C53" s="49"/>
      <c r="D53" s="50"/>
      <c r="E53" s="51"/>
    </row>
    <row r="54" spans="1:5">
      <c r="A54" s="46" t="s">
        <v>1535</v>
      </c>
      <c r="B54" s="48"/>
      <c r="C54" s="49"/>
      <c r="D54" s="50"/>
      <c r="E54" s="51"/>
    </row>
    <row r="55" spans="1:5">
      <c r="A55" s="60" t="s">
        <v>1532</v>
      </c>
      <c r="B55" s="48">
        <v>9780435195434</v>
      </c>
      <c r="C55" s="49">
        <v>4.99</v>
      </c>
      <c r="D55" s="50">
        <v>3.99</v>
      </c>
      <c r="E55" s="51">
        <v>3.5</v>
      </c>
    </row>
    <row r="56" spans="1:5">
      <c r="A56" s="46"/>
      <c r="B56" s="48"/>
      <c r="C56" s="49"/>
      <c r="D56" s="50"/>
      <c r="E56" s="51"/>
    </row>
    <row r="57" spans="1:5">
      <c r="A57" s="46" t="s">
        <v>1493</v>
      </c>
      <c r="B57" s="48"/>
      <c r="C57" s="49"/>
      <c r="D57" s="50"/>
      <c r="E57" s="51"/>
    </row>
    <row r="58" spans="1:5">
      <c r="A58" s="60" t="s">
        <v>1024</v>
      </c>
      <c r="B58" s="48">
        <v>9780435195458</v>
      </c>
      <c r="C58" s="49">
        <v>3.99</v>
      </c>
      <c r="D58" s="50">
        <v>3.99</v>
      </c>
      <c r="E58" s="51">
        <v>2.9</v>
      </c>
    </row>
    <row r="59" spans="1:5">
      <c r="A59" s="46"/>
      <c r="B59" s="48"/>
      <c r="C59" s="49"/>
      <c r="D59" s="50"/>
      <c r="E59" s="51"/>
    </row>
    <row r="60" spans="1:5">
      <c r="A60" s="46" t="s">
        <v>1495</v>
      </c>
      <c r="B60" s="48"/>
      <c r="C60" s="49"/>
      <c r="D60" s="50"/>
      <c r="E60" s="51"/>
    </row>
    <row r="61" spans="1:5">
      <c r="A61" s="60" t="s">
        <v>1024</v>
      </c>
      <c r="B61" s="48">
        <v>9780435195397</v>
      </c>
      <c r="C61" s="49">
        <v>3.99</v>
      </c>
      <c r="D61" s="50">
        <v>3.99</v>
      </c>
      <c r="E61" s="51">
        <v>2.9</v>
      </c>
    </row>
    <row r="62" spans="1:5">
      <c r="A62" s="46"/>
      <c r="B62" s="48"/>
      <c r="C62" s="49"/>
      <c r="D62" s="50"/>
      <c r="E62" s="51"/>
    </row>
    <row r="63" spans="1:5">
      <c r="A63" s="46" t="s">
        <v>1536</v>
      </c>
      <c r="B63" s="48"/>
      <c r="C63" s="49"/>
      <c r="D63" s="50"/>
      <c r="E63" s="51"/>
    </row>
    <row r="64" spans="1:5">
      <c r="A64" s="60" t="s">
        <v>1532</v>
      </c>
      <c r="B64" s="48">
        <v>9780435195526</v>
      </c>
      <c r="C64" s="49">
        <v>4.99</v>
      </c>
      <c r="D64" s="50">
        <v>3.99</v>
      </c>
      <c r="E64" s="51">
        <v>3.5</v>
      </c>
    </row>
    <row r="65" spans="1:5">
      <c r="A65" s="46"/>
      <c r="B65" s="48"/>
      <c r="C65" s="49"/>
      <c r="D65" s="50"/>
      <c r="E65" s="51"/>
    </row>
    <row r="66" spans="1:5">
      <c r="A66" s="46" t="s">
        <v>1494</v>
      </c>
      <c r="B66" s="48"/>
      <c r="C66" s="49"/>
      <c r="D66" s="50"/>
      <c r="E66" s="51"/>
    </row>
    <row r="67" spans="1:5">
      <c r="A67" s="60" t="s">
        <v>1486</v>
      </c>
      <c r="B67" s="48">
        <v>9780435195564</v>
      </c>
      <c r="C67" s="49">
        <v>3.99</v>
      </c>
      <c r="D67" s="50">
        <v>3.99</v>
      </c>
      <c r="E67" s="51">
        <v>2.9</v>
      </c>
    </row>
    <row r="68" spans="1:5">
      <c r="A68" s="46"/>
      <c r="B68" s="48"/>
      <c r="C68" s="49"/>
      <c r="D68" s="50"/>
      <c r="E68" s="51"/>
    </row>
    <row r="69" spans="1:5">
      <c r="A69" s="46" t="s">
        <v>1521</v>
      </c>
      <c r="B69" s="48"/>
      <c r="C69" s="49"/>
      <c r="D69" s="50"/>
      <c r="E69" s="51"/>
    </row>
    <row r="70" spans="1:5">
      <c r="A70" s="60" t="s">
        <v>1514</v>
      </c>
      <c r="B70" s="48">
        <v>9780435195601</v>
      </c>
      <c r="C70" s="49">
        <v>3.99</v>
      </c>
      <c r="D70" s="50">
        <v>3.99</v>
      </c>
      <c r="E70" s="51">
        <v>2.9</v>
      </c>
    </row>
    <row r="71" spans="1:5">
      <c r="A71" s="46"/>
      <c r="B71" s="48"/>
      <c r="C71" s="49"/>
      <c r="D71" s="50"/>
      <c r="E71" s="51"/>
    </row>
    <row r="72" spans="1:5">
      <c r="A72" s="46" t="s">
        <v>1530</v>
      </c>
      <c r="B72" s="48"/>
      <c r="C72" s="49"/>
      <c r="D72" s="50"/>
      <c r="E72" s="51"/>
    </row>
    <row r="73" spans="1:5">
      <c r="A73" s="60" t="s">
        <v>1525</v>
      </c>
      <c r="B73" s="48">
        <v>9780435195687</v>
      </c>
      <c r="C73" s="49">
        <v>4.99</v>
      </c>
      <c r="D73" s="50">
        <v>3.99</v>
      </c>
      <c r="E73" s="51">
        <v>3.5</v>
      </c>
    </row>
    <row r="74" spans="1:5">
      <c r="A74" s="46"/>
      <c r="B74" s="48"/>
      <c r="C74" s="49"/>
      <c r="D74" s="50"/>
      <c r="E74" s="51"/>
    </row>
    <row r="75" spans="1:5">
      <c r="A75" s="46" t="s">
        <v>1513</v>
      </c>
      <c r="B75" s="48"/>
      <c r="C75" s="49"/>
      <c r="D75" s="50"/>
      <c r="E75" s="51"/>
    </row>
    <row r="76" spans="1:5">
      <c r="A76" s="60" t="s">
        <v>1514</v>
      </c>
      <c r="B76" s="48">
        <v>9780435195649</v>
      </c>
      <c r="C76" s="49">
        <v>3.99</v>
      </c>
      <c r="D76" s="50">
        <v>3.99</v>
      </c>
      <c r="E76" s="51">
        <v>2.9</v>
      </c>
    </row>
    <row r="77" spans="1:5">
      <c r="A77" s="46"/>
      <c r="B77" s="48"/>
      <c r="C77" s="49"/>
      <c r="D77" s="50"/>
      <c r="E77" s="51"/>
    </row>
    <row r="78" spans="1:5">
      <c r="A78" s="46" t="s">
        <v>1537</v>
      </c>
      <c r="B78" s="48"/>
      <c r="C78" s="49"/>
      <c r="D78" s="50"/>
      <c r="E78" s="51"/>
    </row>
    <row r="79" spans="1:5">
      <c r="A79" s="60" t="s">
        <v>1024</v>
      </c>
      <c r="B79" s="48">
        <v>9780435195724</v>
      </c>
      <c r="C79" s="49">
        <v>3.99</v>
      </c>
      <c r="D79" s="50">
        <v>3.99</v>
      </c>
      <c r="E79" s="51">
        <v>2.9</v>
      </c>
    </row>
    <row r="80" spans="1:5">
      <c r="A80" s="46"/>
      <c r="B80" s="48"/>
      <c r="C80" s="49"/>
      <c r="D80" s="50"/>
      <c r="E80" s="51"/>
    </row>
    <row r="81" spans="1:5">
      <c r="A81" s="46" t="s">
        <v>1539</v>
      </c>
      <c r="B81" s="48"/>
      <c r="C81" s="49"/>
      <c r="D81" s="50"/>
      <c r="E81" s="51"/>
    </row>
    <row r="82" spans="1:5">
      <c r="A82" s="60" t="s">
        <v>1024</v>
      </c>
      <c r="B82" s="48">
        <v>9780435195762</v>
      </c>
      <c r="C82" s="49">
        <v>4.99</v>
      </c>
      <c r="D82" s="50">
        <v>3.99</v>
      </c>
      <c r="E82" s="51">
        <v>3.5</v>
      </c>
    </row>
    <row r="83" spans="1:5">
      <c r="A83" s="46"/>
      <c r="B83" s="48"/>
      <c r="C83" s="49"/>
      <c r="D83" s="50"/>
      <c r="E83" s="51"/>
    </row>
    <row r="84" spans="1:5">
      <c r="A84" s="46" t="s">
        <v>1501</v>
      </c>
      <c r="B84" s="48"/>
      <c r="C84" s="49"/>
      <c r="D84" s="50"/>
      <c r="E84" s="51"/>
    </row>
    <row r="85" spans="1:5">
      <c r="A85" s="60" t="s">
        <v>1498</v>
      </c>
      <c r="B85" s="48">
        <v>9780435195809</v>
      </c>
      <c r="C85" s="49">
        <v>3.99</v>
      </c>
      <c r="D85" s="50">
        <v>3.99</v>
      </c>
      <c r="E85" s="51">
        <v>2.9</v>
      </c>
    </row>
    <row r="86" spans="1:5">
      <c r="A86" s="46"/>
      <c r="B86" s="48"/>
      <c r="C86" s="49"/>
      <c r="D86" s="50"/>
      <c r="E86" s="51"/>
    </row>
    <row r="87" spans="1:5">
      <c r="A87" s="46" t="s">
        <v>1524</v>
      </c>
      <c r="B87" s="48"/>
      <c r="C87" s="49"/>
      <c r="D87" s="50"/>
      <c r="E87" s="51"/>
    </row>
    <row r="88" spans="1:5">
      <c r="A88" s="60" t="s">
        <v>1525</v>
      </c>
      <c r="B88" s="48">
        <v>9780435195847</v>
      </c>
      <c r="C88" s="49">
        <v>4.99</v>
      </c>
      <c r="D88" s="50">
        <v>3.99</v>
      </c>
      <c r="E88" s="51">
        <v>3.5</v>
      </c>
    </row>
    <row r="89" spans="1:5">
      <c r="A89" s="46"/>
      <c r="B89" s="48"/>
      <c r="C89" s="49"/>
      <c r="D89" s="50"/>
      <c r="E89" s="51"/>
    </row>
    <row r="90" spans="1:5">
      <c r="A90" s="46" t="s">
        <v>1519</v>
      </c>
      <c r="B90" s="48"/>
      <c r="C90" s="49"/>
      <c r="D90" s="50"/>
      <c r="E90" s="51"/>
    </row>
    <row r="91" spans="1:5">
      <c r="A91" s="60" t="s">
        <v>1514</v>
      </c>
      <c r="B91" s="48">
        <v>9780435195908</v>
      </c>
      <c r="C91" s="49">
        <v>3.99</v>
      </c>
      <c r="D91" s="50">
        <v>3.99</v>
      </c>
      <c r="E91" s="51">
        <v>2.9</v>
      </c>
    </row>
    <row r="92" spans="1:5">
      <c r="A92" s="46"/>
      <c r="B92" s="48"/>
      <c r="C92" s="49"/>
      <c r="D92" s="50"/>
      <c r="E92" s="51"/>
    </row>
    <row r="93" spans="1:5">
      <c r="A93" s="46" t="s">
        <v>1503</v>
      </c>
      <c r="B93" s="48"/>
      <c r="C93" s="49"/>
      <c r="D93" s="50"/>
      <c r="E93" s="51"/>
    </row>
    <row r="94" spans="1:5">
      <c r="A94" s="60" t="s">
        <v>1024</v>
      </c>
      <c r="B94" s="48">
        <v>9780435195922</v>
      </c>
      <c r="C94" s="49">
        <v>3.99</v>
      </c>
      <c r="D94" s="50">
        <v>3.99</v>
      </c>
      <c r="E94" s="51">
        <v>2.9</v>
      </c>
    </row>
    <row r="95" spans="1:5">
      <c r="A95" s="46"/>
      <c r="B95" s="48"/>
      <c r="C95" s="49"/>
      <c r="D95" s="50"/>
      <c r="E95" s="51"/>
    </row>
    <row r="96" spans="1:5">
      <c r="A96" s="46" t="s">
        <v>1502</v>
      </c>
      <c r="B96" s="48"/>
      <c r="C96" s="49"/>
      <c r="D96" s="50"/>
      <c r="E96" s="51"/>
    </row>
    <row r="97" spans="1:5">
      <c r="A97" s="60" t="s">
        <v>1498</v>
      </c>
      <c r="B97" s="48">
        <v>9780435195960</v>
      </c>
      <c r="C97" s="49">
        <v>3.99</v>
      </c>
      <c r="D97" s="50">
        <v>3.99</v>
      </c>
      <c r="E97" s="51">
        <v>2.9</v>
      </c>
    </row>
    <row r="98" spans="1:5">
      <c r="A98" s="46"/>
      <c r="B98" s="48"/>
      <c r="C98" s="49"/>
      <c r="D98" s="50"/>
      <c r="E98" s="51"/>
    </row>
    <row r="99" spans="1:5">
      <c r="A99" s="46" t="s">
        <v>1517</v>
      </c>
      <c r="B99" s="48"/>
      <c r="C99" s="49"/>
      <c r="D99" s="50"/>
      <c r="E99" s="51"/>
    </row>
    <row r="100" spans="1:5">
      <c r="A100" s="60" t="s">
        <v>1514</v>
      </c>
      <c r="B100" s="48">
        <v>9780435196011</v>
      </c>
      <c r="C100" s="49">
        <v>3.99</v>
      </c>
      <c r="D100" s="50">
        <v>3.99</v>
      </c>
      <c r="E100" s="51">
        <v>2.9</v>
      </c>
    </row>
    <row r="101" spans="1:5">
      <c r="A101" s="46"/>
      <c r="B101" s="48"/>
      <c r="C101" s="49"/>
      <c r="D101" s="50"/>
      <c r="E101" s="51"/>
    </row>
    <row r="102" spans="1:5">
      <c r="A102" s="46" t="s">
        <v>1492</v>
      </c>
      <c r="B102" s="48"/>
      <c r="C102" s="49"/>
      <c r="D102" s="50"/>
      <c r="E102" s="51"/>
    </row>
    <row r="103" spans="1:5">
      <c r="A103" s="60" t="s">
        <v>1024</v>
      </c>
      <c r="B103" s="48">
        <v>9780435196417</v>
      </c>
      <c r="C103" s="49">
        <v>3.99</v>
      </c>
      <c r="D103" s="50">
        <v>3.99</v>
      </c>
      <c r="E103" s="51">
        <v>2.9</v>
      </c>
    </row>
    <row r="104" spans="1:5">
      <c r="A104" s="46"/>
      <c r="B104" s="48"/>
      <c r="C104" s="49"/>
      <c r="D104" s="50"/>
      <c r="E104" s="51"/>
    </row>
    <row r="105" spans="1:5">
      <c r="A105" s="46" t="s">
        <v>1528</v>
      </c>
      <c r="B105" s="48"/>
      <c r="C105" s="49"/>
      <c r="D105" s="50"/>
      <c r="E105" s="51"/>
    </row>
    <row r="106" spans="1:5">
      <c r="A106" s="60" t="s">
        <v>1024</v>
      </c>
      <c r="B106" s="48">
        <v>9780435196516</v>
      </c>
      <c r="C106" s="49">
        <v>3.99</v>
      </c>
      <c r="D106" s="50">
        <v>3.99</v>
      </c>
      <c r="E106" s="51">
        <v>2.9</v>
      </c>
    </row>
    <row r="107" spans="1:5">
      <c r="A107" s="46"/>
      <c r="B107" s="48"/>
      <c r="C107" s="49"/>
      <c r="D107" s="50"/>
      <c r="E107" s="51"/>
    </row>
    <row r="108" spans="1:5">
      <c r="A108" s="46" t="s">
        <v>1504</v>
      </c>
      <c r="B108" s="48"/>
      <c r="C108" s="49"/>
      <c r="D108" s="50"/>
      <c r="E108" s="51"/>
    </row>
    <row r="109" spans="1:5">
      <c r="A109" s="60" t="s">
        <v>1505</v>
      </c>
      <c r="B109" s="48">
        <v>9780435196493</v>
      </c>
      <c r="C109" s="49">
        <v>3.99</v>
      </c>
      <c r="D109" s="50">
        <v>3.99</v>
      </c>
      <c r="E109" s="51">
        <v>2.9</v>
      </c>
    </row>
    <row r="110" spans="1:5">
      <c r="A110" s="46"/>
      <c r="B110" s="48"/>
      <c r="C110" s="49"/>
      <c r="D110" s="50"/>
      <c r="E110" s="51"/>
    </row>
    <row r="111" spans="1:5">
      <c r="A111" s="46" t="s">
        <v>1538</v>
      </c>
      <c r="B111" s="48"/>
      <c r="C111" s="49"/>
      <c r="D111" s="50"/>
      <c r="E111" s="51"/>
    </row>
    <row r="112" spans="1:5">
      <c r="A112" s="60" t="s">
        <v>1532</v>
      </c>
      <c r="B112" s="48">
        <v>9780435196554</v>
      </c>
      <c r="C112" s="49">
        <v>4.99</v>
      </c>
      <c r="D112" s="50">
        <v>3.99</v>
      </c>
      <c r="E112" s="51">
        <v>3.5</v>
      </c>
    </row>
    <row r="113" spans="1:5">
      <c r="A113" s="46"/>
      <c r="B113" s="48"/>
      <c r="C113" s="49"/>
      <c r="D113" s="50"/>
      <c r="E113" s="51"/>
    </row>
    <row r="114" spans="1:5">
      <c r="A114" s="46" t="s">
        <v>1497</v>
      </c>
      <c r="B114" s="48"/>
      <c r="C114" s="49"/>
      <c r="D114" s="50"/>
      <c r="E114" s="51"/>
    </row>
    <row r="115" spans="1:5">
      <c r="A115" s="60" t="s">
        <v>1498</v>
      </c>
      <c r="B115" s="48">
        <v>9780435196639</v>
      </c>
      <c r="C115" s="49">
        <v>3.99</v>
      </c>
      <c r="D115" s="50">
        <v>3.99</v>
      </c>
      <c r="E115" s="51">
        <v>2.9</v>
      </c>
    </row>
    <row r="116" spans="1:5">
      <c r="A116" s="46"/>
      <c r="B116" s="48"/>
      <c r="C116" s="49"/>
      <c r="D116" s="50"/>
      <c r="E116" s="51"/>
    </row>
    <row r="117" spans="1:5">
      <c r="A117" s="46" t="s">
        <v>1512</v>
      </c>
      <c r="B117" s="48"/>
      <c r="C117" s="49"/>
      <c r="D117" s="50"/>
      <c r="E117" s="51"/>
    </row>
    <row r="118" spans="1:5">
      <c r="A118" s="60" t="s">
        <v>1505</v>
      </c>
      <c r="B118" s="48">
        <v>9780435196660</v>
      </c>
      <c r="C118" s="49">
        <v>3.99</v>
      </c>
      <c r="D118" s="50">
        <v>3.99</v>
      </c>
      <c r="E118" s="51">
        <v>2.9</v>
      </c>
    </row>
    <row r="119" spans="1:5">
      <c r="A119" s="46"/>
      <c r="B119" s="48"/>
      <c r="C119" s="49"/>
      <c r="D119" s="50"/>
      <c r="E119" s="51"/>
    </row>
    <row r="120" spans="1:5">
      <c r="A120" s="46" t="s">
        <v>1522</v>
      </c>
      <c r="B120" s="48"/>
      <c r="C120" s="49"/>
      <c r="D120" s="50"/>
      <c r="E120" s="51"/>
    </row>
    <row r="121" spans="1:5">
      <c r="A121" s="60" t="s">
        <v>1024</v>
      </c>
      <c r="B121" s="48">
        <v>9780435196691</v>
      </c>
      <c r="C121" s="49">
        <v>4.99</v>
      </c>
      <c r="D121" s="50">
        <v>3.99</v>
      </c>
      <c r="E121" s="51">
        <v>3.5</v>
      </c>
    </row>
    <row r="122" spans="1:5">
      <c r="A122" s="46"/>
      <c r="B122" s="48"/>
      <c r="C122" s="49"/>
      <c r="D122" s="50"/>
      <c r="E122" s="51"/>
    </row>
    <row r="123" spans="1:5">
      <c r="A123" s="46" t="s">
        <v>1511</v>
      </c>
      <c r="B123" s="48"/>
      <c r="C123" s="49"/>
      <c r="D123" s="50"/>
      <c r="E123" s="51"/>
    </row>
    <row r="124" spans="1:5">
      <c r="A124" s="60" t="s">
        <v>1505</v>
      </c>
      <c r="B124" s="48">
        <v>9780435196738</v>
      </c>
      <c r="C124" s="49">
        <v>3.99</v>
      </c>
      <c r="D124" s="50">
        <v>3.99</v>
      </c>
      <c r="E124" s="51">
        <v>2.9</v>
      </c>
    </row>
    <row r="125" spans="1:5">
      <c r="A125" s="46"/>
      <c r="B125" s="48"/>
      <c r="C125" s="49"/>
      <c r="D125" s="50"/>
      <c r="E125" s="51"/>
    </row>
    <row r="126" spans="1:5">
      <c r="A126" s="46" t="s">
        <v>1531</v>
      </c>
      <c r="B126" s="48"/>
      <c r="C126" s="49"/>
      <c r="D126" s="50"/>
      <c r="E126" s="51"/>
    </row>
    <row r="127" spans="1:5">
      <c r="A127" s="60" t="s">
        <v>1532</v>
      </c>
      <c r="B127" s="48">
        <v>9780435196752</v>
      </c>
      <c r="C127" s="49">
        <v>4.99</v>
      </c>
      <c r="D127" s="50">
        <v>3.99</v>
      </c>
      <c r="E127" s="51">
        <v>3.5</v>
      </c>
    </row>
    <row r="128" spans="1:5">
      <c r="A128" s="46"/>
      <c r="B128" s="48"/>
      <c r="C128" s="49"/>
      <c r="D128" s="50"/>
      <c r="E128" s="51"/>
    </row>
    <row r="129" spans="1:5">
      <c r="A129" s="46" t="s">
        <v>1491</v>
      </c>
      <c r="B129" s="48"/>
      <c r="C129" s="49"/>
      <c r="D129" s="50"/>
      <c r="E129" s="51"/>
    </row>
    <row r="130" spans="1:5">
      <c r="A130" s="60" t="s">
        <v>1486</v>
      </c>
      <c r="B130" s="48">
        <v>9780435196820</v>
      </c>
      <c r="C130" s="49">
        <v>3.99</v>
      </c>
      <c r="D130" s="50">
        <v>3.99</v>
      </c>
      <c r="E130" s="51">
        <v>2.9</v>
      </c>
    </row>
    <row r="131" spans="1:5">
      <c r="A131" s="46"/>
      <c r="B131" s="48"/>
      <c r="C131" s="49"/>
      <c r="D131" s="50"/>
      <c r="E131" s="51"/>
    </row>
    <row r="132" spans="1:5">
      <c r="A132" s="46" t="s">
        <v>1508</v>
      </c>
      <c r="B132" s="48"/>
      <c r="C132" s="49"/>
      <c r="D132" s="50"/>
      <c r="E132" s="51"/>
    </row>
    <row r="133" spans="1:5">
      <c r="A133" s="60" t="s">
        <v>1505</v>
      </c>
      <c r="B133" s="48">
        <v>9780435196905</v>
      </c>
      <c r="C133" s="49">
        <v>3.99</v>
      </c>
      <c r="D133" s="50">
        <v>3.99</v>
      </c>
      <c r="E133" s="51">
        <v>2.9</v>
      </c>
    </row>
    <row r="134" spans="1:5">
      <c r="A134" s="46"/>
      <c r="B134" s="48"/>
      <c r="C134" s="49"/>
      <c r="D134" s="50"/>
      <c r="E134" s="51"/>
    </row>
    <row r="135" spans="1:5">
      <c r="A135" s="46" t="s">
        <v>1489</v>
      </c>
      <c r="B135" s="48"/>
      <c r="C135" s="49"/>
      <c r="D135" s="50"/>
      <c r="E135" s="51"/>
    </row>
    <row r="136" spans="1:5">
      <c r="A136" s="60" t="s">
        <v>1486</v>
      </c>
      <c r="B136" s="48">
        <v>9780435196783</v>
      </c>
      <c r="C136" s="49">
        <v>3.99</v>
      </c>
      <c r="D136" s="50">
        <v>3.99</v>
      </c>
      <c r="E136" s="51">
        <v>2.9</v>
      </c>
    </row>
    <row r="137" spans="1:5">
      <c r="A137" s="46"/>
      <c r="B137" s="48"/>
      <c r="C137" s="49"/>
      <c r="D137" s="50"/>
      <c r="E137" s="51"/>
    </row>
    <row r="138" spans="1:5">
      <c r="A138" s="46" t="s">
        <v>1509</v>
      </c>
      <c r="B138" s="48"/>
      <c r="C138" s="49"/>
      <c r="D138" s="50"/>
      <c r="E138" s="51"/>
    </row>
    <row r="139" spans="1:5">
      <c r="A139" s="60" t="s">
        <v>1505</v>
      </c>
      <c r="B139" s="48">
        <v>9780435196943</v>
      </c>
      <c r="C139" s="49">
        <v>3.99</v>
      </c>
      <c r="D139" s="50">
        <v>3.99</v>
      </c>
      <c r="E139" s="51">
        <v>2.9</v>
      </c>
    </row>
    <row r="140" spans="1:5">
      <c r="A140" s="46"/>
      <c r="B140" s="48"/>
      <c r="C140" s="49"/>
      <c r="D140" s="50"/>
      <c r="E140" s="51"/>
    </row>
    <row r="141" spans="1:5">
      <c r="A141" s="46" t="s">
        <v>1527</v>
      </c>
      <c r="B141" s="48"/>
      <c r="C141" s="49"/>
      <c r="D141" s="50"/>
      <c r="E141" s="51"/>
    </row>
    <row r="142" spans="1:5">
      <c r="A142" s="60" t="s">
        <v>1525</v>
      </c>
      <c r="B142" s="48">
        <v>9780435196998</v>
      </c>
      <c r="C142" s="49">
        <v>4.99</v>
      </c>
      <c r="D142" s="50">
        <v>3.99</v>
      </c>
      <c r="E142" s="51">
        <v>3.5</v>
      </c>
    </row>
    <row r="143" spans="1:5">
      <c r="A143" s="46"/>
      <c r="B143" s="48"/>
      <c r="C143" s="49"/>
      <c r="D143" s="50"/>
      <c r="E143" s="51"/>
    </row>
    <row r="144" spans="1:5">
      <c r="A144" s="46" t="s">
        <v>1520</v>
      </c>
      <c r="B144" s="48"/>
      <c r="C144" s="49"/>
      <c r="D144" s="50"/>
      <c r="E144" s="51"/>
    </row>
    <row r="145" spans="1:5">
      <c r="A145" s="60" t="s">
        <v>1514</v>
      </c>
      <c r="B145" s="48">
        <v>9780435197018</v>
      </c>
      <c r="C145" s="49">
        <v>3.99</v>
      </c>
      <c r="D145" s="50">
        <v>3.99</v>
      </c>
      <c r="E145" s="51">
        <v>2.9</v>
      </c>
    </row>
    <row r="146" spans="1:5">
      <c r="A146" s="46"/>
      <c r="B146" s="48"/>
      <c r="C146" s="49"/>
      <c r="D146" s="50"/>
      <c r="E146" s="51"/>
    </row>
    <row r="147" spans="1:5">
      <c r="A147" s="46" t="s">
        <v>1485</v>
      </c>
      <c r="B147" s="48"/>
      <c r="C147" s="49"/>
      <c r="D147" s="50"/>
      <c r="E147" s="51"/>
    </row>
    <row r="148" spans="1:5">
      <c r="A148" s="60" t="s">
        <v>1486</v>
      </c>
      <c r="B148" s="48">
        <v>9780435197032</v>
      </c>
      <c r="C148" s="49">
        <v>3.99</v>
      </c>
      <c r="D148" s="50">
        <v>3.99</v>
      </c>
      <c r="E148" s="51">
        <v>2.9</v>
      </c>
    </row>
    <row r="149" spans="1:5">
      <c r="A149" s="46"/>
      <c r="B149" s="48"/>
      <c r="C149" s="49"/>
      <c r="D149" s="50"/>
      <c r="E149" s="51"/>
    </row>
    <row r="150" spans="1:5">
      <c r="A150" s="46" t="s">
        <v>1529</v>
      </c>
      <c r="B150" s="48"/>
      <c r="C150" s="49"/>
      <c r="D150" s="50"/>
      <c r="E150" s="51"/>
    </row>
    <row r="151" spans="1:5">
      <c r="A151" s="60" t="s">
        <v>1525</v>
      </c>
      <c r="B151" s="48">
        <v>9780435197063</v>
      </c>
      <c r="C151" s="49">
        <v>4.99</v>
      </c>
      <c r="D151" s="50">
        <v>3.99</v>
      </c>
      <c r="E151" s="51">
        <v>3.5</v>
      </c>
    </row>
    <row r="152" spans="1:5">
      <c r="A152" s="46"/>
      <c r="B152" s="48"/>
      <c r="C152" s="49"/>
      <c r="D152" s="50"/>
      <c r="E152" s="51"/>
    </row>
    <row r="153" spans="1:5">
      <c r="A153" s="46" t="s">
        <v>1500</v>
      </c>
      <c r="B153" s="48"/>
      <c r="C153" s="49"/>
      <c r="D153" s="50"/>
      <c r="E153" s="51"/>
    </row>
    <row r="154" spans="1:5">
      <c r="A154" s="60" t="s">
        <v>1498</v>
      </c>
      <c r="B154" s="48">
        <v>9780435197148</v>
      </c>
      <c r="C154" s="49">
        <v>3.99</v>
      </c>
      <c r="D154" s="50">
        <v>3.99</v>
      </c>
      <c r="E154" s="51">
        <v>2.9</v>
      </c>
    </row>
    <row r="155" spans="1:5">
      <c r="A155" s="46"/>
      <c r="B155" s="48"/>
      <c r="C155" s="49"/>
      <c r="D155" s="50"/>
      <c r="E155" s="51"/>
    </row>
    <row r="156" spans="1:5">
      <c r="A156" s="46" t="s">
        <v>1510</v>
      </c>
      <c r="B156" s="48"/>
      <c r="C156" s="49"/>
      <c r="D156" s="50"/>
      <c r="E156" s="51"/>
    </row>
    <row r="157" spans="1:5">
      <c r="A157" s="60" t="s">
        <v>1024</v>
      </c>
      <c r="B157" s="48">
        <v>9780435197261</v>
      </c>
      <c r="C157" s="49">
        <v>3.99</v>
      </c>
      <c r="D157" s="50">
        <v>3.99</v>
      </c>
      <c r="E157" s="51">
        <v>2.9</v>
      </c>
    </row>
    <row r="158" spans="1:5">
      <c r="A158" s="46"/>
      <c r="B158" s="48"/>
      <c r="C158" s="49"/>
      <c r="D158" s="50"/>
      <c r="E158" s="51"/>
    </row>
    <row r="159" spans="1:5">
      <c r="A159" s="56" t="s">
        <v>79</v>
      </c>
      <c r="B159" s="48"/>
      <c r="C159" s="49"/>
      <c r="D159" s="50"/>
      <c r="E159" s="51"/>
    </row>
    <row r="160" spans="1:5">
      <c r="A160" s="46" t="s">
        <v>1555</v>
      </c>
      <c r="B160" s="48"/>
      <c r="C160" s="49"/>
      <c r="D160" s="50"/>
      <c r="E160" s="51"/>
    </row>
    <row r="161" spans="1:5">
      <c r="A161" s="60" t="s">
        <v>2106</v>
      </c>
      <c r="B161" s="48">
        <v>9781292295961</v>
      </c>
      <c r="C161" s="49">
        <v>5.99</v>
      </c>
      <c r="D161" s="50">
        <v>4.99</v>
      </c>
      <c r="E161" s="51">
        <v>3.99</v>
      </c>
    </row>
    <row r="162" spans="1:5">
      <c r="A162" s="46"/>
      <c r="B162" s="48"/>
      <c r="C162" s="49"/>
      <c r="D162" s="50"/>
      <c r="E162" s="51"/>
    </row>
    <row r="163" spans="1:5">
      <c r="A163" s="46" t="s">
        <v>1518</v>
      </c>
      <c r="B163" s="48"/>
      <c r="C163" s="49"/>
      <c r="D163" s="50"/>
      <c r="E163" s="51"/>
    </row>
    <row r="164" spans="1:5">
      <c r="A164" s="60" t="s">
        <v>1516</v>
      </c>
      <c r="B164" s="48">
        <v>9780435195502</v>
      </c>
      <c r="C164" s="49">
        <v>1.99</v>
      </c>
      <c r="D164" s="50">
        <v>1.99</v>
      </c>
      <c r="E164" s="51">
        <v>1.1000000000000001</v>
      </c>
    </row>
    <row r="165" spans="1:5">
      <c r="A165" s="46"/>
      <c r="B165" s="48"/>
      <c r="C165" s="49"/>
      <c r="D165" s="50"/>
      <c r="E165" s="51"/>
    </row>
    <row r="166" spans="1:5">
      <c r="A166" s="46" t="s">
        <v>1535</v>
      </c>
      <c r="B166" s="48"/>
      <c r="C166" s="49"/>
      <c r="D166" s="50"/>
      <c r="E166" s="51"/>
    </row>
    <row r="167" spans="1:5">
      <c r="A167" s="60" t="s">
        <v>1534</v>
      </c>
      <c r="B167" s="48">
        <v>9780435195441</v>
      </c>
      <c r="C167" s="49">
        <v>2.99</v>
      </c>
      <c r="D167" s="50">
        <v>2.99</v>
      </c>
      <c r="E167" s="51">
        <v>1.8</v>
      </c>
    </row>
    <row r="168" spans="1:5">
      <c r="A168" s="46"/>
      <c r="B168" s="48"/>
      <c r="C168" s="49"/>
      <c r="D168" s="50"/>
      <c r="E168" s="51"/>
    </row>
    <row r="169" spans="1:5">
      <c r="A169" s="46" t="s">
        <v>1493</v>
      </c>
      <c r="B169" s="48"/>
      <c r="C169" s="49"/>
      <c r="D169" s="50"/>
      <c r="E169" s="51"/>
    </row>
    <row r="170" spans="1:5">
      <c r="A170" s="60" t="s">
        <v>1024</v>
      </c>
      <c r="B170" s="48">
        <v>9780435195465</v>
      </c>
      <c r="C170" s="49">
        <v>1.99</v>
      </c>
      <c r="D170" s="50">
        <v>1.99</v>
      </c>
      <c r="E170" s="51">
        <v>1.1000000000000001</v>
      </c>
    </row>
    <row r="171" spans="1:5">
      <c r="A171" s="46"/>
      <c r="B171" s="48"/>
      <c r="C171" s="49"/>
      <c r="D171" s="50"/>
      <c r="E171" s="51"/>
    </row>
    <row r="172" spans="1:5">
      <c r="A172" s="46" t="s">
        <v>1495</v>
      </c>
      <c r="B172" s="48"/>
      <c r="C172" s="49"/>
      <c r="D172" s="50"/>
      <c r="E172" s="51"/>
    </row>
    <row r="173" spans="1:5">
      <c r="A173" s="60" t="s">
        <v>1024</v>
      </c>
      <c r="B173" s="48">
        <v>9780435195410</v>
      </c>
      <c r="C173" s="49">
        <v>1.99</v>
      </c>
      <c r="D173" s="50">
        <v>1.99</v>
      </c>
      <c r="E173" s="51">
        <v>1.1000000000000001</v>
      </c>
    </row>
    <row r="174" spans="1:5">
      <c r="A174" s="46"/>
      <c r="B174" s="48"/>
      <c r="C174" s="49"/>
      <c r="D174" s="50"/>
      <c r="E174" s="51"/>
    </row>
    <row r="175" spans="1:5">
      <c r="A175" s="46" t="s">
        <v>1536</v>
      </c>
      <c r="B175" s="48"/>
      <c r="C175" s="49"/>
      <c r="D175" s="50"/>
      <c r="E175" s="51"/>
    </row>
    <row r="176" spans="1:5">
      <c r="A176" s="60" t="s">
        <v>1534</v>
      </c>
      <c r="B176" s="48">
        <v>9780435195540</v>
      </c>
      <c r="C176" s="49">
        <v>2.99</v>
      </c>
      <c r="D176" s="50">
        <v>2.99</v>
      </c>
      <c r="E176" s="51">
        <v>1.8</v>
      </c>
    </row>
    <row r="177" spans="1:5">
      <c r="A177" s="46"/>
      <c r="B177" s="48"/>
      <c r="C177" s="49"/>
      <c r="D177" s="50"/>
      <c r="E177" s="51"/>
    </row>
    <row r="178" spans="1:5">
      <c r="A178" s="46" t="s">
        <v>1494</v>
      </c>
      <c r="B178" s="48"/>
      <c r="C178" s="49"/>
      <c r="D178" s="50"/>
      <c r="E178" s="51"/>
    </row>
    <row r="179" spans="1:5">
      <c r="A179" s="60" t="s">
        <v>1490</v>
      </c>
      <c r="B179" s="48">
        <v>9780435195588</v>
      </c>
      <c r="C179" s="49">
        <v>1.99</v>
      </c>
      <c r="D179" s="50">
        <v>1.99</v>
      </c>
      <c r="E179" s="51">
        <v>1.1000000000000001</v>
      </c>
    </row>
    <row r="180" spans="1:5">
      <c r="A180" s="46"/>
      <c r="B180" s="48"/>
      <c r="C180" s="49"/>
      <c r="D180" s="50"/>
      <c r="E180" s="51"/>
    </row>
    <row r="181" spans="1:5">
      <c r="A181" s="46" t="s">
        <v>1521</v>
      </c>
      <c r="B181" s="48"/>
      <c r="C181" s="49"/>
      <c r="D181" s="50"/>
      <c r="E181" s="51"/>
    </row>
    <row r="182" spans="1:5">
      <c r="A182" s="60" t="s">
        <v>1516</v>
      </c>
      <c r="B182" s="48">
        <v>9780435195625</v>
      </c>
      <c r="C182" s="49">
        <v>1.99</v>
      </c>
      <c r="D182" s="50">
        <v>1.99</v>
      </c>
      <c r="E182" s="51">
        <v>1.1000000000000001</v>
      </c>
    </row>
    <row r="183" spans="1:5">
      <c r="A183" s="46"/>
      <c r="B183" s="48"/>
      <c r="C183" s="49"/>
      <c r="D183" s="50"/>
      <c r="E183" s="51"/>
    </row>
    <row r="184" spans="1:5">
      <c r="A184" s="46" t="s">
        <v>1530</v>
      </c>
      <c r="B184" s="48"/>
      <c r="C184" s="49"/>
      <c r="D184" s="50"/>
      <c r="E184" s="51"/>
    </row>
    <row r="185" spans="1:5">
      <c r="A185" s="60" t="s">
        <v>1526</v>
      </c>
      <c r="B185" s="48">
        <v>9780435195700</v>
      </c>
      <c r="C185" s="49">
        <v>2.99</v>
      </c>
      <c r="D185" s="50">
        <v>2.99</v>
      </c>
      <c r="E185" s="51">
        <v>1.8</v>
      </c>
    </row>
    <row r="186" spans="1:5">
      <c r="A186" s="46"/>
      <c r="B186" s="48"/>
      <c r="C186" s="49"/>
      <c r="D186" s="50"/>
      <c r="E186" s="51"/>
    </row>
    <row r="187" spans="1:5">
      <c r="A187" s="46" t="s">
        <v>1513</v>
      </c>
      <c r="B187" s="48"/>
      <c r="C187" s="49"/>
      <c r="D187" s="50"/>
      <c r="E187" s="51"/>
    </row>
    <row r="188" spans="1:5">
      <c r="A188" s="60" t="s">
        <v>1516</v>
      </c>
      <c r="B188" s="48">
        <v>9780435195663</v>
      </c>
      <c r="C188" s="49">
        <v>1.99</v>
      </c>
      <c r="D188" s="50">
        <v>1.99</v>
      </c>
      <c r="E188" s="51">
        <v>1.1000000000000001</v>
      </c>
    </row>
    <row r="189" spans="1:5">
      <c r="A189" s="46"/>
      <c r="B189" s="48"/>
      <c r="C189" s="49"/>
      <c r="D189" s="50"/>
      <c r="E189" s="51"/>
    </row>
    <row r="190" spans="1:5">
      <c r="A190" s="46" t="s">
        <v>1537</v>
      </c>
      <c r="B190" s="48"/>
      <c r="C190" s="49"/>
      <c r="D190" s="50"/>
      <c r="E190" s="51"/>
    </row>
    <row r="191" spans="1:5">
      <c r="A191" s="60" t="s">
        <v>1024</v>
      </c>
      <c r="B191" s="48">
        <v>9780435195748</v>
      </c>
      <c r="C191" s="49">
        <v>2.99</v>
      </c>
      <c r="D191" s="50">
        <v>2.99</v>
      </c>
      <c r="E191" s="51">
        <v>1.8</v>
      </c>
    </row>
    <row r="192" spans="1:5">
      <c r="A192" s="46"/>
      <c r="B192" s="48"/>
      <c r="C192" s="49"/>
      <c r="D192" s="50"/>
      <c r="E192" s="51"/>
    </row>
    <row r="193" spans="1:5">
      <c r="A193" s="46" t="s">
        <v>1539</v>
      </c>
      <c r="B193" s="48"/>
      <c r="C193" s="49"/>
      <c r="D193" s="50"/>
      <c r="E193" s="51"/>
    </row>
    <row r="194" spans="1:5">
      <c r="A194" s="60" t="s">
        <v>1024</v>
      </c>
      <c r="B194" s="48">
        <v>9780435195786</v>
      </c>
      <c r="C194" s="49">
        <v>2.99</v>
      </c>
      <c r="D194" s="50">
        <v>2.99</v>
      </c>
      <c r="E194" s="51">
        <v>1.8</v>
      </c>
    </row>
    <row r="195" spans="1:5">
      <c r="A195" s="46"/>
      <c r="B195" s="48"/>
      <c r="C195" s="49"/>
      <c r="D195" s="50"/>
      <c r="E195" s="51"/>
    </row>
    <row r="196" spans="1:5">
      <c r="A196" s="46" t="s">
        <v>1501</v>
      </c>
      <c r="B196" s="48"/>
      <c r="C196" s="49"/>
      <c r="D196" s="50"/>
      <c r="E196" s="51"/>
    </row>
    <row r="197" spans="1:5">
      <c r="A197" s="60" t="s">
        <v>1499</v>
      </c>
      <c r="B197" s="48">
        <v>9780435195823</v>
      </c>
      <c r="C197" s="49">
        <v>1.99</v>
      </c>
      <c r="D197" s="50">
        <v>1.99</v>
      </c>
      <c r="E197" s="51">
        <v>1.1000000000000001</v>
      </c>
    </row>
    <row r="198" spans="1:5">
      <c r="A198" s="46"/>
      <c r="B198" s="48"/>
      <c r="C198" s="49"/>
      <c r="D198" s="50"/>
      <c r="E198" s="51"/>
    </row>
    <row r="199" spans="1:5">
      <c r="A199" s="46" t="s">
        <v>1524</v>
      </c>
      <c r="B199" s="48"/>
      <c r="C199" s="49"/>
      <c r="D199" s="50"/>
      <c r="E199" s="51"/>
    </row>
    <row r="200" spans="1:5">
      <c r="A200" s="60" t="s">
        <v>1526</v>
      </c>
      <c r="B200" s="48">
        <v>9780435195861</v>
      </c>
      <c r="C200" s="49">
        <v>2.99</v>
      </c>
      <c r="D200" s="50">
        <v>2.99</v>
      </c>
      <c r="E200" s="51">
        <v>1.8</v>
      </c>
    </row>
    <row r="201" spans="1:5">
      <c r="A201" s="46"/>
      <c r="B201" s="48"/>
      <c r="C201" s="49"/>
      <c r="D201" s="50"/>
      <c r="E201" s="51"/>
    </row>
    <row r="202" spans="1:5">
      <c r="A202" s="46" t="s">
        <v>1519</v>
      </c>
      <c r="B202" s="48"/>
      <c r="C202" s="49"/>
      <c r="D202" s="50"/>
      <c r="E202" s="51"/>
    </row>
    <row r="203" spans="1:5">
      <c r="A203" s="60" t="s">
        <v>1516</v>
      </c>
      <c r="B203" s="48">
        <v>9780435195885</v>
      </c>
      <c r="C203" s="49">
        <v>1.99</v>
      </c>
      <c r="D203" s="50">
        <v>1.99</v>
      </c>
      <c r="E203" s="51">
        <v>1.1000000000000001</v>
      </c>
    </row>
    <row r="204" spans="1:5">
      <c r="A204" s="46"/>
      <c r="B204" s="48"/>
      <c r="C204" s="49"/>
      <c r="D204" s="50"/>
      <c r="E204" s="51"/>
    </row>
    <row r="205" spans="1:5">
      <c r="A205" s="46" t="s">
        <v>1503</v>
      </c>
      <c r="B205" s="48"/>
      <c r="C205" s="49"/>
      <c r="D205" s="50"/>
      <c r="E205" s="51"/>
    </row>
    <row r="206" spans="1:5">
      <c r="A206" s="60" t="s">
        <v>1024</v>
      </c>
      <c r="B206" s="48">
        <v>9780435195946</v>
      </c>
      <c r="C206" s="49">
        <v>1.99</v>
      </c>
      <c r="D206" s="50">
        <v>1.99</v>
      </c>
      <c r="E206" s="51">
        <v>1.1000000000000001</v>
      </c>
    </row>
    <row r="207" spans="1:5">
      <c r="A207" s="46"/>
      <c r="B207" s="48"/>
      <c r="C207" s="49"/>
      <c r="D207" s="50"/>
      <c r="E207" s="51"/>
    </row>
    <row r="208" spans="1:5">
      <c r="A208" s="46" t="s">
        <v>1502</v>
      </c>
      <c r="B208" s="48"/>
      <c r="C208" s="49"/>
      <c r="D208" s="50"/>
      <c r="E208" s="51"/>
    </row>
    <row r="209" spans="1:5">
      <c r="A209" s="60" t="s">
        <v>1499</v>
      </c>
      <c r="B209" s="48">
        <v>9780435196004</v>
      </c>
      <c r="C209" s="49">
        <v>1.99</v>
      </c>
      <c r="D209" s="50">
        <v>1.99</v>
      </c>
      <c r="E209" s="51">
        <v>1.1000000000000001</v>
      </c>
    </row>
    <row r="210" spans="1:5">
      <c r="A210" s="46"/>
      <c r="B210" s="48"/>
      <c r="C210" s="49"/>
      <c r="D210" s="50"/>
      <c r="E210" s="51"/>
    </row>
    <row r="211" spans="1:5">
      <c r="A211" s="46" t="s">
        <v>1517</v>
      </c>
      <c r="B211" s="48"/>
      <c r="C211" s="49"/>
      <c r="D211" s="50"/>
      <c r="E211" s="51"/>
    </row>
    <row r="212" spans="1:5">
      <c r="A212" s="60" t="s">
        <v>1516</v>
      </c>
      <c r="B212" s="48">
        <v>9780435196394</v>
      </c>
      <c r="C212" s="49">
        <v>1.99</v>
      </c>
      <c r="D212" s="50">
        <v>1.99</v>
      </c>
      <c r="E212" s="51">
        <v>1.1000000000000001</v>
      </c>
    </row>
    <row r="213" spans="1:5">
      <c r="A213" s="46"/>
      <c r="B213" s="48"/>
      <c r="C213" s="49"/>
      <c r="D213" s="50"/>
      <c r="E213" s="51"/>
    </row>
    <row r="214" spans="1:5">
      <c r="A214" s="46" t="s">
        <v>1492</v>
      </c>
      <c r="B214" s="48"/>
      <c r="C214" s="49"/>
      <c r="D214" s="50"/>
      <c r="E214" s="51"/>
    </row>
    <row r="215" spans="1:5">
      <c r="A215" s="60" t="s">
        <v>1024</v>
      </c>
      <c r="B215" s="48">
        <v>9780435196431</v>
      </c>
      <c r="C215" s="49">
        <v>1.99</v>
      </c>
      <c r="D215" s="50">
        <v>1.99</v>
      </c>
      <c r="E215" s="51">
        <v>1.1000000000000001</v>
      </c>
    </row>
    <row r="216" spans="1:5">
      <c r="A216" s="46"/>
      <c r="B216" s="48"/>
      <c r="C216" s="49"/>
      <c r="D216" s="50"/>
      <c r="E216" s="51"/>
    </row>
    <row r="217" spans="1:5">
      <c r="A217" s="46" t="s">
        <v>1528</v>
      </c>
      <c r="B217" s="48"/>
      <c r="C217" s="49"/>
      <c r="D217" s="50"/>
      <c r="E217" s="51"/>
    </row>
    <row r="218" spans="1:5">
      <c r="A218" s="60" t="s">
        <v>1024</v>
      </c>
      <c r="B218" s="48">
        <v>9780435196530</v>
      </c>
      <c r="C218" s="49">
        <v>2.99</v>
      </c>
      <c r="D218" s="50">
        <v>2.99</v>
      </c>
      <c r="E218" s="51">
        <v>1.8</v>
      </c>
    </row>
    <row r="219" spans="1:5">
      <c r="A219" s="46"/>
      <c r="B219" s="48"/>
      <c r="C219" s="49"/>
      <c r="D219" s="50"/>
      <c r="E219" s="51"/>
    </row>
    <row r="220" spans="1:5">
      <c r="A220" s="46" t="s">
        <v>1545</v>
      </c>
      <c r="B220" s="48"/>
      <c r="C220" s="49"/>
      <c r="D220" s="50"/>
      <c r="E220" s="51"/>
    </row>
    <row r="221" spans="1:5">
      <c r="A221" s="60" t="s">
        <v>2106</v>
      </c>
      <c r="B221" s="48">
        <v>9781292296036</v>
      </c>
      <c r="C221" s="49">
        <v>2.99</v>
      </c>
      <c r="D221" s="50">
        <v>2.99</v>
      </c>
      <c r="E221" s="51">
        <v>1.99</v>
      </c>
    </row>
    <row r="222" spans="1:5">
      <c r="A222" s="46"/>
      <c r="B222" s="48"/>
      <c r="C222" s="49"/>
      <c r="D222" s="50"/>
      <c r="E222" s="51"/>
    </row>
    <row r="223" spans="1:5">
      <c r="A223" s="46" t="s">
        <v>1504</v>
      </c>
      <c r="B223" s="48"/>
      <c r="C223" s="49"/>
      <c r="D223" s="50"/>
      <c r="E223" s="51"/>
    </row>
    <row r="224" spans="1:5">
      <c r="A224" s="60" t="s">
        <v>1507</v>
      </c>
      <c r="B224" s="48">
        <v>9780435196615</v>
      </c>
      <c r="C224" s="49">
        <v>1.99</v>
      </c>
      <c r="D224" s="50">
        <v>1.99</v>
      </c>
      <c r="E224" s="51">
        <v>1.1000000000000001</v>
      </c>
    </row>
    <row r="225" spans="1:5">
      <c r="A225" s="46"/>
      <c r="B225" s="48"/>
      <c r="C225" s="49"/>
      <c r="D225" s="50"/>
      <c r="E225" s="51"/>
    </row>
    <row r="226" spans="1:5">
      <c r="A226" s="46" t="s">
        <v>1538</v>
      </c>
      <c r="B226" s="48"/>
      <c r="C226" s="49"/>
      <c r="D226" s="50"/>
      <c r="E226" s="51"/>
    </row>
    <row r="227" spans="1:5">
      <c r="A227" s="60" t="s">
        <v>1534</v>
      </c>
      <c r="B227" s="48">
        <v>9780435196592</v>
      </c>
      <c r="C227" s="49">
        <v>2.99</v>
      </c>
      <c r="D227" s="50">
        <v>2.99</v>
      </c>
      <c r="E227" s="51">
        <v>1.8</v>
      </c>
    </row>
    <row r="228" spans="1:5">
      <c r="A228" s="46"/>
      <c r="B228" s="48"/>
      <c r="C228" s="49"/>
      <c r="D228" s="50"/>
      <c r="E228" s="51"/>
    </row>
    <row r="229" spans="1:5">
      <c r="A229" s="46" t="s">
        <v>1497</v>
      </c>
      <c r="B229" s="48"/>
      <c r="C229" s="49"/>
      <c r="D229" s="50"/>
      <c r="E229" s="51"/>
    </row>
    <row r="230" spans="1:5">
      <c r="A230" s="60" t="s">
        <v>1499</v>
      </c>
      <c r="B230" s="48">
        <v>9780435196646</v>
      </c>
      <c r="C230" s="49">
        <v>1.99</v>
      </c>
      <c r="D230" s="50">
        <v>1.99</v>
      </c>
      <c r="E230" s="51">
        <v>1.1000000000000001</v>
      </c>
    </row>
    <row r="231" spans="1:5">
      <c r="A231" s="46"/>
      <c r="B231" s="48"/>
      <c r="C231" s="49"/>
      <c r="D231" s="50"/>
      <c r="E231" s="51"/>
    </row>
    <row r="232" spans="1:5">
      <c r="A232" s="46" t="s">
        <v>1512</v>
      </c>
      <c r="B232" s="48"/>
      <c r="C232" s="49"/>
      <c r="D232" s="50"/>
      <c r="E232" s="51"/>
    </row>
    <row r="233" spans="1:5">
      <c r="A233" s="60" t="s">
        <v>1507</v>
      </c>
      <c r="B233" s="48">
        <v>9780435196684</v>
      </c>
      <c r="C233" s="49">
        <v>1.99</v>
      </c>
      <c r="D233" s="50">
        <v>1.99</v>
      </c>
      <c r="E233" s="51">
        <v>1.1000000000000001</v>
      </c>
    </row>
    <row r="234" spans="1:5">
      <c r="A234" s="46"/>
      <c r="B234" s="48"/>
      <c r="C234" s="49"/>
      <c r="D234" s="50"/>
      <c r="E234" s="51"/>
    </row>
    <row r="235" spans="1:5">
      <c r="A235" s="46" t="s">
        <v>1522</v>
      </c>
      <c r="B235" s="48"/>
      <c r="C235" s="49"/>
      <c r="D235" s="50"/>
      <c r="E235" s="51"/>
    </row>
    <row r="236" spans="1:5">
      <c r="A236" s="60" t="s">
        <v>1024</v>
      </c>
      <c r="B236" s="48">
        <v>9780435196707</v>
      </c>
      <c r="C236" s="49">
        <v>2.99</v>
      </c>
      <c r="D236" s="50">
        <v>2.99</v>
      </c>
      <c r="E236" s="51">
        <v>1.8</v>
      </c>
    </row>
    <row r="237" spans="1:5">
      <c r="A237" s="46"/>
      <c r="B237" s="48"/>
      <c r="C237" s="49"/>
      <c r="D237" s="50"/>
      <c r="E237" s="51"/>
    </row>
    <row r="238" spans="1:5">
      <c r="A238" s="46" t="s">
        <v>1511</v>
      </c>
      <c r="B238" s="48"/>
      <c r="C238" s="49"/>
      <c r="D238" s="50"/>
      <c r="E238" s="51"/>
    </row>
    <row r="239" spans="1:5">
      <c r="A239" s="60" t="s">
        <v>1507</v>
      </c>
      <c r="B239" s="48">
        <v>9780435196714</v>
      </c>
      <c r="C239" s="49">
        <v>1.99</v>
      </c>
      <c r="D239" s="50">
        <v>1.99</v>
      </c>
      <c r="E239" s="51">
        <v>1.1000000000000001</v>
      </c>
    </row>
    <row r="240" spans="1:5">
      <c r="A240" s="46"/>
      <c r="B240" s="48"/>
      <c r="C240" s="49"/>
      <c r="D240" s="50"/>
      <c r="E240" s="51"/>
    </row>
    <row r="241" spans="1:5">
      <c r="A241" s="46" t="s">
        <v>1531</v>
      </c>
      <c r="B241" s="48"/>
      <c r="C241" s="49"/>
      <c r="D241" s="50"/>
      <c r="E241" s="51"/>
    </row>
    <row r="242" spans="1:5">
      <c r="A242" s="60" t="s">
        <v>1534</v>
      </c>
      <c r="B242" s="48">
        <v>9780435196769</v>
      </c>
      <c r="C242" s="49">
        <v>1.99</v>
      </c>
      <c r="D242" s="50">
        <v>1.99</v>
      </c>
      <c r="E242" s="51">
        <v>1.1000000000000001</v>
      </c>
    </row>
    <row r="243" spans="1:5">
      <c r="A243" s="46"/>
      <c r="B243" s="48"/>
      <c r="C243" s="49"/>
      <c r="D243" s="50"/>
      <c r="E243" s="51"/>
    </row>
    <row r="244" spans="1:5">
      <c r="A244" s="46" t="s">
        <v>1491</v>
      </c>
      <c r="B244" s="48"/>
      <c r="C244" s="49"/>
      <c r="D244" s="50"/>
      <c r="E244" s="51"/>
    </row>
    <row r="245" spans="1:5">
      <c r="A245" s="60" t="s">
        <v>1490</v>
      </c>
      <c r="B245" s="48">
        <v>9780435196882</v>
      </c>
      <c r="C245" s="49">
        <v>1.99</v>
      </c>
      <c r="D245" s="50">
        <v>1.99</v>
      </c>
      <c r="E245" s="51">
        <v>1.1000000000000001</v>
      </c>
    </row>
    <row r="246" spans="1:5">
      <c r="A246" s="46"/>
      <c r="B246" s="48"/>
      <c r="C246" s="49"/>
      <c r="D246" s="50"/>
      <c r="E246" s="51"/>
    </row>
    <row r="247" spans="1:5">
      <c r="A247" s="46" t="s">
        <v>1508</v>
      </c>
      <c r="B247" s="48"/>
      <c r="C247" s="49"/>
      <c r="D247" s="50"/>
      <c r="E247" s="51"/>
    </row>
    <row r="248" spans="1:5">
      <c r="A248" s="60" t="s">
        <v>1507</v>
      </c>
      <c r="B248" s="48">
        <v>9780435196929</v>
      </c>
      <c r="C248" s="49">
        <v>1.99</v>
      </c>
      <c r="D248" s="50">
        <v>1.99</v>
      </c>
      <c r="E248" s="51">
        <v>1.1000000000000001</v>
      </c>
    </row>
    <row r="249" spans="1:5">
      <c r="A249" s="46"/>
      <c r="B249" s="48"/>
      <c r="C249" s="49"/>
      <c r="D249" s="50"/>
      <c r="E249" s="51"/>
    </row>
    <row r="250" spans="1:5">
      <c r="A250" s="46" t="s">
        <v>1489</v>
      </c>
      <c r="B250" s="48"/>
      <c r="C250" s="49"/>
      <c r="D250" s="50"/>
      <c r="E250" s="51"/>
    </row>
    <row r="251" spans="1:5">
      <c r="A251" s="60" t="s">
        <v>1490</v>
      </c>
      <c r="B251" s="48">
        <v>9780435196806</v>
      </c>
      <c r="C251" s="49">
        <v>1.99</v>
      </c>
      <c r="D251" s="50">
        <v>1.99</v>
      </c>
      <c r="E251" s="51">
        <v>1.1000000000000001</v>
      </c>
    </row>
    <row r="252" spans="1:5">
      <c r="A252" s="46"/>
      <c r="B252" s="48"/>
      <c r="C252" s="49"/>
      <c r="D252" s="50"/>
      <c r="E252" s="51"/>
    </row>
    <row r="253" spans="1:5">
      <c r="A253" s="46" t="s">
        <v>1509</v>
      </c>
      <c r="B253" s="48"/>
      <c r="C253" s="49"/>
      <c r="D253" s="50"/>
      <c r="E253" s="51"/>
    </row>
    <row r="254" spans="1:5">
      <c r="A254" s="60" t="s">
        <v>1507</v>
      </c>
      <c r="B254" s="48">
        <v>9780435196974</v>
      </c>
      <c r="C254" s="49">
        <v>1.99</v>
      </c>
      <c r="D254" s="50">
        <v>1.99</v>
      </c>
      <c r="E254" s="51">
        <v>1.1000000000000001</v>
      </c>
    </row>
    <row r="255" spans="1:5">
      <c r="A255" s="46"/>
      <c r="B255" s="48"/>
      <c r="C255" s="49"/>
      <c r="D255" s="50"/>
      <c r="E255" s="51"/>
    </row>
    <row r="256" spans="1:5">
      <c r="A256" s="46" t="s">
        <v>1527</v>
      </c>
      <c r="B256" s="48"/>
      <c r="C256" s="49"/>
      <c r="D256" s="50"/>
      <c r="E256" s="51"/>
    </row>
    <row r="257" spans="1:5">
      <c r="A257" s="60" t="s">
        <v>1526</v>
      </c>
      <c r="B257" s="48">
        <v>9780435197001</v>
      </c>
      <c r="C257" s="49">
        <v>2.99</v>
      </c>
      <c r="D257" s="50">
        <v>2.99</v>
      </c>
      <c r="E257" s="51">
        <v>1.8</v>
      </c>
    </row>
    <row r="258" spans="1:5">
      <c r="A258" s="46"/>
      <c r="B258" s="48"/>
      <c r="C258" s="49"/>
      <c r="D258" s="50"/>
      <c r="E258" s="51"/>
    </row>
    <row r="259" spans="1:5">
      <c r="A259" s="46" t="s">
        <v>1520</v>
      </c>
      <c r="B259" s="48"/>
      <c r="C259" s="49"/>
      <c r="D259" s="50"/>
      <c r="E259" s="51"/>
    </row>
    <row r="260" spans="1:5">
      <c r="A260" s="60" t="s">
        <v>1516</v>
      </c>
      <c r="B260" s="48">
        <v>9780435197025</v>
      </c>
      <c r="C260" s="49">
        <v>1.99</v>
      </c>
      <c r="D260" s="50">
        <v>1.99</v>
      </c>
      <c r="E260" s="51">
        <v>1.1000000000000001</v>
      </c>
    </row>
    <row r="261" spans="1:5">
      <c r="A261" s="46"/>
      <c r="B261" s="48"/>
      <c r="C261" s="49"/>
      <c r="D261" s="50"/>
      <c r="E261" s="51"/>
    </row>
    <row r="262" spans="1:5">
      <c r="A262" s="46" t="s">
        <v>1485</v>
      </c>
      <c r="B262" s="48"/>
      <c r="C262" s="49"/>
      <c r="D262" s="50"/>
      <c r="E262" s="51"/>
    </row>
    <row r="263" spans="1:5">
      <c r="A263" s="60" t="s">
        <v>1490</v>
      </c>
      <c r="B263" s="48">
        <v>9780435197049</v>
      </c>
      <c r="C263" s="49">
        <v>1.99</v>
      </c>
      <c r="D263" s="50">
        <v>1.99</v>
      </c>
      <c r="E263" s="51">
        <v>1.1000000000000001</v>
      </c>
    </row>
    <row r="264" spans="1:5">
      <c r="A264" s="46"/>
      <c r="B264" s="48"/>
      <c r="C264" s="49"/>
      <c r="D264" s="50"/>
      <c r="E264" s="51"/>
    </row>
    <row r="265" spans="1:5">
      <c r="A265" s="46" t="s">
        <v>1529</v>
      </c>
      <c r="B265" s="48"/>
      <c r="C265" s="49"/>
      <c r="D265" s="50"/>
      <c r="E265" s="51"/>
    </row>
    <row r="266" spans="1:5">
      <c r="A266" s="60" t="s">
        <v>1526</v>
      </c>
      <c r="B266" s="48">
        <v>9780435197124</v>
      </c>
      <c r="C266" s="49">
        <v>2.99</v>
      </c>
      <c r="D266" s="50">
        <v>2.99</v>
      </c>
      <c r="E266" s="51">
        <v>1.8</v>
      </c>
    </row>
    <row r="267" spans="1:5">
      <c r="A267" s="46"/>
      <c r="B267" s="48"/>
      <c r="C267" s="49"/>
      <c r="D267" s="50"/>
      <c r="E267" s="51"/>
    </row>
    <row r="268" spans="1:5">
      <c r="A268" s="46" t="s">
        <v>1500</v>
      </c>
      <c r="B268" s="48"/>
      <c r="C268" s="49"/>
      <c r="D268" s="50"/>
      <c r="E268" s="51"/>
    </row>
    <row r="269" spans="1:5">
      <c r="A269" s="60" t="s">
        <v>1499</v>
      </c>
      <c r="B269" s="48">
        <v>9780435197209</v>
      </c>
      <c r="C269" s="49">
        <v>1.99</v>
      </c>
      <c r="D269" s="50">
        <v>1.99</v>
      </c>
      <c r="E269" s="51">
        <v>1.1000000000000001</v>
      </c>
    </row>
    <row r="270" spans="1:5">
      <c r="A270" s="46"/>
      <c r="B270" s="48"/>
      <c r="C270" s="49"/>
      <c r="D270" s="50"/>
      <c r="E270" s="51"/>
    </row>
    <row r="271" spans="1:5">
      <c r="A271" s="46" t="s">
        <v>1510</v>
      </c>
      <c r="B271" s="48"/>
      <c r="C271" s="49"/>
      <c r="D271" s="50"/>
      <c r="E271" s="51"/>
    </row>
    <row r="272" spans="1:5">
      <c r="A272" s="60" t="s">
        <v>1024</v>
      </c>
      <c r="B272" s="48">
        <v>9780435197292</v>
      </c>
      <c r="C272" s="49">
        <v>1.99</v>
      </c>
      <c r="D272" s="50">
        <v>1.99</v>
      </c>
      <c r="E272" s="51">
        <v>1.1000000000000001</v>
      </c>
    </row>
    <row r="273" spans="1:5">
      <c r="A273" s="46"/>
      <c r="B273" s="48"/>
      <c r="C273" s="49"/>
      <c r="D273" s="50"/>
      <c r="E273" s="51"/>
    </row>
  </sheetData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222"/>
  <sheetViews>
    <sheetView workbookViewId="0">
      <selection activeCell="H13" sqref="H13"/>
    </sheetView>
  </sheetViews>
  <sheetFormatPr defaultColWidth="8.7109375" defaultRowHeight="12.75"/>
  <cols>
    <col min="1" max="1" width="49.85546875" style="47" bestFit="1" customWidth="1"/>
    <col min="2" max="2" width="34.7109375" style="47" bestFit="1" customWidth="1"/>
    <col min="3" max="4" width="6.140625" style="47" bestFit="1" customWidth="1"/>
    <col min="5" max="5" width="10.28515625" style="47" bestFit="1" customWidth="1"/>
    <col min="6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21</v>
      </c>
    </row>
    <row r="3" spans="1:8">
      <c r="A3" s="57" t="s">
        <v>2438</v>
      </c>
      <c r="B3" s="58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1487</v>
      </c>
      <c r="B4" s="48"/>
      <c r="C4" s="49"/>
      <c r="D4" s="50"/>
      <c r="E4" s="51"/>
    </row>
    <row r="5" spans="1:8">
      <c r="A5" s="46" t="s">
        <v>1518</v>
      </c>
      <c r="B5" s="48"/>
      <c r="C5" s="49"/>
      <c r="D5" s="50"/>
      <c r="E5" s="51"/>
    </row>
    <row r="6" spans="1:8">
      <c r="A6" s="60" t="s">
        <v>1514</v>
      </c>
      <c r="B6" s="48">
        <v>9780435195489</v>
      </c>
      <c r="C6" s="49">
        <v>3.99</v>
      </c>
      <c r="D6" s="50">
        <v>3.99</v>
      </c>
      <c r="E6" s="51">
        <v>2.9</v>
      </c>
    </row>
    <row r="7" spans="1:8">
      <c r="A7" s="46"/>
      <c r="B7" s="48"/>
      <c r="C7" s="49"/>
      <c r="D7" s="50"/>
      <c r="E7" s="51"/>
    </row>
    <row r="8" spans="1:8">
      <c r="A8" s="46" t="s">
        <v>1535</v>
      </c>
      <c r="B8" s="48"/>
      <c r="C8" s="49"/>
      <c r="D8" s="50"/>
      <c r="E8" s="51"/>
    </row>
    <row r="9" spans="1:8">
      <c r="A9" s="60" t="s">
        <v>1532</v>
      </c>
      <c r="B9" s="48">
        <v>9780435195434</v>
      </c>
      <c r="C9" s="49">
        <v>4.99</v>
      </c>
      <c r="D9" s="50">
        <v>3.99</v>
      </c>
      <c r="E9" s="51">
        <v>3.5</v>
      </c>
    </row>
    <row r="10" spans="1:8">
      <c r="A10" s="46"/>
      <c r="B10" s="48"/>
      <c r="C10" s="49"/>
      <c r="D10" s="50"/>
      <c r="E10" s="51"/>
    </row>
    <row r="11" spans="1:8">
      <c r="A11" s="46" t="s">
        <v>1536</v>
      </c>
      <c r="B11" s="48"/>
      <c r="C11" s="49"/>
      <c r="D11" s="50"/>
      <c r="E11" s="51"/>
    </row>
    <row r="12" spans="1:8">
      <c r="A12" s="60" t="s">
        <v>1532</v>
      </c>
      <c r="B12" s="48">
        <v>9780435195526</v>
      </c>
      <c r="C12" s="49">
        <v>4.99</v>
      </c>
      <c r="D12" s="50">
        <v>3.99</v>
      </c>
      <c r="E12" s="51">
        <v>3.5</v>
      </c>
    </row>
    <row r="13" spans="1:8">
      <c r="A13" s="46"/>
      <c r="B13" s="48"/>
      <c r="C13" s="49"/>
      <c r="D13" s="50"/>
      <c r="E13" s="51"/>
    </row>
    <row r="14" spans="1:8">
      <c r="A14" s="46" t="s">
        <v>1544</v>
      </c>
      <c r="B14" s="48"/>
      <c r="C14" s="49"/>
      <c r="D14" s="50"/>
      <c r="E14" s="51"/>
    </row>
    <row r="15" spans="1:8">
      <c r="A15" s="60" t="s">
        <v>1486</v>
      </c>
      <c r="B15" s="48">
        <v>9780435195564</v>
      </c>
      <c r="C15" s="49">
        <v>3.99</v>
      </c>
      <c r="D15" s="50">
        <v>3.99</v>
      </c>
      <c r="E15" s="51">
        <v>2.9</v>
      </c>
    </row>
    <row r="16" spans="1:8">
      <c r="A16" s="46"/>
      <c r="B16" s="48"/>
      <c r="C16" s="49"/>
      <c r="D16" s="50"/>
      <c r="E16" s="51"/>
    </row>
    <row r="17" spans="1:5">
      <c r="A17" s="46" t="s">
        <v>1521</v>
      </c>
      <c r="B17" s="48"/>
      <c r="C17" s="49"/>
      <c r="D17" s="50"/>
      <c r="E17" s="51"/>
    </row>
    <row r="18" spans="1:5">
      <c r="A18" s="60" t="s">
        <v>1514</v>
      </c>
      <c r="B18" s="48">
        <v>9780435195601</v>
      </c>
      <c r="C18" s="49">
        <v>3.99</v>
      </c>
      <c r="D18" s="50">
        <v>3.99</v>
      </c>
      <c r="E18" s="51">
        <v>2.9</v>
      </c>
    </row>
    <row r="19" spans="1:5">
      <c r="A19" s="46"/>
      <c r="B19" s="48"/>
      <c r="C19" s="49"/>
      <c r="D19" s="50"/>
      <c r="E19" s="51"/>
    </row>
    <row r="20" spans="1:5">
      <c r="A20" s="46" t="s">
        <v>1530</v>
      </c>
      <c r="B20" s="48"/>
      <c r="C20" s="49"/>
      <c r="D20" s="50"/>
      <c r="E20" s="51"/>
    </row>
    <row r="21" spans="1:5">
      <c r="A21" s="60" t="s">
        <v>1525</v>
      </c>
      <c r="B21" s="48">
        <v>9780435195687</v>
      </c>
      <c r="C21" s="49">
        <v>4.99</v>
      </c>
      <c r="D21" s="50">
        <v>3.99</v>
      </c>
      <c r="E21" s="51">
        <v>3.5</v>
      </c>
    </row>
    <row r="22" spans="1:5">
      <c r="A22" s="46"/>
      <c r="B22" s="48"/>
      <c r="C22" s="49"/>
      <c r="D22" s="50"/>
      <c r="E22" s="51"/>
    </row>
    <row r="23" spans="1:5">
      <c r="A23" s="46" t="s">
        <v>1513</v>
      </c>
      <c r="B23" s="48"/>
      <c r="C23" s="49"/>
      <c r="D23" s="50"/>
      <c r="E23" s="51"/>
    </row>
    <row r="24" spans="1:5">
      <c r="A24" s="60" t="s">
        <v>1514</v>
      </c>
      <c r="B24" s="48">
        <v>9780435195649</v>
      </c>
      <c r="C24" s="49">
        <v>3.99</v>
      </c>
      <c r="D24" s="50">
        <v>3.99</v>
      </c>
      <c r="E24" s="51">
        <v>2.9</v>
      </c>
    </row>
    <row r="25" spans="1:5">
      <c r="A25" s="46"/>
      <c r="B25" s="48"/>
      <c r="C25" s="49"/>
      <c r="D25" s="50"/>
      <c r="E25" s="51"/>
    </row>
    <row r="26" spans="1:5">
      <c r="A26" s="46" t="s">
        <v>1501</v>
      </c>
      <c r="B26" s="48"/>
      <c r="C26" s="49"/>
      <c r="D26" s="50"/>
      <c r="E26" s="51"/>
    </row>
    <row r="27" spans="1:5">
      <c r="A27" s="60" t="s">
        <v>1498</v>
      </c>
      <c r="B27" s="48">
        <v>19560870391618</v>
      </c>
      <c r="C27" s="49">
        <v>7.98</v>
      </c>
      <c r="D27" s="50">
        <v>7.98</v>
      </c>
      <c r="E27" s="51">
        <v>5.8</v>
      </c>
    </row>
    <row r="28" spans="1:5">
      <c r="A28" s="46"/>
      <c r="B28" s="48"/>
      <c r="C28" s="49"/>
      <c r="D28" s="50"/>
      <c r="E28" s="51"/>
    </row>
    <row r="29" spans="1:5">
      <c r="A29" s="46" t="s">
        <v>1524</v>
      </c>
      <c r="B29" s="48"/>
      <c r="C29" s="49"/>
      <c r="D29" s="50"/>
      <c r="E29" s="51"/>
    </row>
    <row r="30" spans="1:5">
      <c r="A30" s="60" t="s">
        <v>1525</v>
      </c>
      <c r="B30" s="48">
        <v>9780435195847</v>
      </c>
      <c r="C30" s="49">
        <v>4.99</v>
      </c>
      <c r="D30" s="50">
        <v>3.99</v>
      </c>
      <c r="E30" s="51">
        <v>3.5</v>
      </c>
    </row>
    <row r="31" spans="1:5">
      <c r="A31" s="46"/>
      <c r="B31" s="48"/>
      <c r="C31" s="49"/>
      <c r="D31" s="50"/>
      <c r="E31" s="51"/>
    </row>
    <row r="32" spans="1:5">
      <c r="A32" s="46" t="s">
        <v>1551</v>
      </c>
      <c r="B32" s="48"/>
      <c r="C32" s="49"/>
      <c r="D32" s="50"/>
      <c r="E32" s="51"/>
    </row>
    <row r="33" spans="1:5">
      <c r="A33" s="60" t="s">
        <v>1552</v>
      </c>
      <c r="B33" s="48">
        <v>9781292295978</v>
      </c>
      <c r="C33" s="49">
        <v>3.99</v>
      </c>
      <c r="D33" s="50">
        <v>3.99</v>
      </c>
      <c r="E33" s="51">
        <v>2.9</v>
      </c>
    </row>
    <row r="34" spans="1:5">
      <c r="A34" s="46"/>
      <c r="B34" s="48"/>
      <c r="C34" s="49"/>
      <c r="D34" s="50"/>
      <c r="E34" s="51"/>
    </row>
    <row r="35" spans="1:5">
      <c r="A35" s="46" t="s">
        <v>1519</v>
      </c>
      <c r="B35" s="48"/>
      <c r="C35" s="49"/>
      <c r="D35" s="50"/>
      <c r="E35" s="51"/>
    </row>
    <row r="36" spans="1:5">
      <c r="A36" s="60" t="s">
        <v>1514</v>
      </c>
      <c r="B36" s="48">
        <v>19560870391816</v>
      </c>
      <c r="C36" s="49">
        <v>7.98</v>
      </c>
      <c r="D36" s="50">
        <v>7.98</v>
      </c>
      <c r="E36" s="51">
        <v>5.8</v>
      </c>
    </row>
    <row r="37" spans="1:5">
      <c r="A37" s="46"/>
      <c r="B37" s="48"/>
      <c r="C37" s="49"/>
      <c r="D37" s="50"/>
      <c r="E37" s="51"/>
    </row>
    <row r="38" spans="1:5">
      <c r="A38" s="46" t="s">
        <v>1502</v>
      </c>
      <c r="B38" s="48"/>
      <c r="C38" s="49"/>
      <c r="D38" s="50"/>
      <c r="E38" s="51"/>
    </row>
    <row r="39" spans="1:5">
      <c r="A39" s="60" t="s">
        <v>1498</v>
      </c>
      <c r="B39" s="48">
        <v>9780435195960</v>
      </c>
      <c r="C39" s="49">
        <v>3.99</v>
      </c>
      <c r="D39" s="50">
        <v>3.99</v>
      </c>
      <c r="E39" s="51">
        <v>2.9</v>
      </c>
    </row>
    <row r="40" spans="1:5">
      <c r="A40" s="46"/>
      <c r="B40" s="48"/>
      <c r="C40" s="49"/>
      <c r="D40" s="50"/>
      <c r="E40" s="51"/>
    </row>
    <row r="41" spans="1:5">
      <c r="A41" s="46" t="s">
        <v>1517</v>
      </c>
      <c r="B41" s="48"/>
      <c r="C41" s="49"/>
      <c r="D41" s="50"/>
      <c r="E41" s="51"/>
    </row>
    <row r="42" spans="1:5">
      <c r="A42" s="60" t="s">
        <v>1514</v>
      </c>
      <c r="B42" s="48">
        <v>9780435196011</v>
      </c>
      <c r="C42" s="49">
        <v>3.99</v>
      </c>
      <c r="D42" s="50">
        <v>3.99</v>
      </c>
      <c r="E42" s="51">
        <v>2.9</v>
      </c>
    </row>
    <row r="43" spans="1:5">
      <c r="A43" s="46"/>
      <c r="B43" s="48"/>
      <c r="C43" s="49"/>
      <c r="D43" s="50"/>
      <c r="E43" s="51"/>
    </row>
    <row r="44" spans="1:5">
      <c r="A44" s="46" t="s">
        <v>1548</v>
      </c>
      <c r="B44" s="48"/>
      <c r="C44" s="49"/>
      <c r="D44" s="50"/>
      <c r="E44" s="51"/>
    </row>
    <row r="45" spans="1:5">
      <c r="A45" s="60" t="s">
        <v>1549</v>
      </c>
      <c r="B45" s="48">
        <v>9781292295930</v>
      </c>
      <c r="C45" s="49">
        <v>3.99</v>
      </c>
      <c r="D45" s="50">
        <v>3.99</v>
      </c>
      <c r="E45" s="51">
        <v>2.8</v>
      </c>
    </row>
    <row r="46" spans="1:5">
      <c r="A46" s="46"/>
      <c r="B46" s="48"/>
      <c r="C46" s="49"/>
      <c r="D46" s="50"/>
      <c r="E46" s="51"/>
    </row>
    <row r="47" spans="1:5">
      <c r="A47" s="46" t="s">
        <v>1545</v>
      </c>
      <c r="B47" s="48"/>
      <c r="C47" s="49"/>
      <c r="D47" s="50"/>
      <c r="E47" s="51"/>
    </row>
    <row r="48" spans="1:5">
      <c r="A48" s="60" t="s">
        <v>1546</v>
      </c>
      <c r="B48" s="48">
        <v>9781292295916</v>
      </c>
      <c r="C48" s="49">
        <v>3.99</v>
      </c>
      <c r="D48" s="50">
        <v>3.99</v>
      </c>
      <c r="E48" s="51">
        <v>2.9</v>
      </c>
    </row>
    <row r="49" spans="1:5">
      <c r="A49" s="46"/>
      <c r="B49" s="48"/>
      <c r="C49" s="49"/>
      <c r="D49" s="50"/>
      <c r="E49" s="51"/>
    </row>
    <row r="50" spans="1:5">
      <c r="A50" s="46" t="s">
        <v>1504</v>
      </c>
      <c r="B50" s="48"/>
      <c r="C50" s="49"/>
      <c r="D50" s="50"/>
      <c r="E50" s="51"/>
    </row>
    <row r="51" spans="1:5">
      <c r="A51" s="60" t="s">
        <v>1505</v>
      </c>
      <c r="B51" s="48">
        <v>9780435196493</v>
      </c>
      <c r="C51" s="49">
        <v>3.99</v>
      </c>
      <c r="D51" s="50">
        <v>3.99</v>
      </c>
      <c r="E51" s="51">
        <v>2.9</v>
      </c>
    </row>
    <row r="52" spans="1:5">
      <c r="A52" s="46"/>
      <c r="B52" s="48"/>
      <c r="C52" s="49"/>
      <c r="D52" s="50"/>
      <c r="E52" s="51"/>
    </row>
    <row r="53" spans="1:5">
      <c r="A53" s="46" t="s">
        <v>1538</v>
      </c>
      <c r="B53" s="48"/>
      <c r="C53" s="49"/>
      <c r="D53" s="50"/>
      <c r="E53" s="51"/>
    </row>
    <row r="54" spans="1:5">
      <c r="A54" s="60" t="s">
        <v>1532</v>
      </c>
      <c r="B54" s="48">
        <v>9780435196554</v>
      </c>
      <c r="C54" s="49">
        <v>4.99</v>
      </c>
      <c r="D54" s="50">
        <v>3.99</v>
      </c>
      <c r="E54" s="51">
        <v>3.5</v>
      </c>
    </row>
    <row r="55" spans="1:5">
      <c r="A55" s="46"/>
      <c r="B55" s="48"/>
      <c r="C55" s="49"/>
      <c r="D55" s="50"/>
      <c r="E55" s="51"/>
    </row>
    <row r="56" spans="1:5">
      <c r="A56" s="46" t="s">
        <v>1497</v>
      </c>
      <c r="B56" s="48"/>
      <c r="C56" s="49"/>
      <c r="D56" s="50"/>
      <c r="E56" s="51"/>
    </row>
    <row r="57" spans="1:5">
      <c r="A57" s="60" t="s">
        <v>1498</v>
      </c>
      <c r="B57" s="48">
        <v>9780435196639</v>
      </c>
      <c r="C57" s="49">
        <v>3.99</v>
      </c>
      <c r="D57" s="50">
        <v>3.99</v>
      </c>
      <c r="E57" s="51">
        <v>2.9</v>
      </c>
    </row>
    <row r="58" spans="1:5">
      <c r="A58" s="46"/>
      <c r="B58" s="48"/>
      <c r="C58" s="49"/>
      <c r="D58" s="50"/>
      <c r="E58" s="51"/>
    </row>
    <row r="59" spans="1:5">
      <c r="A59" s="46" t="s">
        <v>1512</v>
      </c>
      <c r="B59" s="48"/>
      <c r="C59" s="49"/>
      <c r="D59" s="50"/>
      <c r="E59" s="51"/>
    </row>
    <row r="60" spans="1:5">
      <c r="A60" s="60" t="s">
        <v>1505</v>
      </c>
      <c r="B60" s="48">
        <v>9780435196660</v>
      </c>
      <c r="C60" s="49">
        <v>3.99</v>
      </c>
      <c r="D60" s="50">
        <v>3.99</v>
      </c>
      <c r="E60" s="51">
        <v>2.9</v>
      </c>
    </row>
    <row r="61" spans="1:5">
      <c r="A61" s="46"/>
      <c r="B61" s="48"/>
      <c r="C61" s="49"/>
      <c r="D61" s="50"/>
      <c r="E61" s="51"/>
    </row>
    <row r="62" spans="1:5">
      <c r="A62" s="46" t="s">
        <v>1511</v>
      </c>
      <c r="B62" s="48"/>
      <c r="C62" s="49"/>
      <c r="D62" s="50"/>
      <c r="E62" s="51"/>
    </row>
    <row r="63" spans="1:5">
      <c r="A63" s="60" t="s">
        <v>1505</v>
      </c>
      <c r="B63" s="48">
        <v>19560870393476</v>
      </c>
      <c r="C63" s="49">
        <v>7.98</v>
      </c>
      <c r="D63" s="50">
        <v>7.98</v>
      </c>
      <c r="E63" s="51">
        <v>5.8</v>
      </c>
    </row>
    <row r="64" spans="1:5">
      <c r="A64" s="46"/>
      <c r="B64" s="48"/>
      <c r="C64" s="49"/>
      <c r="D64" s="50"/>
      <c r="E64" s="51"/>
    </row>
    <row r="65" spans="1:5">
      <c r="A65" s="46" t="s">
        <v>1531</v>
      </c>
      <c r="B65" s="48"/>
      <c r="C65" s="49"/>
      <c r="D65" s="50"/>
      <c r="E65" s="51"/>
    </row>
    <row r="66" spans="1:5">
      <c r="A66" s="60" t="s">
        <v>1532</v>
      </c>
      <c r="B66" s="48">
        <v>9780435196752</v>
      </c>
      <c r="C66" s="49">
        <v>4.99</v>
      </c>
      <c r="D66" s="50">
        <v>3.99</v>
      </c>
      <c r="E66" s="51">
        <v>3.5</v>
      </c>
    </row>
    <row r="67" spans="1:5">
      <c r="A67" s="46"/>
      <c r="B67" s="48"/>
      <c r="C67" s="49"/>
      <c r="D67" s="50"/>
      <c r="E67" s="51"/>
    </row>
    <row r="68" spans="1:5">
      <c r="A68" s="46" t="s">
        <v>1543</v>
      </c>
      <c r="B68" s="48"/>
      <c r="C68" s="49"/>
      <c r="D68" s="50"/>
      <c r="E68" s="51"/>
    </row>
    <row r="69" spans="1:5">
      <c r="A69" s="60" t="s">
        <v>1486</v>
      </c>
      <c r="B69" s="48">
        <v>9780435196820</v>
      </c>
      <c r="C69" s="49">
        <v>3.99</v>
      </c>
      <c r="D69" s="50">
        <v>3.99</v>
      </c>
      <c r="E69" s="51">
        <v>2.9</v>
      </c>
    </row>
    <row r="70" spans="1:5">
      <c r="A70" s="46"/>
      <c r="B70" s="48"/>
      <c r="C70" s="49"/>
      <c r="D70" s="50"/>
      <c r="E70" s="51"/>
    </row>
    <row r="71" spans="1:5">
      <c r="A71" s="46" t="s">
        <v>1508</v>
      </c>
      <c r="B71" s="48"/>
      <c r="C71" s="49"/>
      <c r="D71" s="50"/>
      <c r="E71" s="51"/>
    </row>
    <row r="72" spans="1:5">
      <c r="A72" s="60" t="s">
        <v>1505</v>
      </c>
      <c r="B72" s="48">
        <v>9780435196905</v>
      </c>
      <c r="C72" s="49">
        <v>3.99</v>
      </c>
      <c r="D72" s="50">
        <v>3.99</v>
      </c>
      <c r="E72" s="51">
        <v>2.9</v>
      </c>
    </row>
    <row r="73" spans="1:5">
      <c r="A73" s="46"/>
      <c r="B73" s="48"/>
      <c r="C73" s="49"/>
      <c r="D73" s="50"/>
      <c r="E73" s="51"/>
    </row>
    <row r="74" spans="1:5">
      <c r="A74" s="46" t="s">
        <v>1558</v>
      </c>
      <c r="B74" s="48"/>
      <c r="C74" s="49"/>
      <c r="D74" s="50"/>
      <c r="E74" s="51"/>
    </row>
    <row r="75" spans="1:5">
      <c r="A75" s="60" t="s">
        <v>1559</v>
      </c>
      <c r="B75" s="48">
        <v>9781292296012</v>
      </c>
      <c r="C75" s="49">
        <v>3.99</v>
      </c>
      <c r="D75" s="50">
        <v>3.99</v>
      </c>
      <c r="E75" s="51">
        <v>2.9</v>
      </c>
    </row>
    <row r="76" spans="1:5">
      <c r="A76" s="46"/>
      <c r="B76" s="48"/>
      <c r="C76" s="49"/>
      <c r="D76" s="50"/>
      <c r="E76" s="51"/>
    </row>
    <row r="77" spans="1:5">
      <c r="A77" s="46" t="s">
        <v>1561</v>
      </c>
      <c r="B77" s="48"/>
      <c r="C77" s="49"/>
      <c r="D77" s="50"/>
      <c r="E77" s="51"/>
    </row>
    <row r="78" spans="1:5">
      <c r="A78" s="60" t="s">
        <v>1562</v>
      </c>
      <c r="B78" s="48">
        <v>9781292296029</v>
      </c>
      <c r="C78" s="49">
        <v>3.99</v>
      </c>
      <c r="D78" s="50">
        <v>3.99</v>
      </c>
      <c r="E78" s="51">
        <v>2.9</v>
      </c>
    </row>
    <row r="79" spans="1:5">
      <c r="A79" s="46"/>
      <c r="B79" s="48"/>
      <c r="C79" s="49"/>
      <c r="D79" s="50"/>
      <c r="E79" s="51"/>
    </row>
    <row r="80" spans="1:5">
      <c r="A80" s="46" t="s">
        <v>1542</v>
      </c>
      <c r="B80" s="48"/>
      <c r="C80" s="49"/>
      <c r="D80" s="50"/>
      <c r="E80" s="51"/>
    </row>
    <row r="81" spans="1:5">
      <c r="A81" s="60" t="s">
        <v>1486</v>
      </c>
      <c r="B81" s="48">
        <v>9780435196783</v>
      </c>
      <c r="C81" s="49">
        <v>3.99</v>
      </c>
      <c r="D81" s="50">
        <v>3.99</v>
      </c>
      <c r="E81" s="51">
        <v>2.9</v>
      </c>
    </row>
    <row r="82" spans="1:5">
      <c r="A82" s="46"/>
      <c r="B82" s="48"/>
      <c r="C82" s="49"/>
      <c r="D82" s="50"/>
      <c r="E82" s="51"/>
    </row>
    <row r="83" spans="1:5">
      <c r="A83" s="46" t="s">
        <v>1547</v>
      </c>
      <c r="B83" s="48"/>
      <c r="C83" s="49"/>
      <c r="D83" s="50"/>
      <c r="E83" s="51"/>
    </row>
    <row r="84" spans="1:5">
      <c r="A84" s="60" t="s">
        <v>1546</v>
      </c>
      <c r="B84" s="48">
        <v>9781292295923</v>
      </c>
      <c r="C84" s="49">
        <v>3.99</v>
      </c>
      <c r="D84" s="50">
        <v>3.99</v>
      </c>
      <c r="E84" s="51">
        <v>2.8</v>
      </c>
    </row>
    <row r="85" spans="1:5">
      <c r="A85" s="46"/>
      <c r="B85" s="48"/>
      <c r="C85" s="49"/>
      <c r="D85" s="50"/>
      <c r="E85" s="51"/>
    </row>
    <row r="86" spans="1:5">
      <c r="A86" s="46" t="s">
        <v>1509</v>
      </c>
      <c r="B86" s="48"/>
      <c r="C86" s="49"/>
      <c r="D86" s="50"/>
      <c r="E86" s="51"/>
    </row>
    <row r="87" spans="1:5">
      <c r="A87" s="60" t="s">
        <v>1505</v>
      </c>
      <c r="B87" s="48">
        <v>9780435196943</v>
      </c>
      <c r="C87" s="49">
        <v>3.99</v>
      </c>
      <c r="D87" s="50">
        <v>3.99</v>
      </c>
      <c r="E87" s="51">
        <v>2.9</v>
      </c>
    </row>
    <row r="88" spans="1:5">
      <c r="A88" s="46"/>
      <c r="B88" s="48"/>
      <c r="C88" s="49"/>
      <c r="D88" s="50"/>
      <c r="E88" s="51"/>
    </row>
    <row r="89" spans="1:5">
      <c r="A89" s="46" t="s">
        <v>1527</v>
      </c>
      <c r="B89" s="48"/>
      <c r="C89" s="49"/>
      <c r="D89" s="50"/>
      <c r="E89" s="51"/>
    </row>
    <row r="90" spans="1:5">
      <c r="A90" s="60" t="s">
        <v>1525</v>
      </c>
      <c r="B90" s="48">
        <v>9780435196998</v>
      </c>
      <c r="C90" s="49">
        <v>4.99</v>
      </c>
      <c r="D90" s="50">
        <v>3.99</v>
      </c>
      <c r="E90" s="51">
        <v>3.5</v>
      </c>
    </row>
    <row r="91" spans="1:5">
      <c r="A91" s="46"/>
      <c r="B91" s="48"/>
      <c r="C91" s="49"/>
      <c r="D91" s="50"/>
      <c r="E91" s="51"/>
    </row>
    <row r="92" spans="1:5">
      <c r="A92" s="46" t="s">
        <v>1556</v>
      </c>
      <c r="B92" s="48"/>
      <c r="C92" s="49"/>
      <c r="D92" s="50"/>
      <c r="E92" s="51"/>
    </row>
    <row r="93" spans="1:5">
      <c r="A93" s="60" t="s">
        <v>1557</v>
      </c>
      <c r="B93" s="48">
        <v>9781292296005</v>
      </c>
      <c r="C93" s="49">
        <v>3.99</v>
      </c>
      <c r="D93" s="50">
        <v>3.99</v>
      </c>
      <c r="E93" s="51">
        <v>2.8</v>
      </c>
    </row>
    <row r="94" spans="1:5">
      <c r="A94" s="46"/>
      <c r="B94" s="48"/>
      <c r="C94" s="49"/>
      <c r="D94" s="50"/>
      <c r="E94" s="51"/>
    </row>
    <row r="95" spans="1:5">
      <c r="A95" s="46" t="s">
        <v>1520</v>
      </c>
      <c r="B95" s="48">
        <v>9780435197018</v>
      </c>
      <c r="C95" s="49">
        <v>3.99</v>
      </c>
      <c r="D95" s="50">
        <v>3.99</v>
      </c>
      <c r="E95" s="51">
        <v>2.9</v>
      </c>
    </row>
    <row r="96" spans="1:5">
      <c r="A96" s="46"/>
      <c r="B96" s="48"/>
      <c r="C96" s="49"/>
      <c r="D96" s="50"/>
      <c r="E96" s="51"/>
    </row>
    <row r="97" spans="1:5">
      <c r="A97" s="46" t="s">
        <v>1550</v>
      </c>
      <c r="B97" s="48"/>
      <c r="C97" s="49"/>
      <c r="D97" s="50"/>
      <c r="E97" s="51"/>
    </row>
    <row r="98" spans="1:5">
      <c r="A98" s="60" t="s">
        <v>1549</v>
      </c>
      <c r="B98" s="48">
        <v>9781292295954</v>
      </c>
      <c r="C98" s="49">
        <v>3.99</v>
      </c>
      <c r="D98" s="50">
        <v>3.99</v>
      </c>
      <c r="E98" s="51">
        <v>2.8</v>
      </c>
    </row>
    <row r="99" spans="1:5">
      <c r="A99" s="46"/>
      <c r="B99" s="48"/>
      <c r="C99" s="49"/>
      <c r="D99" s="50"/>
      <c r="E99" s="51"/>
    </row>
    <row r="100" spans="1:5">
      <c r="A100" s="46" t="s">
        <v>1553</v>
      </c>
      <c r="B100" s="48"/>
      <c r="C100" s="49"/>
      <c r="D100" s="50"/>
      <c r="E100" s="51"/>
    </row>
    <row r="101" spans="1:5">
      <c r="A101" s="60" t="s">
        <v>1552</v>
      </c>
      <c r="B101" s="48">
        <v>9781292295985</v>
      </c>
      <c r="C101" s="49">
        <v>3.99</v>
      </c>
      <c r="D101" s="50">
        <v>3.99</v>
      </c>
      <c r="E101" s="51">
        <v>2.8</v>
      </c>
    </row>
    <row r="102" spans="1:5">
      <c r="A102" s="46"/>
      <c r="B102" s="48"/>
      <c r="C102" s="49"/>
      <c r="D102" s="50"/>
      <c r="E102" s="51"/>
    </row>
    <row r="103" spans="1:5">
      <c r="A103" s="46" t="s">
        <v>1540</v>
      </c>
      <c r="B103" s="48"/>
      <c r="C103" s="49"/>
      <c r="D103" s="50"/>
      <c r="E103" s="51"/>
    </row>
    <row r="104" spans="1:5">
      <c r="A104" s="60" t="s">
        <v>1486</v>
      </c>
      <c r="B104" s="48">
        <v>9780435197032</v>
      </c>
      <c r="C104" s="49">
        <v>3.99</v>
      </c>
      <c r="D104" s="50">
        <v>3.99</v>
      </c>
      <c r="E104" s="51">
        <v>2.9</v>
      </c>
    </row>
    <row r="105" spans="1:5">
      <c r="A105" s="46"/>
      <c r="B105" s="48"/>
      <c r="C105" s="49"/>
      <c r="D105" s="50"/>
      <c r="E105" s="51"/>
    </row>
    <row r="106" spans="1:5">
      <c r="A106" s="46" t="s">
        <v>1529</v>
      </c>
      <c r="B106" s="48"/>
      <c r="C106" s="49"/>
      <c r="D106" s="50"/>
      <c r="E106" s="51"/>
    </row>
    <row r="107" spans="1:5">
      <c r="A107" s="60" t="s">
        <v>1525</v>
      </c>
      <c r="B107" s="48">
        <v>9780435197063</v>
      </c>
      <c r="C107" s="49">
        <v>4.99</v>
      </c>
      <c r="D107" s="50">
        <v>3.99</v>
      </c>
      <c r="E107" s="51">
        <v>3.5</v>
      </c>
    </row>
    <row r="108" spans="1:5">
      <c r="A108" s="46"/>
      <c r="B108" s="48"/>
      <c r="C108" s="49"/>
      <c r="D108" s="50"/>
      <c r="E108" s="51"/>
    </row>
    <row r="109" spans="1:5">
      <c r="A109" s="46" t="s">
        <v>1500</v>
      </c>
      <c r="B109" s="48"/>
      <c r="C109" s="49"/>
      <c r="D109" s="50"/>
      <c r="E109" s="51"/>
    </row>
    <row r="110" spans="1:5">
      <c r="A110" s="60" t="s">
        <v>1498</v>
      </c>
      <c r="B110" s="48">
        <v>9780435197148</v>
      </c>
      <c r="C110" s="49">
        <v>3.99</v>
      </c>
      <c r="D110" s="50">
        <v>3.99</v>
      </c>
      <c r="E110" s="51">
        <v>2.9</v>
      </c>
    </row>
    <row r="111" spans="1:5">
      <c r="A111" s="46"/>
      <c r="B111" s="48"/>
      <c r="C111" s="49"/>
      <c r="D111" s="50"/>
      <c r="E111" s="51"/>
    </row>
    <row r="112" spans="1:5">
      <c r="A112" s="46" t="s">
        <v>1554</v>
      </c>
      <c r="B112" s="48"/>
      <c r="C112" s="49"/>
      <c r="D112" s="50"/>
      <c r="E112" s="51"/>
    </row>
    <row r="113" spans="1:5">
      <c r="A113" s="60" t="s">
        <v>1552</v>
      </c>
      <c r="B113" s="48">
        <v>9781292295992</v>
      </c>
      <c r="C113" s="49">
        <v>3.99</v>
      </c>
      <c r="D113" s="50">
        <v>3.99</v>
      </c>
      <c r="E113" s="51">
        <v>2.9</v>
      </c>
    </row>
    <row r="114" spans="1:5">
      <c r="A114" s="46"/>
      <c r="B114" s="48"/>
      <c r="C114" s="49"/>
      <c r="D114" s="50"/>
      <c r="E114" s="51"/>
    </row>
    <row r="115" spans="1:5">
      <c r="A115" s="56" t="s">
        <v>79</v>
      </c>
      <c r="B115" s="48"/>
      <c r="C115" s="49"/>
      <c r="D115" s="50"/>
      <c r="E115" s="51"/>
    </row>
    <row r="116" spans="1:5">
      <c r="A116" s="46" t="s">
        <v>1555</v>
      </c>
      <c r="B116" s="48"/>
      <c r="C116" s="49"/>
      <c r="D116" s="50"/>
      <c r="E116" s="51"/>
    </row>
    <row r="117" spans="1:5">
      <c r="A117" s="60" t="s">
        <v>1507</v>
      </c>
      <c r="B117" s="48">
        <v>9781292296081</v>
      </c>
      <c r="C117" s="49">
        <v>1.99</v>
      </c>
      <c r="D117" s="50">
        <v>1.99</v>
      </c>
      <c r="E117" s="51">
        <v>1.2</v>
      </c>
    </row>
    <row r="118" spans="1:5">
      <c r="A118" s="46"/>
      <c r="B118" s="48"/>
      <c r="C118" s="49"/>
      <c r="D118" s="50"/>
      <c r="E118" s="51"/>
    </row>
    <row r="119" spans="1:5">
      <c r="A119" s="46" t="s">
        <v>1518</v>
      </c>
      <c r="B119" s="48"/>
      <c r="C119" s="49"/>
      <c r="D119" s="50"/>
      <c r="E119" s="51"/>
    </row>
    <row r="120" spans="1:5">
      <c r="A120" s="60" t="s">
        <v>1516</v>
      </c>
      <c r="B120" s="48">
        <v>9780435195502</v>
      </c>
      <c r="C120" s="49">
        <v>1.99</v>
      </c>
      <c r="D120" s="50">
        <v>1.99</v>
      </c>
      <c r="E120" s="51">
        <v>1.1000000000000001</v>
      </c>
    </row>
    <row r="121" spans="1:5">
      <c r="A121" s="46"/>
      <c r="B121" s="48"/>
      <c r="C121" s="49"/>
      <c r="D121" s="50"/>
      <c r="E121" s="51"/>
    </row>
    <row r="122" spans="1:5">
      <c r="A122" s="46" t="s">
        <v>1535</v>
      </c>
      <c r="B122" s="48"/>
      <c r="C122" s="49"/>
      <c r="D122" s="50"/>
      <c r="E122" s="51"/>
    </row>
    <row r="123" spans="1:5">
      <c r="A123" s="60" t="s">
        <v>1534</v>
      </c>
      <c r="B123" s="48">
        <v>9780435195441</v>
      </c>
      <c r="C123" s="49">
        <v>2.99</v>
      </c>
      <c r="D123" s="50">
        <v>2.99</v>
      </c>
      <c r="E123" s="51">
        <v>1.8</v>
      </c>
    </row>
    <row r="124" spans="1:5">
      <c r="A124" s="46"/>
      <c r="B124" s="48"/>
      <c r="C124" s="49"/>
      <c r="D124" s="50"/>
      <c r="E124" s="51"/>
    </row>
    <row r="125" spans="1:5">
      <c r="A125" s="46" t="s">
        <v>1536</v>
      </c>
      <c r="B125" s="48"/>
      <c r="C125" s="49"/>
      <c r="D125" s="50"/>
      <c r="E125" s="51"/>
    </row>
    <row r="126" spans="1:5">
      <c r="A126" s="60" t="s">
        <v>1534</v>
      </c>
      <c r="B126" s="48">
        <v>9780435195540</v>
      </c>
      <c r="C126" s="49">
        <v>2.99</v>
      </c>
      <c r="D126" s="50">
        <v>2.99</v>
      </c>
      <c r="E126" s="51">
        <v>1.8</v>
      </c>
    </row>
    <row r="127" spans="1:5">
      <c r="A127" s="46"/>
      <c r="B127" s="48"/>
      <c r="C127" s="49"/>
      <c r="D127" s="50"/>
      <c r="E127" s="51"/>
    </row>
    <row r="128" spans="1:5">
      <c r="A128" s="46" t="s">
        <v>1544</v>
      </c>
      <c r="B128" s="48"/>
      <c r="C128" s="49"/>
      <c r="D128" s="50"/>
      <c r="E128" s="51"/>
    </row>
    <row r="129" spans="1:5">
      <c r="A129" s="60" t="s">
        <v>1490</v>
      </c>
      <c r="B129" s="48">
        <v>9780435195588</v>
      </c>
      <c r="C129" s="49">
        <v>1.99</v>
      </c>
      <c r="D129" s="50">
        <v>1.99</v>
      </c>
      <c r="E129" s="51">
        <v>1.1000000000000001</v>
      </c>
    </row>
    <row r="130" spans="1:5">
      <c r="A130" s="46"/>
      <c r="B130" s="48"/>
      <c r="C130" s="49"/>
      <c r="D130" s="50"/>
      <c r="E130" s="51"/>
    </row>
    <row r="131" spans="1:5">
      <c r="A131" s="46" t="s">
        <v>1521</v>
      </c>
      <c r="B131" s="48"/>
      <c r="C131" s="49"/>
      <c r="D131" s="50"/>
      <c r="E131" s="51"/>
    </row>
    <row r="132" spans="1:5">
      <c r="A132" s="60" t="s">
        <v>1516</v>
      </c>
      <c r="B132" s="48">
        <v>9780435195625</v>
      </c>
      <c r="C132" s="49">
        <v>1.99</v>
      </c>
      <c r="D132" s="50">
        <v>1.99</v>
      </c>
      <c r="E132" s="51">
        <v>1.1000000000000001</v>
      </c>
    </row>
    <row r="133" spans="1:5">
      <c r="A133" s="46"/>
      <c r="B133" s="48"/>
      <c r="C133" s="49"/>
      <c r="D133" s="50"/>
      <c r="E133" s="51"/>
    </row>
    <row r="134" spans="1:5">
      <c r="A134" s="46" t="s">
        <v>1530</v>
      </c>
      <c r="B134" s="48"/>
      <c r="C134" s="49"/>
      <c r="D134" s="50"/>
      <c r="E134" s="51"/>
    </row>
    <row r="135" spans="1:5">
      <c r="A135" s="60" t="s">
        <v>1526</v>
      </c>
      <c r="B135" s="48">
        <v>9780435195700</v>
      </c>
      <c r="C135" s="49">
        <v>2.99</v>
      </c>
      <c r="D135" s="50">
        <v>2.99</v>
      </c>
      <c r="E135" s="51">
        <v>1.8</v>
      </c>
    </row>
    <row r="136" spans="1:5">
      <c r="A136" s="46"/>
      <c r="B136" s="48"/>
      <c r="C136" s="49"/>
      <c r="D136" s="50"/>
      <c r="E136" s="51"/>
    </row>
    <row r="137" spans="1:5">
      <c r="A137" s="46" t="s">
        <v>1513</v>
      </c>
      <c r="B137" s="48"/>
      <c r="C137" s="49"/>
      <c r="D137" s="50"/>
      <c r="E137" s="51"/>
    </row>
    <row r="138" spans="1:5">
      <c r="A138" s="60" t="s">
        <v>1516</v>
      </c>
      <c r="B138" s="48">
        <v>9780435195663</v>
      </c>
      <c r="C138" s="49">
        <v>1.99</v>
      </c>
      <c r="D138" s="50">
        <v>1.99</v>
      </c>
      <c r="E138" s="51">
        <v>1.1000000000000001</v>
      </c>
    </row>
    <row r="139" spans="1:5">
      <c r="A139" s="46"/>
      <c r="B139" s="48"/>
      <c r="C139" s="49"/>
      <c r="D139" s="50"/>
      <c r="E139" s="51"/>
    </row>
    <row r="140" spans="1:5">
      <c r="A140" s="46" t="s">
        <v>1501</v>
      </c>
      <c r="B140" s="48"/>
      <c r="C140" s="49"/>
      <c r="D140" s="50"/>
      <c r="E140" s="51"/>
    </row>
    <row r="141" spans="1:5">
      <c r="A141" s="60" t="s">
        <v>1499</v>
      </c>
      <c r="B141" s="48">
        <v>19560870391646</v>
      </c>
      <c r="C141" s="49">
        <v>3.98</v>
      </c>
      <c r="D141" s="50">
        <v>3.98</v>
      </c>
      <c r="E141" s="51">
        <v>2.2000000000000002</v>
      </c>
    </row>
    <row r="142" spans="1:5">
      <c r="A142" s="46"/>
      <c r="B142" s="48"/>
      <c r="C142" s="49"/>
      <c r="D142" s="50"/>
      <c r="E142" s="51"/>
    </row>
    <row r="143" spans="1:5">
      <c r="A143" s="46" t="s">
        <v>1524</v>
      </c>
      <c r="B143" s="48"/>
      <c r="C143" s="49"/>
      <c r="D143" s="50"/>
      <c r="E143" s="51"/>
    </row>
    <row r="144" spans="1:5">
      <c r="A144" s="60" t="s">
        <v>1526</v>
      </c>
      <c r="B144" s="48">
        <v>9780435195861</v>
      </c>
      <c r="C144" s="49">
        <v>2.99</v>
      </c>
      <c r="D144" s="50">
        <v>2.99</v>
      </c>
      <c r="E144" s="51">
        <v>1.8</v>
      </c>
    </row>
    <row r="145" spans="1:5">
      <c r="A145" s="46"/>
      <c r="B145" s="48"/>
      <c r="C145" s="49"/>
      <c r="D145" s="50"/>
      <c r="E145" s="51"/>
    </row>
    <row r="146" spans="1:5">
      <c r="A146" s="46" t="s">
        <v>1551</v>
      </c>
      <c r="B146" s="48"/>
      <c r="C146" s="49"/>
      <c r="D146" s="50"/>
      <c r="E146" s="51"/>
    </row>
    <row r="147" spans="1:5">
      <c r="A147" s="60" t="s">
        <v>1507</v>
      </c>
      <c r="B147" s="48">
        <v>9781292296098</v>
      </c>
      <c r="C147" s="49">
        <v>1.99</v>
      </c>
      <c r="D147" s="50">
        <v>1.99</v>
      </c>
      <c r="E147" s="51">
        <v>1.2</v>
      </c>
    </row>
    <row r="148" spans="1:5">
      <c r="A148" s="46"/>
      <c r="B148" s="48"/>
      <c r="C148" s="49"/>
      <c r="D148" s="50"/>
      <c r="E148" s="51"/>
    </row>
    <row r="149" spans="1:5">
      <c r="A149" s="46" t="s">
        <v>1519</v>
      </c>
      <c r="B149" s="48"/>
      <c r="C149" s="49"/>
      <c r="D149" s="50"/>
      <c r="E149" s="51"/>
    </row>
    <row r="150" spans="1:5">
      <c r="A150" s="60" t="s">
        <v>1516</v>
      </c>
      <c r="B150" s="48">
        <v>19560870391770</v>
      </c>
      <c r="C150" s="49">
        <v>3.98</v>
      </c>
      <c r="D150" s="50">
        <v>3.98</v>
      </c>
      <c r="E150" s="51">
        <v>2.2000000000000002</v>
      </c>
    </row>
    <row r="151" spans="1:5">
      <c r="A151" s="46"/>
      <c r="B151" s="48"/>
      <c r="C151" s="49"/>
      <c r="D151" s="50"/>
      <c r="E151" s="51"/>
    </row>
    <row r="152" spans="1:5">
      <c r="A152" s="46" t="s">
        <v>1502</v>
      </c>
      <c r="B152" s="48"/>
      <c r="C152" s="49"/>
      <c r="D152" s="50"/>
      <c r="E152" s="51"/>
    </row>
    <row r="153" spans="1:5">
      <c r="A153" s="60" t="s">
        <v>1499</v>
      </c>
      <c r="B153" s="48">
        <v>9780435196004</v>
      </c>
      <c r="C153" s="49">
        <v>1.99</v>
      </c>
      <c r="D153" s="50">
        <v>1.99</v>
      </c>
      <c r="E153" s="51">
        <v>1.1000000000000001</v>
      </c>
    </row>
    <row r="154" spans="1:5">
      <c r="A154" s="46"/>
      <c r="B154" s="48"/>
      <c r="C154" s="49"/>
      <c r="D154" s="50"/>
      <c r="E154" s="51"/>
    </row>
    <row r="155" spans="1:5">
      <c r="A155" s="46" t="s">
        <v>1517</v>
      </c>
      <c r="B155" s="48"/>
      <c r="C155" s="49"/>
      <c r="D155" s="50"/>
      <c r="E155" s="51"/>
    </row>
    <row r="156" spans="1:5">
      <c r="A156" s="60" t="s">
        <v>1516</v>
      </c>
      <c r="B156" s="48">
        <v>9780435196394</v>
      </c>
      <c r="C156" s="49">
        <v>1.99</v>
      </c>
      <c r="D156" s="50">
        <v>1.99</v>
      </c>
      <c r="E156" s="51">
        <v>1.1000000000000001</v>
      </c>
    </row>
    <row r="157" spans="1:5">
      <c r="A157" s="46"/>
      <c r="B157" s="48"/>
      <c r="C157" s="49"/>
      <c r="D157" s="50"/>
      <c r="E157" s="51"/>
    </row>
    <row r="158" spans="1:5">
      <c r="A158" s="46" t="s">
        <v>1504</v>
      </c>
      <c r="B158" s="48"/>
      <c r="C158" s="49"/>
      <c r="D158" s="50"/>
      <c r="E158" s="51"/>
    </row>
    <row r="159" spans="1:5">
      <c r="A159" s="60" t="s">
        <v>1507</v>
      </c>
      <c r="B159" s="48">
        <v>9780435196615</v>
      </c>
      <c r="C159" s="49">
        <v>1.99</v>
      </c>
      <c r="D159" s="50">
        <v>1.99</v>
      </c>
      <c r="E159" s="51">
        <v>1.1000000000000001</v>
      </c>
    </row>
    <row r="160" spans="1:5">
      <c r="A160" s="46"/>
      <c r="B160" s="48"/>
      <c r="C160" s="49"/>
      <c r="D160" s="50"/>
      <c r="E160" s="51"/>
    </row>
    <row r="161" spans="1:5">
      <c r="A161" s="46" t="s">
        <v>1538</v>
      </c>
      <c r="B161" s="48"/>
      <c r="C161" s="49"/>
      <c r="D161" s="50"/>
      <c r="E161" s="51"/>
    </row>
    <row r="162" spans="1:5">
      <c r="A162" s="60" t="s">
        <v>1534</v>
      </c>
      <c r="B162" s="48">
        <v>9780435196592</v>
      </c>
      <c r="C162" s="49">
        <v>2.99</v>
      </c>
      <c r="D162" s="50">
        <v>2.99</v>
      </c>
      <c r="E162" s="51">
        <v>1.8</v>
      </c>
    </row>
    <row r="163" spans="1:5">
      <c r="A163" s="46"/>
      <c r="B163" s="48"/>
      <c r="C163" s="49"/>
      <c r="D163" s="50"/>
      <c r="E163" s="51"/>
    </row>
    <row r="164" spans="1:5">
      <c r="A164" s="46" t="s">
        <v>1497</v>
      </c>
      <c r="B164" s="48"/>
      <c r="C164" s="49"/>
      <c r="D164" s="50"/>
      <c r="E164" s="51"/>
    </row>
    <row r="165" spans="1:5">
      <c r="A165" s="60" t="s">
        <v>1499</v>
      </c>
      <c r="B165" s="48">
        <v>9780435196646</v>
      </c>
      <c r="C165" s="49">
        <v>1.99</v>
      </c>
      <c r="D165" s="50">
        <v>1.99</v>
      </c>
      <c r="E165" s="51">
        <v>1.1000000000000001</v>
      </c>
    </row>
    <row r="166" spans="1:5">
      <c r="A166" s="46"/>
      <c r="B166" s="48"/>
      <c r="C166" s="49"/>
      <c r="D166" s="50"/>
      <c r="E166" s="51"/>
    </row>
    <row r="167" spans="1:5">
      <c r="A167" s="46" t="s">
        <v>1512</v>
      </c>
      <c r="B167" s="48"/>
      <c r="C167" s="49"/>
      <c r="D167" s="50"/>
      <c r="E167" s="51"/>
    </row>
    <row r="168" spans="1:5">
      <c r="A168" s="60" t="s">
        <v>1507</v>
      </c>
      <c r="B168" s="48">
        <v>9780435196684</v>
      </c>
      <c r="C168" s="49">
        <v>1.99</v>
      </c>
      <c r="D168" s="50">
        <v>1.99</v>
      </c>
      <c r="E168" s="51">
        <v>1.1000000000000001</v>
      </c>
    </row>
    <row r="169" spans="1:5">
      <c r="A169" s="46"/>
      <c r="B169" s="48"/>
      <c r="C169" s="49"/>
      <c r="D169" s="50"/>
      <c r="E169" s="51"/>
    </row>
    <row r="170" spans="1:5">
      <c r="A170" s="46" t="s">
        <v>1511</v>
      </c>
      <c r="B170" s="48"/>
      <c r="C170" s="49"/>
      <c r="D170" s="50"/>
      <c r="E170" s="51"/>
    </row>
    <row r="171" spans="1:5">
      <c r="A171" s="60" t="s">
        <v>1507</v>
      </c>
      <c r="B171" s="48">
        <v>19560870393428</v>
      </c>
      <c r="C171" s="49">
        <v>3.98</v>
      </c>
      <c r="D171" s="50">
        <v>3.98</v>
      </c>
      <c r="E171" s="51">
        <v>2.2000000000000002</v>
      </c>
    </row>
    <row r="172" spans="1:5">
      <c r="A172" s="46"/>
      <c r="B172" s="48"/>
      <c r="C172" s="49"/>
      <c r="D172" s="50"/>
      <c r="E172" s="51"/>
    </row>
    <row r="173" spans="1:5">
      <c r="A173" s="46" t="s">
        <v>1531</v>
      </c>
      <c r="B173" s="48"/>
      <c r="C173" s="49"/>
      <c r="D173" s="50"/>
      <c r="E173" s="51"/>
    </row>
    <row r="174" spans="1:5">
      <c r="A174" s="60" t="s">
        <v>1534</v>
      </c>
      <c r="B174" s="48">
        <v>9780435196769</v>
      </c>
      <c r="C174" s="49">
        <v>1.99</v>
      </c>
      <c r="D174" s="50">
        <v>1.99</v>
      </c>
      <c r="E174" s="51">
        <v>1.1000000000000001</v>
      </c>
    </row>
    <row r="175" spans="1:5">
      <c r="A175" s="46"/>
      <c r="B175" s="48"/>
      <c r="C175" s="49"/>
      <c r="D175" s="50"/>
      <c r="E175" s="51"/>
    </row>
    <row r="176" spans="1:5">
      <c r="A176" s="46" t="s">
        <v>1543</v>
      </c>
      <c r="B176" s="48"/>
      <c r="C176" s="49"/>
      <c r="D176" s="50"/>
      <c r="E176" s="51"/>
    </row>
    <row r="177" spans="1:5">
      <c r="A177" s="60" t="s">
        <v>1490</v>
      </c>
      <c r="B177" s="48">
        <v>9780435196882</v>
      </c>
      <c r="C177" s="49">
        <v>1.99</v>
      </c>
      <c r="D177" s="50">
        <v>1.99</v>
      </c>
      <c r="E177" s="51">
        <v>1.1000000000000001</v>
      </c>
    </row>
    <row r="178" spans="1:5">
      <c r="A178" s="46"/>
      <c r="B178" s="48"/>
      <c r="C178" s="49"/>
      <c r="D178" s="50"/>
      <c r="E178" s="51"/>
    </row>
    <row r="179" spans="1:5">
      <c r="A179" s="46" t="s">
        <v>1508</v>
      </c>
      <c r="B179" s="48"/>
      <c r="C179" s="49"/>
      <c r="D179" s="50"/>
      <c r="E179" s="51"/>
    </row>
    <row r="180" spans="1:5">
      <c r="A180" s="60" t="s">
        <v>1507</v>
      </c>
      <c r="B180" s="48">
        <v>9780435196929</v>
      </c>
      <c r="C180" s="49">
        <v>1.99</v>
      </c>
      <c r="D180" s="50">
        <v>1.99</v>
      </c>
      <c r="E180" s="51">
        <v>1.1000000000000001</v>
      </c>
    </row>
    <row r="181" spans="1:5">
      <c r="A181" s="46"/>
      <c r="B181" s="48"/>
      <c r="C181" s="49"/>
      <c r="D181" s="50"/>
      <c r="E181" s="51"/>
    </row>
    <row r="182" spans="1:5">
      <c r="A182" s="46" t="s">
        <v>1558</v>
      </c>
      <c r="B182" s="48"/>
      <c r="C182" s="49"/>
      <c r="D182" s="50"/>
      <c r="E182" s="51"/>
    </row>
    <row r="183" spans="1:5">
      <c r="A183" s="60" t="s">
        <v>1526</v>
      </c>
      <c r="B183" s="48">
        <v>9781292296135</v>
      </c>
      <c r="C183" s="49">
        <v>1.99</v>
      </c>
      <c r="D183" s="50">
        <v>1.99</v>
      </c>
      <c r="E183" s="51">
        <v>1.2</v>
      </c>
    </row>
    <row r="184" spans="1:5">
      <c r="A184" s="46"/>
      <c r="B184" s="48"/>
      <c r="C184" s="49"/>
      <c r="D184" s="50"/>
      <c r="E184" s="51"/>
    </row>
    <row r="185" spans="1:5">
      <c r="A185" s="46" t="s">
        <v>1561</v>
      </c>
      <c r="B185" s="48"/>
      <c r="C185" s="49"/>
      <c r="D185" s="50"/>
      <c r="E185" s="51"/>
    </row>
    <row r="186" spans="1:5">
      <c r="A186" s="60" t="s">
        <v>1534</v>
      </c>
      <c r="B186" s="48">
        <v>9781292296142</v>
      </c>
      <c r="C186" s="49">
        <v>1.99</v>
      </c>
      <c r="D186" s="50">
        <v>1.99</v>
      </c>
      <c r="E186" s="51">
        <v>1.2</v>
      </c>
    </row>
    <row r="187" spans="1:5">
      <c r="A187" s="46"/>
      <c r="B187" s="48"/>
      <c r="C187" s="49"/>
      <c r="D187" s="50"/>
      <c r="E187" s="51"/>
    </row>
    <row r="188" spans="1:5">
      <c r="A188" s="46" t="s">
        <v>1542</v>
      </c>
      <c r="B188" s="48"/>
      <c r="C188" s="49"/>
      <c r="D188" s="50"/>
      <c r="E188" s="51"/>
    </row>
    <row r="189" spans="1:5">
      <c r="A189" s="60" t="s">
        <v>1490</v>
      </c>
      <c r="B189" s="48">
        <v>9780435196806</v>
      </c>
      <c r="C189" s="49">
        <v>1.99</v>
      </c>
      <c r="D189" s="50">
        <v>1.99</v>
      </c>
      <c r="E189" s="51">
        <v>1.1000000000000001</v>
      </c>
    </row>
    <row r="190" spans="1:5">
      <c r="A190" s="46"/>
      <c r="B190" s="48"/>
      <c r="C190" s="49"/>
      <c r="D190" s="50"/>
      <c r="E190" s="51"/>
    </row>
    <row r="191" spans="1:5">
      <c r="A191" s="46" t="s">
        <v>1547</v>
      </c>
      <c r="B191" s="48"/>
      <c r="C191" s="49"/>
      <c r="D191" s="50"/>
      <c r="E191" s="51"/>
    </row>
    <row r="192" spans="1:5">
      <c r="A192" s="60" t="s">
        <v>1490</v>
      </c>
      <c r="B192" s="48">
        <v>9781292296043</v>
      </c>
      <c r="C192" s="49">
        <v>1.99</v>
      </c>
      <c r="D192" s="50">
        <v>1.99</v>
      </c>
      <c r="E192" s="51">
        <v>1.2</v>
      </c>
    </row>
    <row r="193" spans="1:5">
      <c r="A193" s="46"/>
      <c r="B193" s="48"/>
      <c r="C193" s="49"/>
      <c r="D193" s="50"/>
      <c r="E193" s="51"/>
    </row>
    <row r="194" spans="1:5">
      <c r="A194" s="46" t="s">
        <v>1509</v>
      </c>
      <c r="B194" s="48"/>
      <c r="C194" s="49"/>
      <c r="D194" s="50"/>
      <c r="E194" s="51"/>
    </row>
    <row r="195" spans="1:5">
      <c r="A195" s="60" t="s">
        <v>1507</v>
      </c>
      <c r="B195" s="48">
        <v>9780435196974</v>
      </c>
      <c r="C195" s="49">
        <v>1.99</v>
      </c>
      <c r="D195" s="50">
        <v>1.99</v>
      </c>
      <c r="E195" s="51">
        <v>1.1000000000000001</v>
      </c>
    </row>
    <row r="196" spans="1:5">
      <c r="A196" s="46"/>
      <c r="B196" s="48"/>
      <c r="C196" s="49"/>
      <c r="D196" s="50"/>
      <c r="E196" s="51"/>
    </row>
    <row r="197" spans="1:5">
      <c r="A197" s="46" t="s">
        <v>1527</v>
      </c>
      <c r="B197" s="48"/>
      <c r="C197" s="49"/>
      <c r="D197" s="50"/>
      <c r="E197" s="51"/>
    </row>
    <row r="198" spans="1:5">
      <c r="A198" s="60" t="s">
        <v>1526</v>
      </c>
      <c r="B198" s="48">
        <v>9780435197001</v>
      </c>
      <c r="C198" s="49">
        <v>2.99</v>
      </c>
      <c r="D198" s="50">
        <v>2.99</v>
      </c>
      <c r="E198" s="51">
        <v>1.8</v>
      </c>
    </row>
    <row r="199" spans="1:5">
      <c r="A199" s="46"/>
      <c r="B199" s="48"/>
      <c r="C199" s="49"/>
      <c r="D199" s="50"/>
      <c r="E199" s="51"/>
    </row>
    <row r="200" spans="1:5">
      <c r="A200" s="46" t="s">
        <v>1556</v>
      </c>
      <c r="B200" s="48"/>
      <c r="C200" s="49"/>
      <c r="D200" s="50"/>
      <c r="E200" s="51"/>
    </row>
    <row r="201" spans="1:5">
      <c r="A201" s="60" t="s">
        <v>1516</v>
      </c>
      <c r="B201" s="48">
        <v>9781292296128</v>
      </c>
      <c r="C201" s="49">
        <v>1.99</v>
      </c>
      <c r="D201" s="50">
        <v>1.99</v>
      </c>
      <c r="E201" s="51">
        <v>1.2</v>
      </c>
    </row>
    <row r="202" spans="1:5">
      <c r="A202" s="46"/>
      <c r="B202" s="48"/>
      <c r="C202" s="49"/>
      <c r="D202" s="50"/>
      <c r="E202" s="51"/>
    </row>
    <row r="203" spans="1:5">
      <c r="A203" s="46" t="s">
        <v>1520</v>
      </c>
      <c r="B203" s="48">
        <v>19571727493092</v>
      </c>
      <c r="C203" s="49">
        <v>3.98</v>
      </c>
      <c r="D203" s="50">
        <v>3.98</v>
      </c>
      <c r="E203" s="51">
        <v>2.2999999999999998</v>
      </c>
    </row>
    <row r="204" spans="1:5">
      <c r="A204" s="46"/>
      <c r="B204" s="48"/>
      <c r="C204" s="49"/>
      <c r="D204" s="50"/>
      <c r="E204" s="51"/>
    </row>
    <row r="205" spans="1:5">
      <c r="A205" s="46" t="s">
        <v>1550</v>
      </c>
      <c r="B205" s="48"/>
      <c r="C205" s="49"/>
      <c r="D205" s="50"/>
      <c r="E205" s="51"/>
    </row>
    <row r="206" spans="1:5">
      <c r="A206" s="60" t="s">
        <v>1499</v>
      </c>
      <c r="B206" s="48">
        <v>9781292296074</v>
      </c>
      <c r="C206" s="49">
        <v>1.99</v>
      </c>
      <c r="D206" s="50">
        <v>1.99</v>
      </c>
      <c r="E206" s="51">
        <v>1.2</v>
      </c>
    </row>
    <row r="207" spans="1:5">
      <c r="A207" s="46"/>
      <c r="B207" s="48"/>
      <c r="C207" s="49"/>
      <c r="D207" s="50"/>
      <c r="E207" s="51"/>
    </row>
    <row r="208" spans="1:5">
      <c r="A208" s="46" t="s">
        <v>1553</v>
      </c>
      <c r="B208" s="48"/>
      <c r="C208" s="49"/>
      <c r="D208" s="50"/>
      <c r="E208" s="51"/>
    </row>
    <row r="209" spans="1:5">
      <c r="A209" s="60" t="s">
        <v>1507</v>
      </c>
      <c r="B209" s="48">
        <v>9781292296104</v>
      </c>
      <c r="C209" s="49">
        <v>1.99</v>
      </c>
      <c r="D209" s="50">
        <v>1.99</v>
      </c>
      <c r="E209" s="51">
        <v>1.2</v>
      </c>
    </row>
    <row r="210" spans="1:5">
      <c r="A210" s="46"/>
      <c r="B210" s="48"/>
      <c r="C210" s="49"/>
      <c r="D210" s="50"/>
      <c r="E210" s="51"/>
    </row>
    <row r="211" spans="1:5">
      <c r="A211" s="46" t="s">
        <v>1540</v>
      </c>
      <c r="B211" s="48"/>
      <c r="C211" s="49"/>
      <c r="D211" s="50"/>
      <c r="E211" s="51"/>
    </row>
    <row r="212" spans="1:5">
      <c r="A212" s="60" t="s">
        <v>1490</v>
      </c>
      <c r="B212" s="48">
        <v>9780435197049</v>
      </c>
      <c r="C212" s="49">
        <v>1.99</v>
      </c>
      <c r="D212" s="50">
        <v>1.99</v>
      </c>
      <c r="E212" s="51">
        <v>1.1000000000000001</v>
      </c>
    </row>
    <row r="213" spans="1:5">
      <c r="A213" s="46"/>
      <c r="B213" s="48"/>
      <c r="C213" s="49"/>
      <c r="D213" s="50"/>
      <c r="E213" s="51"/>
    </row>
    <row r="214" spans="1:5">
      <c r="A214" s="46" t="s">
        <v>1529</v>
      </c>
      <c r="B214" s="48"/>
      <c r="C214" s="49"/>
      <c r="D214" s="50"/>
      <c r="E214" s="51"/>
    </row>
    <row r="215" spans="1:5">
      <c r="A215" s="60" t="s">
        <v>1526</v>
      </c>
      <c r="B215" s="48">
        <v>9780435197124</v>
      </c>
      <c r="C215" s="49">
        <v>2.99</v>
      </c>
      <c r="D215" s="50">
        <v>2.99</v>
      </c>
      <c r="E215" s="51">
        <v>1.8</v>
      </c>
    </row>
    <row r="216" spans="1:5">
      <c r="A216" s="46"/>
      <c r="B216" s="48"/>
      <c r="C216" s="49"/>
      <c r="D216" s="50"/>
      <c r="E216" s="51"/>
    </row>
    <row r="217" spans="1:5">
      <c r="A217" s="46" t="s">
        <v>1500</v>
      </c>
      <c r="B217" s="48"/>
      <c r="C217" s="49"/>
      <c r="D217" s="50"/>
      <c r="E217" s="51"/>
    </row>
    <row r="218" spans="1:5">
      <c r="A218" s="60" t="s">
        <v>1499</v>
      </c>
      <c r="B218" s="48">
        <v>9780435197209</v>
      </c>
      <c r="C218" s="49">
        <v>1.99</v>
      </c>
      <c r="D218" s="50">
        <v>1.99</v>
      </c>
      <c r="E218" s="51">
        <v>1.1000000000000001</v>
      </c>
    </row>
    <row r="219" spans="1:5">
      <c r="A219" s="46"/>
      <c r="B219" s="48"/>
      <c r="C219" s="49"/>
      <c r="D219" s="50"/>
      <c r="E219" s="51"/>
    </row>
    <row r="220" spans="1:5">
      <c r="A220" s="46" t="s">
        <v>1554</v>
      </c>
      <c r="B220" s="48"/>
      <c r="C220" s="49"/>
      <c r="D220" s="50"/>
      <c r="E220" s="51"/>
    </row>
    <row r="221" spans="1:5">
      <c r="A221" s="60" t="s">
        <v>1507</v>
      </c>
      <c r="B221" s="48">
        <v>9781292296111</v>
      </c>
      <c r="C221" s="49">
        <v>1.99</v>
      </c>
      <c r="D221" s="50">
        <v>1.99</v>
      </c>
      <c r="E221" s="51">
        <v>1.2</v>
      </c>
    </row>
    <row r="222" spans="1:5">
      <c r="A222" s="46"/>
      <c r="B222" s="48"/>
      <c r="C222" s="49"/>
      <c r="D222" s="50"/>
      <c r="E222" s="51"/>
    </row>
  </sheetData>
  <pageMargins left="0.7" right="0.7" top="0.75" bottom="0.75" header="0.3" footer="0.3"/>
  <pageSetup paperSize="9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50"/>
  <sheetViews>
    <sheetView topLeftCell="A30" workbookViewId="0">
      <selection activeCell="A4" sqref="A4:E49"/>
    </sheetView>
  </sheetViews>
  <sheetFormatPr defaultColWidth="8.7109375" defaultRowHeight="12.75"/>
  <cols>
    <col min="1" max="1" width="41" style="47" bestFit="1" customWidth="1"/>
    <col min="2" max="2" width="16.140625" style="47" bestFit="1" customWidth="1"/>
    <col min="3" max="3" width="7.42578125" style="47" bestFit="1" customWidth="1"/>
    <col min="4" max="4" width="7.85546875" style="47" bestFit="1" customWidth="1"/>
    <col min="5" max="5" width="10.28515625" style="47" bestFit="1" customWidth="1"/>
    <col min="6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>
      <c r="A1" s="57" t="s">
        <v>40</v>
      </c>
      <c r="B1" s="47" t="s">
        <v>11</v>
      </c>
    </row>
    <row r="3" spans="1:8">
      <c r="A3" s="57" t="s">
        <v>2438</v>
      </c>
      <c r="B3" s="47" t="s">
        <v>2439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1832</v>
      </c>
      <c r="B5" s="48">
        <v>9780435161118</v>
      </c>
      <c r="C5" s="49">
        <v>160.99</v>
      </c>
      <c r="D5" s="50">
        <v>135.99</v>
      </c>
      <c r="E5" s="51">
        <v>119</v>
      </c>
    </row>
    <row r="6" spans="1:8">
      <c r="A6" s="46" t="s">
        <v>1833</v>
      </c>
      <c r="B6" s="48">
        <v>9780435161101</v>
      </c>
      <c r="C6" s="49">
        <v>322.99</v>
      </c>
      <c r="D6" s="50">
        <v>271.99</v>
      </c>
      <c r="E6" s="51">
        <v>239</v>
      </c>
    </row>
    <row r="7" spans="1:8">
      <c r="A7" s="46" t="s">
        <v>1834</v>
      </c>
      <c r="B7" s="48">
        <v>9780435161095</v>
      </c>
      <c r="C7" s="49">
        <v>483.99</v>
      </c>
      <c r="D7" s="50">
        <v>406.99</v>
      </c>
      <c r="E7" s="51">
        <v>358</v>
      </c>
    </row>
    <row r="8" spans="1:8">
      <c r="A8" s="46" t="s">
        <v>1835</v>
      </c>
      <c r="B8" s="48">
        <v>9780435161088</v>
      </c>
      <c r="C8" s="49">
        <v>643.99</v>
      </c>
      <c r="D8" s="50">
        <v>541.99</v>
      </c>
      <c r="E8" s="51">
        <v>477</v>
      </c>
    </row>
    <row r="9" spans="1:8">
      <c r="A9" s="46" t="s">
        <v>1836</v>
      </c>
      <c r="B9" s="48">
        <v>9780435161248</v>
      </c>
      <c r="C9" s="49">
        <v>809.99</v>
      </c>
      <c r="D9" s="50">
        <v>681.99</v>
      </c>
      <c r="E9" s="51">
        <v>600</v>
      </c>
    </row>
    <row r="10" spans="1:8">
      <c r="A10" s="46" t="s">
        <v>1837</v>
      </c>
      <c r="B10" s="48">
        <v>9780435161187</v>
      </c>
      <c r="C10" s="49">
        <v>160.99</v>
      </c>
      <c r="D10" s="50">
        <v>135.99</v>
      </c>
      <c r="E10" s="51">
        <v>119</v>
      </c>
    </row>
    <row r="11" spans="1:8">
      <c r="A11" s="46" t="s">
        <v>1838</v>
      </c>
      <c r="B11" s="48">
        <v>9780435161170</v>
      </c>
      <c r="C11" s="49">
        <v>322.99</v>
      </c>
      <c r="D11" s="50">
        <v>271.99</v>
      </c>
      <c r="E11" s="51">
        <v>239</v>
      </c>
    </row>
    <row r="12" spans="1:8">
      <c r="A12" s="46" t="s">
        <v>1839</v>
      </c>
      <c r="B12" s="48">
        <v>9780435161163</v>
      </c>
      <c r="C12" s="49">
        <v>483.99</v>
      </c>
      <c r="D12" s="50">
        <v>406.99</v>
      </c>
      <c r="E12" s="51">
        <v>358</v>
      </c>
    </row>
    <row r="13" spans="1:8">
      <c r="A13" s="46" t="s">
        <v>1840</v>
      </c>
      <c r="B13" s="48">
        <v>9780435161156</v>
      </c>
      <c r="C13" s="49">
        <v>643.99</v>
      </c>
      <c r="D13" s="50">
        <v>541.99</v>
      </c>
      <c r="E13" s="51">
        <v>477</v>
      </c>
    </row>
    <row r="14" spans="1:8">
      <c r="A14" s="46" t="s">
        <v>1841</v>
      </c>
      <c r="B14" s="48">
        <v>9780435161255</v>
      </c>
      <c r="C14" s="49">
        <v>809.99</v>
      </c>
      <c r="D14" s="50">
        <v>681.99</v>
      </c>
      <c r="E14" s="51">
        <v>600</v>
      </c>
    </row>
    <row r="15" spans="1:8">
      <c r="A15" s="46" t="s">
        <v>1842</v>
      </c>
      <c r="B15" s="48">
        <v>9780435161224</v>
      </c>
      <c r="C15" s="49">
        <v>160.99</v>
      </c>
      <c r="D15" s="50">
        <v>135.99</v>
      </c>
      <c r="E15" s="51">
        <v>119</v>
      </c>
    </row>
    <row r="16" spans="1:8">
      <c r="A16" s="46" t="s">
        <v>1843</v>
      </c>
      <c r="B16" s="48">
        <v>9780435161217</v>
      </c>
      <c r="C16" s="49">
        <v>322.99</v>
      </c>
      <c r="D16" s="50">
        <v>271.99</v>
      </c>
      <c r="E16" s="51">
        <v>239</v>
      </c>
    </row>
    <row r="17" spans="1:5">
      <c r="A17" s="46" t="s">
        <v>1844</v>
      </c>
      <c r="B17" s="48">
        <v>9780435161200</v>
      </c>
      <c r="C17" s="49">
        <v>483.99</v>
      </c>
      <c r="D17" s="50">
        <v>406.99</v>
      </c>
      <c r="E17" s="51">
        <v>358</v>
      </c>
    </row>
    <row r="18" spans="1:5">
      <c r="A18" s="46" t="s">
        <v>1845</v>
      </c>
      <c r="B18" s="48">
        <v>9780435161194</v>
      </c>
      <c r="C18" s="49">
        <v>643.99</v>
      </c>
      <c r="D18" s="50">
        <v>541.99</v>
      </c>
      <c r="E18" s="51">
        <v>477</v>
      </c>
    </row>
    <row r="19" spans="1:5">
      <c r="A19" s="46" t="s">
        <v>1846</v>
      </c>
      <c r="B19" s="48">
        <v>9780435161231</v>
      </c>
      <c r="C19" s="49">
        <v>809.99</v>
      </c>
      <c r="D19" s="50">
        <v>681.99</v>
      </c>
      <c r="E19" s="51">
        <v>600</v>
      </c>
    </row>
    <row r="20" spans="1:5">
      <c r="A20" s="56"/>
      <c r="B20" s="48"/>
      <c r="C20" s="49"/>
      <c r="D20" s="50"/>
      <c r="E20" s="51"/>
    </row>
    <row r="21" spans="1:5">
      <c r="A21" s="56" t="s">
        <v>209</v>
      </c>
      <c r="B21" s="48"/>
      <c r="C21" s="49"/>
      <c r="D21" s="50"/>
      <c r="E21" s="51"/>
    </row>
    <row r="22" spans="1:5">
      <c r="A22" s="46" t="s">
        <v>1847</v>
      </c>
      <c r="B22" s="48">
        <v>9780435153298</v>
      </c>
      <c r="C22" s="49">
        <v>12.99</v>
      </c>
      <c r="D22" s="50">
        <v>10.99</v>
      </c>
      <c r="E22" s="51">
        <v>9.5</v>
      </c>
    </row>
    <row r="23" spans="1:5">
      <c r="A23" s="46" t="s">
        <v>1848</v>
      </c>
      <c r="B23" s="48">
        <v>9780435153311</v>
      </c>
      <c r="C23" s="49">
        <v>11.99</v>
      </c>
      <c r="D23" s="50">
        <v>9.99</v>
      </c>
      <c r="E23" s="51">
        <v>8.6999999999999993</v>
      </c>
    </row>
    <row r="24" spans="1:5">
      <c r="A24" s="46" t="s">
        <v>1850</v>
      </c>
      <c r="B24" s="48">
        <v>9780435160470</v>
      </c>
      <c r="C24" s="49">
        <v>10.99</v>
      </c>
      <c r="D24" s="50">
        <v>8.99</v>
      </c>
      <c r="E24" s="51">
        <v>7.9</v>
      </c>
    </row>
    <row r="25" spans="1:5">
      <c r="A25" s="46" t="s">
        <v>1849</v>
      </c>
      <c r="B25" s="48">
        <v>9780435153335</v>
      </c>
      <c r="C25" s="49">
        <v>12.99</v>
      </c>
      <c r="D25" s="50">
        <v>10.99</v>
      </c>
      <c r="E25" s="51">
        <v>9.5</v>
      </c>
    </row>
    <row r="26" spans="1:5">
      <c r="A26" s="46" t="s">
        <v>1852</v>
      </c>
      <c r="B26" s="48">
        <v>9780435160371</v>
      </c>
      <c r="C26" s="49">
        <v>10.99</v>
      </c>
      <c r="D26" s="50">
        <v>8.99</v>
      </c>
      <c r="E26" s="51">
        <v>7.7</v>
      </c>
    </row>
    <row r="27" spans="1:5">
      <c r="A27" s="46" t="s">
        <v>1853</v>
      </c>
      <c r="B27" s="48">
        <v>9780435160388</v>
      </c>
      <c r="C27" s="49">
        <v>10.99</v>
      </c>
      <c r="D27" s="50">
        <v>8.99</v>
      </c>
      <c r="E27" s="51">
        <v>7.7</v>
      </c>
    </row>
    <row r="28" spans="1:5">
      <c r="A28" s="46" t="s">
        <v>1851</v>
      </c>
      <c r="B28" s="48">
        <v>9780435160548</v>
      </c>
      <c r="C28" s="49">
        <v>10.99</v>
      </c>
      <c r="D28" s="50">
        <v>8.99</v>
      </c>
      <c r="E28" s="51">
        <v>7.7</v>
      </c>
    </row>
    <row r="29" spans="1:5">
      <c r="A29" s="46" t="s">
        <v>1857</v>
      </c>
      <c r="B29" s="48">
        <v>9780435153342</v>
      </c>
      <c r="C29" s="49">
        <v>13.99</v>
      </c>
      <c r="D29" s="50">
        <v>11.99</v>
      </c>
      <c r="E29" s="51">
        <v>10</v>
      </c>
    </row>
    <row r="30" spans="1:5">
      <c r="A30" s="46" t="s">
        <v>1858</v>
      </c>
      <c r="B30" s="48">
        <v>9780435160395</v>
      </c>
      <c r="C30" s="49">
        <v>10.99</v>
      </c>
      <c r="D30" s="50">
        <v>8.99</v>
      </c>
      <c r="E30" s="51">
        <v>7.7</v>
      </c>
    </row>
    <row r="31" spans="1:5">
      <c r="A31" s="46" t="s">
        <v>1859</v>
      </c>
      <c r="B31" s="48">
        <v>9780435160364</v>
      </c>
      <c r="C31" s="49">
        <v>10.99</v>
      </c>
      <c r="D31" s="50">
        <v>8.99</v>
      </c>
      <c r="E31" s="51">
        <v>7.7</v>
      </c>
    </row>
    <row r="32" spans="1:5">
      <c r="A32" s="46" t="s">
        <v>1856</v>
      </c>
      <c r="B32" s="48">
        <v>9780435160494</v>
      </c>
      <c r="C32" s="49">
        <v>10.99</v>
      </c>
      <c r="D32" s="50">
        <v>8.99</v>
      </c>
      <c r="E32" s="51">
        <v>7.7</v>
      </c>
    </row>
    <row r="33" spans="1:5">
      <c r="A33" s="46" t="s">
        <v>1854</v>
      </c>
      <c r="B33" s="48">
        <v>9780435153366</v>
      </c>
      <c r="C33" s="49">
        <v>13.99</v>
      </c>
      <c r="D33" s="50">
        <v>11.99</v>
      </c>
      <c r="E33" s="51">
        <v>10</v>
      </c>
    </row>
    <row r="34" spans="1:5">
      <c r="A34" s="46" t="s">
        <v>1855</v>
      </c>
      <c r="B34" s="48">
        <v>9780435162139</v>
      </c>
      <c r="C34" s="49">
        <v>9.99</v>
      </c>
      <c r="D34" s="50">
        <v>8.99</v>
      </c>
      <c r="E34" s="51">
        <v>7.3</v>
      </c>
    </row>
    <row r="35" spans="1:5">
      <c r="A35" s="46" t="s">
        <v>1862</v>
      </c>
      <c r="B35" s="48">
        <v>9780435160555</v>
      </c>
      <c r="C35" s="49">
        <v>12.99</v>
      </c>
      <c r="D35" s="50">
        <v>10.99</v>
      </c>
      <c r="E35" s="51">
        <v>9</v>
      </c>
    </row>
    <row r="36" spans="1:5">
      <c r="A36" s="46" t="s">
        <v>1860</v>
      </c>
      <c r="B36" s="48">
        <v>9780435160500</v>
      </c>
      <c r="C36" s="49">
        <v>10.99</v>
      </c>
      <c r="D36" s="50">
        <v>8.99</v>
      </c>
      <c r="E36" s="51">
        <v>7.7</v>
      </c>
    </row>
    <row r="37" spans="1:5">
      <c r="A37" s="46" t="s">
        <v>1861</v>
      </c>
      <c r="B37" s="48">
        <v>9780435159986</v>
      </c>
      <c r="C37" s="49">
        <v>10.99</v>
      </c>
      <c r="D37" s="50">
        <v>8.99</v>
      </c>
      <c r="E37" s="51">
        <v>7.7</v>
      </c>
    </row>
    <row r="38" spans="1:5">
      <c r="A38" s="46" t="s">
        <v>1863</v>
      </c>
      <c r="B38" s="48">
        <v>9780435160340</v>
      </c>
      <c r="C38" s="49">
        <v>10.99</v>
      </c>
      <c r="D38" s="50">
        <v>8.99</v>
      </c>
      <c r="E38" s="51">
        <v>7.7</v>
      </c>
    </row>
    <row r="39" spans="1:5">
      <c r="A39" s="46" t="s">
        <v>1866</v>
      </c>
      <c r="B39" s="48">
        <v>9780435160562</v>
      </c>
      <c r="C39" s="49">
        <v>12.99</v>
      </c>
      <c r="D39" s="50">
        <v>10.99</v>
      </c>
      <c r="E39" s="51">
        <v>9</v>
      </c>
    </row>
    <row r="40" spans="1:5">
      <c r="A40" s="46" t="s">
        <v>1864</v>
      </c>
      <c r="B40" s="48">
        <v>9780435160517</v>
      </c>
      <c r="C40" s="49">
        <v>10.99</v>
      </c>
      <c r="D40" s="50">
        <v>8.99</v>
      </c>
      <c r="E40" s="51">
        <v>7.7</v>
      </c>
    </row>
    <row r="41" spans="1:5">
      <c r="A41" s="46" t="s">
        <v>1865</v>
      </c>
      <c r="B41" s="48">
        <v>9780435160432</v>
      </c>
      <c r="C41" s="49">
        <v>10.99</v>
      </c>
      <c r="D41" s="50">
        <v>8.99</v>
      </c>
      <c r="E41" s="51">
        <v>7.7</v>
      </c>
    </row>
    <row r="42" spans="1:5">
      <c r="A42" s="46" t="s">
        <v>1870</v>
      </c>
      <c r="B42" s="48">
        <v>9780435160579</v>
      </c>
      <c r="C42" s="49">
        <v>12.99</v>
      </c>
      <c r="D42" s="50">
        <v>10.99</v>
      </c>
      <c r="E42" s="51">
        <v>9</v>
      </c>
    </row>
    <row r="43" spans="1:5">
      <c r="A43" s="46" t="s">
        <v>1869</v>
      </c>
      <c r="B43" s="48">
        <v>9780435159979</v>
      </c>
      <c r="C43" s="49">
        <v>10.99</v>
      </c>
      <c r="D43" s="50">
        <v>8.99</v>
      </c>
      <c r="E43" s="51">
        <v>7.7</v>
      </c>
    </row>
    <row r="44" spans="1:5">
      <c r="A44" s="46" t="s">
        <v>1868</v>
      </c>
      <c r="B44" s="48">
        <v>9780435160524</v>
      </c>
      <c r="C44" s="49">
        <v>10.99</v>
      </c>
      <c r="D44" s="50">
        <v>8.99</v>
      </c>
      <c r="E44" s="51">
        <v>7.7</v>
      </c>
    </row>
    <row r="45" spans="1:5">
      <c r="A45" s="46" t="s">
        <v>1867</v>
      </c>
      <c r="B45" s="48">
        <v>9780435160449</v>
      </c>
      <c r="C45" s="49">
        <v>10.99</v>
      </c>
      <c r="D45" s="50">
        <v>8.99</v>
      </c>
      <c r="E45" s="51">
        <v>7.7</v>
      </c>
    </row>
    <row r="46" spans="1:5">
      <c r="A46" s="46" t="s">
        <v>1874</v>
      </c>
      <c r="B46" s="48">
        <v>9780435160586</v>
      </c>
      <c r="C46" s="49">
        <v>12.99</v>
      </c>
      <c r="D46" s="50">
        <v>10.99</v>
      </c>
      <c r="E46" s="51">
        <v>9</v>
      </c>
    </row>
    <row r="47" spans="1:5">
      <c r="A47" s="46" t="s">
        <v>1872</v>
      </c>
      <c r="B47" s="48">
        <v>9780435160357</v>
      </c>
      <c r="C47" s="49">
        <v>10.99</v>
      </c>
      <c r="D47" s="50">
        <v>8.99</v>
      </c>
      <c r="E47" s="51">
        <v>7.7</v>
      </c>
    </row>
    <row r="48" spans="1:5">
      <c r="A48" s="46" t="s">
        <v>1873</v>
      </c>
      <c r="B48" s="48">
        <v>9780435160531</v>
      </c>
      <c r="C48" s="49">
        <v>10.99</v>
      </c>
      <c r="D48" s="50">
        <v>8.99</v>
      </c>
      <c r="E48" s="51">
        <v>7.7</v>
      </c>
    </row>
    <row r="49" spans="1:5">
      <c r="A49" s="46" t="s">
        <v>1871</v>
      </c>
      <c r="B49" s="48">
        <v>9780435160456</v>
      </c>
      <c r="C49" s="49">
        <v>10.99</v>
      </c>
      <c r="D49" s="50">
        <v>8.99</v>
      </c>
      <c r="E49" s="51">
        <v>7.7</v>
      </c>
    </row>
    <row r="50" spans="1:5">
      <c r="A50" s="56"/>
      <c r="B50" s="48"/>
      <c r="C50" s="49"/>
      <c r="D50" s="50"/>
      <c r="E50" s="51"/>
    </row>
  </sheetData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6"/>
  <sheetViews>
    <sheetView topLeftCell="A48" workbookViewId="0">
      <selection activeCell="A65" sqref="A65"/>
    </sheetView>
  </sheetViews>
  <sheetFormatPr defaultColWidth="8.7109375" defaultRowHeight="12.75"/>
  <cols>
    <col min="1" max="1" width="103.5703125" style="47" bestFit="1" customWidth="1"/>
    <col min="2" max="2" width="22.85546875" style="47" bestFit="1" customWidth="1"/>
    <col min="3" max="3" width="8.85546875" style="47" bestFit="1" customWidth="1"/>
    <col min="4" max="4" width="9.4257812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27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151</v>
      </c>
      <c r="B4" s="48"/>
      <c r="C4" s="49"/>
      <c r="D4" s="50"/>
      <c r="E4" s="51"/>
    </row>
    <row r="5" spans="1:8">
      <c r="A5" s="46" t="s">
        <v>2624</v>
      </c>
      <c r="B5" s="48"/>
      <c r="C5" s="49"/>
      <c r="D5" s="50"/>
      <c r="E5" s="51"/>
    </row>
    <row r="6" spans="1:8">
      <c r="A6" s="60" t="s">
        <v>769</v>
      </c>
      <c r="B6" s="48">
        <v>9780435039943</v>
      </c>
      <c r="C6" s="49">
        <v>890.99</v>
      </c>
      <c r="D6" s="50">
        <v>749.99</v>
      </c>
      <c r="E6" s="51">
        <v>660</v>
      </c>
    </row>
    <row r="7" spans="1:8">
      <c r="A7" s="46"/>
      <c r="B7" s="48"/>
      <c r="C7" s="49"/>
      <c r="D7" s="50"/>
      <c r="E7" s="51"/>
    </row>
    <row r="8" spans="1:8">
      <c r="A8" s="46" t="s">
        <v>2625</v>
      </c>
      <c r="B8" s="48"/>
      <c r="C8" s="49"/>
      <c r="D8" s="50"/>
      <c r="E8" s="51"/>
    </row>
    <row r="9" spans="1:8">
      <c r="A9" s="60" t="s">
        <v>769</v>
      </c>
      <c r="B9" s="48">
        <v>9780435045067</v>
      </c>
      <c r="C9" s="49">
        <v>1363.99</v>
      </c>
      <c r="D9" s="50">
        <v>1146.99</v>
      </c>
      <c r="E9" s="51">
        <v>1010</v>
      </c>
    </row>
    <row r="10" spans="1:8">
      <c r="A10" s="46"/>
      <c r="B10" s="48"/>
      <c r="C10" s="49"/>
      <c r="D10" s="50"/>
      <c r="E10" s="51"/>
    </row>
    <row r="11" spans="1:8">
      <c r="A11" s="46" t="s">
        <v>2626</v>
      </c>
      <c r="B11" s="48"/>
      <c r="C11" s="49"/>
      <c r="D11" s="50"/>
      <c r="E11" s="51"/>
    </row>
    <row r="12" spans="1:8">
      <c r="A12" s="60" t="s">
        <v>769</v>
      </c>
      <c r="B12" s="48">
        <v>9780435044893</v>
      </c>
      <c r="C12" s="49">
        <v>877.99</v>
      </c>
      <c r="D12" s="50">
        <v>738.99</v>
      </c>
      <c r="E12" s="51">
        <v>650</v>
      </c>
    </row>
    <row r="13" spans="1:8">
      <c r="A13" s="46"/>
      <c r="B13" s="48"/>
      <c r="C13" s="49"/>
      <c r="D13" s="50"/>
      <c r="E13" s="51"/>
    </row>
    <row r="14" spans="1:8">
      <c r="A14" s="46" t="s">
        <v>2627</v>
      </c>
      <c r="B14" s="48"/>
      <c r="C14" s="49"/>
      <c r="D14" s="50"/>
      <c r="E14" s="51"/>
    </row>
    <row r="15" spans="1:8">
      <c r="A15" s="60" t="s">
        <v>769</v>
      </c>
      <c r="B15" s="48">
        <v>9780435045074</v>
      </c>
      <c r="C15" s="49">
        <v>1295.99</v>
      </c>
      <c r="D15" s="50">
        <v>1089.99</v>
      </c>
      <c r="E15" s="51">
        <v>960</v>
      </c>
    </row>
    <row r="16" spans="1:8">
      <c r="A16" s="46"/>
      <c r="B16" s="48"/>
      <c r="C16" s="49"/>
      <c r="D16" s="50"/>
      <c r="E16" s="51"/>
    </row>
    <row r="17" spans="1:5">
      <c r="A17" s="46" t="s">
        <v>2628</v>
      </c>
      <c r="B17" s="48"/>
      <c r="C17" s="49"/>
      <c r="D17" s="50"/>
      <c r="E17" s="51"/>
    </row>
    <row r="18" spans="1:5">
      <c r="A18" s="60" t="s">
        <v>769</v>
      </c>
      <c r="B18" s="48">
        <v>9780435045036</v>
      </c>
      <c r="C18" s="49">
        <v>836.99</v>
      </c>
      <c r="D18" s="50">
        <v>703.99</v>
      </c>
      <c r="E18" s="51">
        <v>620</v>
      </c>
    </row>
    <row r="19" spans="1:5">
      <c r="A19" s="46"/>
      <c r="B19" s="48"/>
      <c r="C19" s="49"/>
      <c r="D19" s="50"/>
      <c r="E19" s="51"/>
    </row>
    <row r="20" spans="1:5">
      <c r="A20" s="46" t="s">
        <v>770</v>
      </c>
      <c r="B20" s="48"/>
      <c r="C20" s="49"/>
      <c r="D20" s="50"/>
      <c r="E20" s="51"/>
    </row>
    <row r="21" spans="1:5">
      <c r="A21" s="60" t="s">
        <v>771</v>
      </c>
      <c r="B21" s="48">
        <v>9780435041779</v>
      </c>
      <c r="C21" s="49">
        <v>134.99</v>
      </c>
      <c r="D21" s="50">
        <v>113.99</v>
      </c>
      <c r="E21" s="51">
        <v>100</v>
      </c>
    </row>
    <row r="22" spans="1:5">
      <c r="A22" s="46"/>
      <c r="B22" s="48"/>
      <c r="C22" s="49"/>
      <c r="D22" s="50"/>
      <c r="E22" s="51"/>
    </row>
    <row r="23" spans="1:5">
      <c r="A23" s="46" t="s">
        <v>779</v>
      </c>
      <c r="B23" s="48"/>
      <c r="C23" s="49"/>
      <c r="D23" s="50"/>
      <c r="E23" s="51"/>
    </row>
    <row r="24" spans="1:5">
      <c r="A24" s="60" t="s">
        <v>771</v>
      </c>
      <c r="B24" s="48">
        <v>9780435041946</v>
      </c>
      <c r="C24" s="49">
        <v>125.99</v>
      </c>
      <c r="D24" s="50">
        <v>105.99</v>
      </c>
      <c r="E24" s="51">
        <v>93</v>
      </c>
    </row>
    <row r="25" spans="1:5">
      <c r="A25" s="46"/>
      <c r="B25" s="48"/>
      <c r="C25" s="49"/>
      <c r="D25" s="50"/>
      <c r="E25" s="51"/>
    </row>
    <row r="26" spans="1:5">
      <c r="A26" s="56" t="s">
        <v>704</v>
      </c>
      <c r="B26" s="48"/>
      <c r="C26" s="49"/>
      <c r="D26" s="50"/>
      <c r="E26" s="51"/>
    </row>
    <row r="27" spans="1:5">
      <c r="A27" s="46" t="s">
        <v>774</v>
      </c>
      <c r="B27" s="48"/>
      <c r="C27" s="49"/>
      <c r="D27" s="50"/>
      <c r="E27" s="51"/>
    </row>
    <row r="28" spans="1:5">
      <c r="A28" s="60" t="s">
        <v>775</v>
      </c>
      <c r="B28" s="48">
        <v>9780435043759</v>
      </c>
      <c r="C28" s="49">
        <v>573.99</v>
      </c>
      <c r="D28" s="50">
        <v>482.99</v>
      </c>
      <c r="E28" s="51">
        <v>425</v>
      </c>
    </row>
    <row r="29" spans="1:5">
      <c r="A29" s="46"/>
      <c r="B29" s="48"/>
      <c r="C29" s="49"/>
      <c r="D29" s="50"/>
      <c r="E29" s="51"/>
    </row>
    <row r="30" spans="1:5">
      <c r="A30" s="46" t="s">
        <v>777</v>
      </c>
      <c r="B30" s="48"/>
      <c r="C30" s="49"/>
      <c r="D30" s="50"/>
      <c r="E30" s="51"/>
    </row>
    <row r="31" spans="1:5">
      <c r="A31" s="60" t="s">
        <v>778</v>
      </c>
      <c r="B31" s="48">
        <v>9780435043766</v>
      </c>
      <c r="C31" s="49">
        <v>296.99</v>
      </c>
      <c r="D31" s="50">
        <v>249.99</v>
      </c>
      <c r="E31" s="51">
        <v>220</v>
      </c>
    </row>
    <row r="32" spans="1:5">
      <c r="A32" s="46"/>
      <c r="B32" s="48"/>
      <c r="C32" s="49"/>
      <c r="D32" s="50"/>
      <c r="E32" s="51"/>
    </row>
    <row r="33" spans="1:5">
      <c r="A33" s="46" t="s">
        <v>766</v>
      </c>
      <c r="B33" s="48"/>
      <c r="C33" s="49"/>
      <c r="D33" s="50"/>
      <c r="E33" s="51"/>
    </row>
    <row r="34" spans="1:5">
      <c r="A34" s="60" t="s">
        <v>90</v>
      </c>
      <c r="B34" s="48">
        <v>9780435033378</v>
      </c>
      <c r="C34" s="49">
        <v>9.99</v>
      </c>
      <c r="D34" s="50">
        <v>8.99</v>
      </c>
      <c r="E34" s="51">
        <v>7.1</v>
      </c>
    </row>
    <row r="35" spans="1:5">
      <c r="A35" s="46"/>
      <c r="B35" s="48"/>
      <c r="C35" s="49"/>
      <c r="D35" s="50"/>
      <c r="E35" s="51"/>
    </row>
    <row r="36" spans="1:5">
      <c r="A36" s="46" t="s">
        <v>767</v>
      </c>
      <c r="B36" s="48"/>
      <c r="C36" s="49"/>
      <c r="D36" s="50"/>
      <c r="E36" s="51"/>
    </row>
    <row r="37" spans="1:5">
      <c r="A37" s="60" t="s">
        <v>90</v>
      </c>
      <c r="B37" s="48">
        <v>9780435033385</v>
      </c>
      <c r="C37" s="49">
        <v>9.99</v>
      </c>
      <c r="D37" s="50">
        <v>8.99</v>
      </c>
      <c r="E37" s="51">
        <v>7.1</v>
      </c>
    </row>
    <row r="38" spans="1:5">
      <c r="A38" s="46"/>
      <c r="B38" s="48"/>
      <c r="C38" s="49"/>
      <c r="D38" s="50"/>
      <c r="E38" s="51"/>
    </row>
    <row r="39" spans="1:5">
      <c r="A39" s="46" t="s">
        <v>772</v>
      </c>
      <c r="B39" s="48"/>
      <c r="C39" s="49"/>
      <c r="D39" s="50"/>
      <c r="E39" s="51"/>
    </row>
    <row r="40" spans="1:5">
      <c r="A40" s="60" t="s">
        <v>90</v>
      </c>
      <c r="B40" s="48">
        <v>9780435041786</v>
      </c>
      <c r="C40" s="49">
        <v>9.99</v>
      </c>
      <c r="D40" s="50">
        <v>8.99</v>
      </c>
      <c r="E40" s="51">
        <v>7.1</v>
      </c>
    </row>
    <row r="41" spans="1:5">
      <c r="A41" s="46"/>
      <c r="B41" s="48"/>
      <c r="C41" s="49"/>
      <c r="D41" s="50"/>
      <c r="E41" s="51"/>
    </row>
    <row r="42" spans="1:5">
      <c r="A42" s="46" t="s">
        <v>773</v>
      </c>
      <c r="B42" s="48"/>
      <c r="C42" s="49"/>
      <c r="D42" s="50"/>
      <c r="E42" s="51"/>
    </row>
    <row r="43" spans="1:5">
      <c r="A43" s="60" t="s">
        <v>90</v>
      </c>
      <c r="B43" s="48">
        <v>9780435041823</v>
      </c>
      <c r="C43" s="49">
        <v>9.99</v>
      </c>
      <c r="D43" s="50">
        <v>8.99</v>
      </c>
      <c r="E43" s="51">
        <v>7.1</v>
      </c>
    </row>
    <row r="44" spans="1:5">
      <c r="A44" s="46"/>
      <c r="B44" s="48"/>
      <c r="C44" s="49"/>
      <c r="D44" s="50"/>
      <c r="E44" s="51"/>
    </row>
    <row r="45" spans="1:5">
      <c r="A45" s="46" t="s">
        <v>784</v>
      </c>
      <c r="B45" s="48"/>
      <c r="C45" s="49"/>
      <c r="D45" s="50"/>
      <c r="E45" s="51"/>
    </row>
    <row r="46" spans="1:5">
      <c r="A46" s="60" t="s">
        <v>785</v>
      </c>
      <c r="B46" s="48">
        <v>9780435043711</v>
      </c>
      <c r="C46" s="49">
        <v>701.99</v>
      </c>
      <c r="D46" s="50">
        <v>590.99</v>
      </c>
      <c r="E46" s="51">
        <v>520</v>
      </c>
    </row>
    <row r="47" spans="1:5">
      <c r="A47" s="46"/>
      <c r="B47" s="48"/>
      <c r="C47" s="49"/>
      <c r="D47" s="50"/>
      <c r="E47" s="51"/>
    </row>
    <row r="48" spans="1:5">
      <c r="A48" s="46" t="s">
        <v>786</v>
      </c>
      <c r="B48" s="48"/>
      <c r="C48" s="49"/>
      <c r="D48" s="50"/>
      <c r="E48" s="51"/>
    </row>
    <row r="49" spans="1:5">
      <c r="A49" s="60" t="s">
        <v>787</v>
      </c>
      <c r="B49" s="48">
        <v>9780435043728</v>
      </c>
      <c r="C49" s="49">
        <v>357.99</v>
      </c>
      <c r="D49" s="50">
        <v>300.99</v>
      </c>
      <c r="E49" s="51">
        <v>265</v>
      </c>
    </row>
    <row r="50" spans="1:5">
      <c r="A50" s="46"/>
      <c r="B50" s="48"/>
      <c r="C50" s="49"/>
      <c r="D50" s="50"/>
      <c r="E50" s="51"/>
    </row>
    <row r="51" spans="1:5">
      <c r="A51" s="46" t="s">
        <v>781</v>
      </c>
      <c r="B51" s="48"/>
      <c r="C51" s="49"/>
      <c r="D51" s="50"/>
      <c r="E51" s="51"/>
    </row>
    <row r="52" spans="1:5">
      <c r="A52" s="60" t="s">
        <v>90</v>
      </c>
      <c r="B52" s="48">
        <v>9780435043377</v>
      </c>
      <c r="C52" s="49">
        <v>15.99</v>
      </c>
      <c r="D52" s="50">
        <v>13.99</v>
      </c>
      <c r="E52" s="51">
        <v>11.5</v>
      </c>
    </row>
    <row r="53" spans="1:5">
      <c r="A53" s="46"/>
      <c r="B53" s="48"/>
      <c r="C53" s="49"/>
      <c r="D53" s="50"/>
      <c r="E53" s="51"/>
    </row>
    <row r="54" spans="1:5">
      <c r="A54" s="46" t="s">
        <v>782</v>
      </c>
      <c r="B54" s="48"/>
      <c r="C54" s="49"/>
      <c r="D54" s="50"/>
      <c r="E54" s="51"/>
    </row>
    <row r="55" spans="1:5">
      <c r="A55" s="60" t="s">
        <v>90</v>
      </c>
      <c r="B55" s="48">
        <v>9780435043667</v>
      </c>
      <c r="C55" s="49">
        <v>15.99</v>
      </c>
      <c r="D55" s="50">
        <v>13.99</v>
      </c>
      <c r="E55" s="51">
        <v>11.5</v>
      </c>
    </row>
    <row r="56" spans="1:5">
      <c r="A56" s="46"/>
      <c r="B56" s="48"/>
      <c r="C56" s="49"/>
      <c r="D56" s="50"/>
      <c r="E56" s="51"/>
    </row>
    <row r="57" spans="1:5">
      <c r="A57" s="46" t="s">
        <v>783</v>
      </c>
      <c r="B57" s="48"/>
      <c r="C57" s="49"/>
      <c r="D57" s="50"/>
      <c r="E57" s="51"/>
    </row>
    <row r="58" spans="1:5">
      <c r="A58" s="60" t="s">
        <v>90</v>
      </c>
      <c r="B58" s="48">
        <v>9780435043674</v>
      </c>
      <c r="C58" s="49">
        <v>15.99</v>
      </c>
      <c r="D58" s="50">
        <v>13.99</v>
      </c>
      <c r="E58" s="51">
        <v>11.5</v>
      </c>
    </row>
    <row r="59" spans="1:5">
      <c r="A59" s="46"/>
      <c r="B59" s="48"/>
      <c r="C59" s="49"/>
      <c r="D59" s="50"/>
      <c r="E59" s="51"/>
    </row>
    <row r="60" spans="1:5">
      <c r="A60" s="56" t="s">
        <v>122</v>
      </c>
      <c r="B60" s="48"/>
      <c r="C60" s="49"/>
      <c r="D60" s="50"/>
      <c r="E60" s="51"/>
    </row>
    <row r="61" spans="1:5">
      <c r="A61" s="46" t="s">
        <v>2629</v>
      </c>
      <c r="B61" s="48"/>
      <c r="C61" s="49"/>
      <c r="D61" s="50"/>
      <c r="E61" s="51"/>
    </row>
    <row r="62" spans="1:5">
      <c r="A62" s="60" t="s">
        <v>764</v>
      </c>
      <c r="B62" s="48">
        <v>9780435033293</v>
      </c>
      <c r="C62" s="49">
        <v>310.99</v>
      </c>
      <c r="D62" s="50">
        <v>261.99</v>
      </c>
      <c r="E62" s="51">
        <v>230</v>
      </c>
    </row>
    <row r="63" spans="1:5">
      <c r="A63" s="46"/>
      <c r="B63" s="48"/>
      <c r="C63" s="49"/>
      <c r="D63" s="50"/>
      <c r="E63" s="51"/>
    </row>
    <row r="64" spans="1:5">
      <c r="A64" s="46" t="s">
        <v>2630</v>
      </c>
      <c r="B64" s="48"/>
      <c r="C64" s="49"/>
      <c r="D64" s="50"/>
      <c r="E64" s="51"/>
    </row>
    <row r="65" spans="1:5">
      <c r="A65" s="60" t="s">
        <v>764</v>
      </c>
      <c r="B65" s="48">
        <v>9780435043339</v>
      </c>
      <c r="C65" s="49">
        <v>287.99</v>
      </c>
      <c r="D65" s="50">
        <v>241.99</v>
      </c>
      <c r="E65" s="51">
        <v>213</v>
      </c>
    </row>
    <row r="66" spans="1:5">
      <c r="A66" s="46"/>
      <c r="B66" s="48"/>
      <c r="C66" s="49"/>
      <c r="D66" s="50"/>
      <c r="E66" s="51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70"/>
  <sheetViews>
    <sheetView topLeftCell="A57" workbookViewId="0">
      <selection activeCell="A69" sqref="A69"/>
    </sheetView>
  </sheetViews>
  <sheetFormatPr defaultColWidth="8.7109375" defaultRowHeight="12.75"/>
  <cols>
    <col min="1" max="1" width="72" style="47" bestFit="1" customWidth="1"/>
    <col min="2" max="2" width="25.42578125" style="47" bestFit="1" customWidth="1"/>
    <col min="3" max="3" width="6.5703125" style="47" bestFit="1" customWidth="1"/>
    <col min="4" max="4" width="6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28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151</v>
      </c>
      <c r="B4" s="48"/>
      <c r="C4" s="49"/>
      <c r="D4" s="50"/>
      <c r="E4" s="51"/>
    </row>
    <row r="5" spans="1:8">
      <c r="A5" s="46" t="s">
        <v>2631</v>
      </c>
      <c r="B5" s="48"/>
      <c r="C5" s="49"/>
      <c r="D5" s="50"/>
      <c r="E5" s="51"/>
    </row>
    <row r="6" spans="1:8">
      <c r="A6" s="60" t="s">
        <v>2632</v>
      </c>
      <c r="B6" s="48">
        <v>9780435134877</v>
      </c>
      <c r="C6" s="49">
        <v>52.99</v>
      </c>
      <c r="D6" s="50">
        <v>44.99</v>
      </c>
      <c r="E6" s="51">
        <v>39.1</v>
      </c>
    </row>
    <row r="7" spans="1:8">
      <c r="A7" s="46"/>
      <c r="B7" s="48"/>
      <c r="C7" s="49"/>
      <c r="D7" s="50"/>
      <c r="E7" s="51"/>
    </row>
    <row r="8" spans="1:8">
      <c r="A8" s="46" t="s">
        <v>2633</v>
      </c>
      <c r="B8" s="48"/>
      <c r="C8" s="49"/>
      <c r="D8" s="50"/>
      <c r="E8" s="51"/>
    </row>
    <row r="9" spans="1:8">
      <c r="A9" s="60" t="s">
        <v>2634</v>
      </c>
      <c r="B9" s="48">
        <v>9780435134891</v>
      </c>
      <c r="C9" s="49">
        <v>65.989999999999995</v>
      </c>
      <c r="D9" s="50">
        <v>55.99</v>
      </c>
      <c r="E9" s="51">
        <v>48.6</v>
      </c>
    </row>
    <row r="10" spans="1:8">
      <c r="A10" s="46"/>
      <c r="B10" s="48"/>
      <c r="C10" s="49"/>
      <c r="D10" s="50"/>
      <c r="E10" s="51"/>
    </row>
    <row r="11" spans="1:8">
      <c r="A11" s="46" t="s">
        <v>2635</v>
      </c>
      <c r="B11" s="48"/>
      <c r="C11" s="49"/>
      <c r="D11" s="50"/>
      <c r="E11" s="51"/>
    </row>
    <row r="12" spans="1:8">
      <c r="A12" s="60" t="s">
        <v>2636</v>
      </c>
      <c r="B12" s="48">
        <v>9780435135010</v>
      </c>
      <c r="C12" s="49">
        <v>62.99</v>
      </c>
      <c r="D12" s="50">
        <v>52.99</v>
      </c>
      <c r="E12" s="51">
        <v>46.3</v>
      </c>
    </row>
    <row r="13" spans="1:8">
      <c r="A13" s="46"/>
      <c r="B13" s="48"/>
      <c r="C13" s="49"/>
      <c r="D13" s="50"/>
      <c r="E13" s="51"/>
    </row>
    <row r="14" spans="1:8">
      <c r="A14" s="46" t="s">
        <v>2637</v>
      </c>
      <c r="B14" s="48"/>
      <c r="C14" s="49"/>
      <c r="D14" s="50"/>
      <c r="E14" s="51"/>
    </row>
    <row r="15" spans="1:8">
      <c r="A15" s="60" t="s">
        <v>2638</v>
      </c>
      <c r="B15" s="48">
        <v>9780435135034</v>
      </c>
      <c r="C15" s="49">
        <v>65.989999999999995</v>
      </c>
      <c r="D15" s="50">
        <v>55.99</v>
      </c>
      <c r="E15" s="51">
        <v>48.6</v>
      </c>
    </row>
    <row r="16" spans="1:8">
      <c r="A16" s="46"/>
      <c r="B16" s="48"/>
      <c r="C16" s="49"/>
      <c r="D16" s="50"/>
      <c r="E16" s="51"/>
    </row>
    <row r="17" spans="1:5">
      <c r="A17" s="46" t="s">
        <v>2639</v>
      </c>
      <c r="B17" s="48"/>
      <c r="C17" s="49"/>
      <c r="D17" s="50"/>
      <c r="E17" s="51"/>
    </row>
    <row r="18" spans="1:5">
      <c r="A18" s="60" t="s">
        <v>2640</v>
      </c>
      <c r="B18" s="48">
        <v>9780435135058</v>
      </c>
      <c r="C18" s="49">
        <v>76.989999999999995</v>
      </c>
      <c r="D18" s="50">
        <v>64.989999999999995</v>
      </c>
      <c r="E18" s="51">
        <v>57</v>
      </c>
    </row>
    <row r="19" spans="1:5">
      <c r="A19" s="46"/>
      <c r="B19" s="48"/>
      <c r="C19" s="49"/>
      <c r="D19" s="50"/>
      <c r="E19" s="51"/>
    </row>
    <row r="20" spans="1:5">
      <c r="A20" s="46" t="s">
        <v>2641</v>
      </c>
      <c r="B20" s="48"/>
      <c r="C20" s="49"/>
      <c r="D20" s="50"/>
      <c r="E20" s="51"/>
    </row>
    <row r="21" spans="1:5">
      <c r="A21" s="60" t="s">
        <v>2642</v>
      </c>
      <c r="B21" s="48">
        <v>9780435135072</v>
      </c>
      <c r="C21" s="49">
        <v>76.989999999999995</v>
      </c>
      <c r="D21" s="50">
        <v>64.989999999999995</v>
      </c>
      <c r="E21" s="51">
        <v>57</v>
      </c>
    </row>
    <row r="22" spans="1:5">
      <c r="A22" s="46"/>
      <c r="B22" s="48"/>
      <c r="C22" s="49"/>
      <c r="D22" s="50"/>
      <c r="E22" s="51"/>
    </row>
    <row r="23" spans="1:5">
      <c r="A23" s="56" t="s">
        <v>704</v>
      </c>
      <c r="B23" s="48"/>
      <c r="C23" s="49"/>
      <c r="D23" s="50"/>
      <c r="E23" s="51"/>
    </row>
    <row r="24" spans="1:5">
      <c r="A24" s="46" t="s">
        <v>788</v>
      </c>
      <c r="B24" s="48"/>
      <c r="C24" s="49"/>
      <c r="D24" s="50"/>
      <c r="E24" s="51"/>
    </row>
    <row r="25" spans="1:5">
      <c r="A25" s="60" t="s">
        <v>90</v>
      </c>
      <c r="B25" s="48">
        <v>9780435133559</v>
      </c>
      <c r="C25" s="49">
        <v>26.99</v>
      </c>
      <c r="D25" s="50">
        <v>22.99</v>
      </c>
      <c r="E25" s="51">
        <v>19.899999999999999</v>
      </c>
    </row>
    <row r="26" spans="1:5">
      <c r="A26" s="46"/>
      <c r="B26" s="48"/>
      <c r="C26" s="49"/>
      <c r="D26" s="50"/>
      <c r="E26" s="51"/>
    </row>
    <row r="27" spans="1:5">
      <c r="A27" s="46" t="s">
        <v>789</v>
      </c>
      <c r="B27" s="48"/>
      <c r="C27" s="49"/>
      <c r="D27" s="50"/>
      <c r="E27" s="51"/>
    </row>
    <row r="28" spans="1:5">
      <c r="A28" s="60" t="s">
        <v>90</v>
      </c>
      <c r="B28" s="48">
        <v>9780435133566</v>
      </c>
      <c r="C28" s="49">
        <v>25.99</v>
      </c>
      <c r="D28" s="50">
        <v>21.99</v>
      </c>
      <c r="E28" s="51">
        <v>18.899999999999999</v>
      </c>
    </row>
    <row r="29" spans="1:5">
      <c r="A29" s="46"/>
      <c r="B29" s="48"/>
      <c r="C29" s="49"/>
      <c r="D29" s="50"/>
      <c r="E29" s="51"/>
    </row>
    <row r="30" spans="1:5">
      <c r="A30" s="46" t="s">
        <v>790</v>
      </c>
      <c r="B30" s="48"/>
      <c r="C30" s="49"/>
      <c r="D30" s="50"/>
      <c r="E30" s="51"/>
    </row>
    <row r="31" spans="1:5">
      <c r="A31" s="60" t="s">
        <v>90</v>
      </c>
      <c r="B31" s="48">
        <v>9780435133573</v>
      </c>
      <c r="C31" s="49">
        <v>26.99</v>
      </c>
      <c r="D31" s="50">
        <v>22.99</v>
      </c>
      <c r="E31" s="51">
        <v>19.899999999999999</v>
      </c>
    </row>
    <row r="32" spans="1:5">
      <c r="A32" s="46"/>
      <c r="B32" s="48"/>
      <c r="C32" s="49"/>
      <c r="D32" s="50"/>
      <c r="E32" s="51"/>
    </row>
    <row r="33" spans="1:5">
      <c r="A33" s="46" t="s">
        <v>791</v>
      </c>
      <c r="B33" s="48"/>
      <c r="C33" s="49"/>
      <c r="D33" s="50"/>
      <c r="E33" s="51"/>
    </row>
    <row r="34" spans="1:5">
      <c r="A34" s="60" t="s">
        <v>90</v>
      </c>
      <c r="B34" s="48">
        <v>9780435133580</v>
      </c>
      <c r="C34" s="49">
        <v>31.99</v>
      </c>
      <c r="D34" s="50">
        <v>26.99</v>
      </c>
      <c r="E34" s="51">
        <v>23.4</v>
      </c>
    </row>
    <row r="35" spans="1:5">
      <c r="A35" s="46"/>
      <c r="B35" s="48"/>
      <c r="C35" s="49"/>
      <c r="D35" s="50"/>
      <c r="E35" s="51"/>
    </row>
    <row r="36" spans="1:5">
      <c r="A36" s="46" t="s">
        <v>792</v>
      </c>
      <c r="B36" s="48"/>
      <c r="C36" s="49"/>
      <c r="D36" s="50"/>
      <c r="E36" s="51"/>
    </row>
    <row r="37" spans="1:5">
      <c r="A37" s="60" t="s">
        <v>90</v>
      </c>
      <c r="B37" s="48">
        <v>9780435133597</v>
      </c>
      <c r="C37" s="49">
        <v>31.99</v>
      </c>
      <c r="D37" s="50">
        <v>26.99</v>
      </c>
      <c r="E37" s="51">
        <v>23.4</v>
      </c>
    </row>
    <row r="38" spans="1:5">
      <c r="A38" s="46"/>
      <c r="B38" s="48"/>
      <c r="C38" s="49"/>
      <c r="D38" s="50"/>
      <c r="E38" s="51"/>
    </row>
    <row r="39" spans="1:5">
      <c r="A39" s="46" t="s">
        <v>793</v>
      </c>
      <c r="B39" s="48"/>
      <c r="C39" s="49"/>
      <c r="D39" s="50"/>
      <c r="E39" s="51"/>
    </row>
    <row r="40" spans="1:5">
      <c r="A40" s="60" t="s">
        <v>90</v>
      </c>
      <c r="B40" s="48">
        <v>9780435133610</v>
      </c>
      <c r="C40" s="49">
        <v>31.99</v>
      </c>
      <c r="D40" s="50">
        <v>26.99</v>
      </c>
      <c r="E40" s="51">
        <v>23.4</v>
      </c>
    </row>
    <row r="41" spans="1:5">
      <c r="A41" s="46"/>
      <c r="B41" s="48"/>
      <c r="C41" s="49"/>
      <c r="D41" s="50"/>
      <c r="E41" s="51"/>
    </row>
    <row r="42" spans="1:5">
      <c r="A42" s="56" t="s">
        <v>122</v>
      </c>
      <c r="B42" s="48"/>
      <c r="C42" s="49"/>
      <c r="D42" s="50"/>
      <c r="E42" s="51"/>
    </row>
    <row r="43" spans="1:5">
      <c r="A43" s="46" t="s">
        <v>2643</v>
      </c>
      <c r="B43" s="48"/>
      <c r="C43" s="49"/>
      <c r="D43" s="50"/>
      <c r="E43" s="51"/>
    </row>
    <row r="44" spans="1:5">
      <c r="A44" s="60" t="s">
        <v>748</v>
      </c>
      <c r="B44" s="48">
        <v>9780435133627</v>
      </c>
      <c r="C44" s="49">
        <v>45.99</v>
      </c>
      <c r="D44" s="50">
        <v>38.99</v>
      </c>
      <c r="E44" s="51">
        <v>33.9</v>
      </c>
    </row>
    <row r="45" spans="1:5">
      <c r="A45" s="46"/>
      <c r="B45" s="48"/>
      <c r="C45" s="49"/>
      <c r="D45" s="50"/>
      <c r="E45" s="51"/>
    </row>
    <row r="46" spans="1:5">
      <c r="A46" s="46" t="s">
        <v>2644</v>
      </c>
      <c r="B46" s="48"/>
      <c r="C46" s="49"/>
      <c r="D46" s="50"/>
      <c r="E46" s="51"/>
    </row>
    <row r="47" spans="1:5">
      <c r="A47" s="60" t="s">
        <v>748</v>
      </c>
      <c r="B47" s="48">
        <v>9780435133634</v>
      </c>
      <c r="C47" s="49">
        <v>45.99</v>
      </c>
      <c r="D47" s="50">
        <v>38.99</v>
      </c>
      <c r="E47" s="51">
        <v>33.9</v>
      </c>
    </row>
    <row r="48" spans="1:5">
      <c r="A48" s="46"/>
      <c r="B48" s="48"/>
      <c r="C48" s="49"/>
      <c r="D48" s="50"/>
      <c r="E48" s="51"/>
    </row>
    <row r="49" spans="1:5">
      <c r="A49" s="46" t="s">
        <v>2645</v>
      </c>
      <c r="B49" s="48"/>
      <c r="C49" s="49"/>
      <c r="D49" s="50"/>
      <c r="E49" s="51"/>
    </row>
    <row r="50" spans="1:5">
      <c r="A50" s="60" t="s">
        <v>748</v>
      </c>
      <c r="B50" s="48">
        <v>9780435133665</v>
      </c>
      <c r="C50" s="49">
        <v>45.99</v>
      </c>
      <c r="D50" s="50">
        <v>38.99</v>
      </c>
      <c r="E50" s="51">
        <v>33.9</v>
      </c>
    </row>
    <row r="51" spans="1:5">
      <c r="A51" s="46"/>
      <c r="B51" s="48"/>
      <c r="C51" s="49"/>
      <c r="D51" s="50"/>
      <c r="E51" s="51"/>
    </row>
    <row r="52" spans="1:5">
      <c r="A52" s="56" t="s">
        <v>79</v>
      </c>
      <c r="B52" s="48"/>
      <c r="C52" s="49"/>
      <c r="D52" s="50"/>
      <c r="E52" s="51"/>
    </row>
    <row r="53" spans="1:5">
      <c r="A53" s="46" t="s">
        <v>794</v>
      </c>
      <c r="B53" s="48"/>
      <c r="C53" s="49"/>
      <c r="D53" s="50"/>
      <c r="E53" s="51"/>
    </row>
    <row r="54" spans="1:5">
      <c r="A54" s="60" t="s">
        <v>666</v>
      </c>
      <c r="B54" s="48">
        <v>9780435133696</v>
      </c>
      <c r="C54" s="49">
        <v>5.99</v>
      </c>
      <c r="D54" s="50">
        <v>4.99</v>
      </c>
      <c r="E54" s="51">
        <v>3.9</v>
      </c>
    </row>
    <row r="55" spans="1:5">
      <c r="A55" s="46"/>
      <c r="B55" s="48"/>
      <c r="C55" s="49"/>
      <c r="D55" s="50"/>
      <c r="E55" s="51"/>
    </row>
    <row r="56" spans="1:5">
      <c r="A56" s="46" t="s">
        <v>795</v>
      </c>
      <c r="B56" s="48"/>
      <c r="C56" s="49"/>
      <c r="D56" s="50"/>
      <c r="E56" s="51"/>
    </row>
    <row r="57" spans="1:5">
      <c r="A57" s="60" t="s">
        <v>666</v>
      </c>
      <c r="B57" s="48">
        <v>9780435133702</v>
      </c>
      <c r="C57" s="49">
        <v>5.99</v>
      </c>
      <c r="D57" s="50">
        <v>4.99</v>
      </c>
      <c r="E57" s="51">
        <v>3.9</v>
      </c>
    </row>
    <row r="58" spans="1:5">
      <c r="A58" s="46"/>
      <c r="B58" s="48"/>
      <c r="C58" s="49"/>
      <c r="D58" s="50"/>
      <c r="E58" s="51"/>
    </row>
    <row r="59" spans="1:5">
      <c r="A59" s="46" t="s">
        <v>796</v>
      </c>
      <c r="B59" s="48"/>
      <c r="C59" s="49"/>
      <c r="D59" s="50"/>
      <c r="E59" s="51"/>
    </row>
    <row r="60" spans="1:5">
      <c r="A60" s="60" t="s">
        <v>666</v>
      </c>
      <c r="B60" s="48">
        <v>9780435133719</v>
      </c>
      <c r="C60" s="49">
        <v>5.99</v>
      </c>
      <c r="D60" s="50">
        <v>4.99</v>
      </c>
      <c r="E60" s="51">
        <v>4.0999999999999996</v>
      </c>
    </row>
    <row r="61" spans="1:5">
      <c r="A61" s="46"/>
      <c r="B61" s="48"/>
      <c r="C61" s="49"/>
      <c r="D61" s="50"/>
      <c r="E61" s="51"/>
    </row>
    <row r="62" spans="1:5">
      <c r="A62" s="46" t="s">
        <v>797</v>
      </c>
      <c r="B62" s="48"/>
      <c r="C62" s="49"/>
      <c r="D62" s="50"/>
      <c r="E62" s="51"/>
    </row>
    <row r="63" spans="1:5">
      <c r="A63" s="60" t="s">
        <v>666</v>
      </c>
      <c r="B63" s="48">
        <v>9780435133818</v>
      </c>
      <c r="C63" s="49">
        <v>5.99</v>
      </c>
      <c r="D63" s="50">
        <v>4.99</v>
      </c>
      <c r="E63" s="51">
        <v>4.0999999999999996</v>
      </c>
    </row>
    <row r="64" spans="1:5">
      <c r="A64" s="46"/>
      <c r="B64" s="48"/>
      <c r="C64" s="49"/>
      <c r="D64" s="50"/>
      <c r="E64" s="51"/>
    </row>
    <row r="65" spans="1:5">
      <c r="A65" s="46" t="s">
        <v>798</v>
      </c>
      <c r="B65" s="48"/>
      <c r="C65" s="49"/>
      <c r="D65" s="50"/>
      <c r="E65" s="51"/>
    </row>
    <row r="66" spans="1:5">
      <c r="A66" s="60" t="s">
        <v>666</v>
      </c>
      <c r="B66" s="48">
        <v>9780435133825</v>
      </c>
      <c r="C66" s="49">
        <v>5.99</v>
      </c>
      <c r="D66" s="50">
        <v>4.99</v>
      </c>
      <c r="E66" s="51">
        <v>3.9</v>
      </c>
    </row>
    <row r="67" spans="1:5">
      <c r="A67" s="46"/>
      <c r="B67" s="48"/>
      <c r="C67" s="49"/>
      <c r="D67" s="50"/>
      <c r="E67" s="51"/>
    </row>
    <row r="68" spans="1:5">
      <c r="A68" s="46" t="s">
        <v>799</v>
      </c>
      <c r="B68" s="48"/>
      <c r="C68" s="49"/>
      <c r="D68" s="50"/>
      <c r="E68" s="51"/>
    </row>
    <row r="69" spans="1:5">
      <c r="A69" s="60" t="s">
        <v>666</v>
      </c>
      <c r="B69" s="48">
        <v>9780435134228</v>
      </c>
      <c r="C69" s="49">
        <v>5.99</v>
      </c>
      <c r="D69" s="50">
        <v>4.99</v>
      </c>
      <c r="E69" s="51">
        <v>4.0999999999999996</v>
      </c>
    </row>
    <row r="70" spans="1:5">
      <c r="A70" s="46"/>
      <c r="B70" s="48"/>
      <c r="C70" s="49"/>
      <c r="D70" s="50"/>
      <c r="E70" s="51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28"/>
  <sheetViews>
    <sheetView topLeftCell="A506" workbookViewId="0">
      <selection activeCell="A4" sqref="A4:E182"/>
    </sheetView>
  </sheetViews>
  <sheetFormatPr defaultColWidth="8.7109375" defaultRowHeight="12.75"/>
  <cols>
    <col min="1" max="1" width="72.140625" style="47" bestFit="1" customWidth="1"/>
    <col min="2" max="2" width="14.8554687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29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151</v>
      </c>
      <c r="B4" s="48"/>
      <c r="C4" s="49"/>
      <c r="D4" s="50"/>
      <c r="E4" s="51"/>
    </row>
    <row r="5" spans="1:8">
      <c r="A5" s="46" t="s">
        <v>1595</v>
      </c>
      <c r="B5" s="48">
        <v>9780435090791</v>
      </c>
      <c r="C5" s="49">
        <v>27.99</v>
      </c>
      <c r="D5" s="50">
        <v>22.99</v>
      </c>
      <c r="E5" s="51">
        <v>20.2</v>
      </c>
    </row>
    <row r="6" spans="1:8">
      <c r="A6" s="46" t="s">
        <v>1623</v>
      </c>
      <c r="B6" s="48">
        <v>9780435091088</v>
      </c>
      <c r="C6" s="49">
        <v>32.99</v>
      </c>
      <c r="D6" s="50">
        <v>27.99</v>
      </c>
      <c r="E6" s="51">
        <v>24.4</v>
      </c>
    </row>
    <row r="7" spans="1:8">
      <c r="A7" s="46" t="s">
        <v>1647</v>
      </c>
      <c r="B7" s="48">
        <v>9780435091309</v>
      </c>
      <c r="C7" s="49">
        <v>32.99</v>
      </c>
      <c r="D7" s="50">
        <v>27.99</v>
      </c>
      <c r="E7" s="51">
        <v>24.4</v>
      </c>
    </row>
    <row r="8" spans="1:8">
      <c r="A8" s="46" t="s">
        <v>1683</v>
      </c>
      <c r="B8" s="48">
        <v>9780435091576</v>
      </c>
      <c r="C8" s="49">
        <v>32.99</v>
      </c>
      <c r="D8" s="50">
        <v>27.99</v>
      </c>
      <c r="E8" s="51">
        <v>24.4</v>
      </c>
    </row>
    <row r="9" spans="1:8">
      <c r="A9" s="46" t="s">
        <v>1740</v>
      </c>
      <c r="B9" s="48">
        <v>9780435091996</v>
      </c>
      <c r="C9" s="49">
        <v>124.99</v>
      </c>
      <c r="D9" s="50">
        <v>104.99</v>
      </c>
      <c r="E9" s="51">
        <v>92</v>
      </c>
    </row>
    <row r="10" spans="1:8">
      <c r="A10" s="46" t="s">
        <v>1734</v>
      </c>
      <c r="B10" s="48">
        <v>9780435091910</v>
      </c>
      <c r="C10" s="49">
        <v>16.989999999999998</v>
      </c>
      <c r="D10" s="50">
        <v>13.99</v>
      </c>
      <c r="E10" s="51">
        <v>11.9</v>
      </c>
    </row>
    <row r="11" spans="1:8">
      <c r="A11" s="46" t="s">
        <v>1566</v>
      </c>
      <c r="B11" s="48">
        <v>9780435090357</v>
      </c>
      <c r="C11" s="49">
        <v>27.99</v>
      </c>
      <c r="D11" s="50">
        <v>22.99</v>
      </c>
      <c r="E11" s="51">
        <v>20.2</v>
      </c>
    </row>
    <row r="12" spans="1:8">
      <c r="A12" s="46" t="s">
        <v>1570</v>
      </c>
      <c r="B12" s="48">
        <v>9780435090449</v>
      </c>
      <c r="C12" s="49">
        <v>16.989999999999998</v>
      </c>
      <c r="D12" s="50">
        <v>13.99</v>
      </c>
      <c r="E12" s="51">
        <v>11.9</v>
      </c>
    </row>
    <row r="13" spans="1:8">
      <c r="A13" s="46" t="s">
        <v>1572</v>
      </c>
      <c r="B13" s="48">
        <v>9780435090487</v>
      </c>
      <c r="C13" s="49">
        <v>124.99</v>
      </c>
      <c r="D13" s="50">
        <v>104.99</v>
      </c>
      <c r="E13" s="51">
        <v>92</v>
      </c>
    </row>
    <row r="14" spans="1:8">
      <c r="A14" s="46" t="s">
        <v>1565</v>
      </c>
      <c r="B14" s="48">
        <v>9780435090296</v>
      </c>
      <c r="C14" s="49">
        <v>27.99</v>
      </c>
      <c r="D14" s="50">
        <v>22.99</v>
      </c>
      <c r="E14" s="51">
        <v>20.2</v>
      </c>
    </row>
    <row r="15" spans="1:8">
      <c r="A15" s="46" t="s">
        <v>1569</v>
      </c>
      <c r="B15" s="48">
        <v>9780435090432</v>
      </c>
      <c r="C15" s="49">
        <v>16.989999999999998</v>
      </c>
      <c r="D15" s="50">
        <v>13.99</v>
      </c>
      <c r="E15" s="51">
        <v>11.9</v>
      </c>
    </row>
    <row r="16" spans="1:8">
      <c r="A16" s="46" t="s">
        <v>1567</v>
      </c>
      <c r="B16" s="48">
        <v>9780435090418</v>
      </c>
      <c r="C16" s="49">
        <v>27.99</v>
      </c>
      <c r="D16" s="50">
        <v>22.99</v>
      </c>
      <c r="E16" s="51">
        <v>20.2</v>
      </c>
    </row>
    <row r="17" spans="1:5">
      <c r="A17" s="46" t="s">
        <v>1571</v>
      </c>
      <c r="B17" s="48">
        <v>9780435090456</v>
      </c>
      <c r="C17" s="49">
        <v>16.989999999999998</v>
      </c>
      <c r="D17" s="50">
        <v>13.99</v>
      </c>
      <c r="E17" s="51">
        <v>11.9</v>
      </c>
    </row>
    <row r="18" spans="1:5">
      <c r="A18" s="46" t="s">
        <v>1563</v>
      </c>
      <c r="B18" s="48">
        <v>9780435090234</v>
      </c>
      <c r="C18" s="49">
        <v>27.99</v>
      </c>
      <c r="D18" s="50">
        <v>22.99</v>
      </c>
      <c r="E18" s="51">
        <v>20.2</v>
      </c>
    </row>
    <row r="19" spans="1:5">
      <c r="A19" s="46" t="s">
        <v>1568</v>
      </c>
      <c r="B19" s="48">
        <v>9780435090425</v>
      </c>
      <c r="C19" s="49">
        <v>16.989999999999998</v>
      </c>
      <c r="D19" s="50">
        <v>13.99</v>
      </c>
      <c r="E19" s="51">
        <v>11.9</v>
      </c>
    </row>
    <row r="20" spans="1:5">
      <c r="A20" s="46" t="s">
        <v>1602</v>
      </c>
      <c r="B20" s="48">
        <v>9780435090968</v>
      </c>
      <c r="C20" s="49">
        <v>124.99</v>
      </c>
      <c r="D20" s="50">
        <v>104.99</v>
      </c>
      <c r="E20" s="51">
        <v>92</v>
      </c>
    </row>
    <row r="21" spans="1:5">
      <c r="A21" s="46" t="s">
        <v>1596</v>
      </c>
      <c r="B21" s="48">
        <v>9780435090845</v>
      </c>
      <c r="C21" s="49">
        <v>27.99</v>
      </c>
      <c r="D21" s="50">
        <v>22.99</v>
      </c>
      <c r="E21" s="51">
        <v>20.2</v>
      </c>
    </row>
    <row r="22" spans="1:5">
      <c r="A22" s="46" t="s">
        <v>1600</v>
      </c>
      <c r="B22" s="48">
        <v>9780435090920</v>
      </c>
      <c r="C22" s="49">
        <v>16.989999999999998</v>
      </c>
      <c r="D22" s="50">
        <v>13.99</v>
      </c>
      <c r="E22" s="51">
        <v>11.9</v>
      </c>
    </row>
    <row r="23" spans="1:5">
      <c r="A23" s="46" t="s">
        <v>1599</v>
      </c>
      <c r="B23" s="48">
        <v>9780435090913</v>
      </c>
      <c r="C23" s="49">
        <v>16.989999999999998</v>
      </c>
      <c r="D23" s="50">
        <v>13.99</v>
      </c>
      <c r="E23" s="51">
        <v>11.9</v>
      </c>
    </row>
    <row r="24" spans="1:5">
      <c r="A24" s="46" t="s">
        <v>1597</v>
      </c>
      <c r="B24" s="48">
        <v>9780435090890</v>
      </c>
      <c r="C24" s="49">
        <v>27.99</v>
      </c>
      <c r="D24" s="50">
        <v>22.99</v>
      </c>
      <c r="E24" s="51">
        <v>20.2</v>
      </c>
    </row>
    <row r="25" spans="1:5">
      <c r="A25" s="46" t="s">
        <v>1601</v>
      </c>
      <c r="B25" s="48">
        <v>9780435090937</v>
      </c>
      <c r="C25" s="49">
        <v>16.989999999999998</v>
      </c>
      <c r="D25" s="50">
        <v>13.99</v>
      </c>
      <c r="E25" s="51">
        <v>11.9</v>
      </c>
    </row>
    <row r="26" spans="1:5">
      <c r="A26" s="46" t="s">
        <v>1593</v>
      </c>
      <c r="B26" s="48">
        <v>9780435090746</v>
      </c>
      <c r="C26" s="49">
        <v>27.99</v>
      </c>
      <c r="D26" s="50">
        <v>22.99</v>
      </c>
      <c r="E26" s="51">
        <v>20.2</v>
      </c>
    </row>
    <row r="27" spans="1:5">
      <c r="A27" s="46" t="s">
        <v>1598</v>
      </c>
      <c r="B27" s="48">
        <v>9780435090906</v>
      </c>
      <c r="C27" s="49">
        <v>16.989999999999998</v>
      </c>
      <c r="D27" s="50">
        <v>13.99</v>
      </c>
      <c r="E27" s="51">
        <v>11.9</v>
      </c>
    </row>
    <row r="28" spans="1:5">
      <c r="A28" s="46" t="s">
        <v>1629</v>
      </c>
      <c r="B28" s="48">
        <v>9780435091163</v>
      </c>
      <c r="C28" s="49">
        <v>124.99</v>
      </c>
      <c r="D28" s="50">
        <v>104.99</v>
      </c>
      <c r="E28" s="51">
        <v>92</v>
      </c>
    </row>
    <row r="29" spans="1:5">
      <c r="A29" s="46" t="s">
        <v>1627</v>
      </c>
      <c r="B29" s="48">
        <v>9780435091125</v>
      </c>
      <c r="C29" s="49">
        <v>16.989999999999998</v>
      </c>
      <c r="D29" s="50">
        <v>13.99</v>
      </c>
      <c r="E29" s="51">
        <v>11.9</v>
      </c>
    </row>
    <row r="30" spans="1:5">
      <c r="A30" s="46" t="s">
        <v>1622</v>
      </c>
      <c r="B30" s="48">
        <v>9780435091071</v>
      </c>
      <c r="C30" s="49">
        <v>32.99</v>
      </c>
      <c r="D30" s="50">
        <v>27.99</v>
      </c>
      <c r="E30" s="51">
        <v>24.4</v>
      </c>
    </row>
    <row r="31" spans="1:5">
      <c r="A31" s="46" t="s">
        <v>1626</v>
      </c>
      <c r="B31" s="48">
        <v>9780435091118</v>
      </c>
      <c r="C31" s="49">
        <v>16.989999999999998</v>
      </c>
      <c r="D31" s="50">
        <v>13.99</v>
      </c>
      <c r="E31" s="51">
        <v>11.9</v>
      </c>
    </row>
    <row r="32" spans="1:5">
      <c r="A32" s="46" t="s">
        <v>1624</v>
      </c>
      <c r="B32" s="48">
        <v>9780435091095</v>
      </c>
      <c r="C32" s="49">
        <v>32.99</v>
      </c>
      <c r="D32" s="50">
        <v>27.99</v>
      </c>
      <c r="E32" s="51">
        <v>24.4</v>
      </c>
    </row>
    <row r="33" spans="1:5">
      <c r="A33" s="46" t="s">
        <v>1628</v>
      </c>
      <c r="B33" s="48">
        <v>9780435091132</v>
      </c>
      <c r="C33" s="49">
        <v>16.989999999999998</v>
      </c>
      <c r="D33" s="50">
        <v>13.99</v>
      </c>
      <c r="E33" s="51">
        <v>11.9</v>
      </c>
    </row>
    <row r="34" spans="1:5">
      <c r="A34" s="46" t="s">
        <v>1620</v>
      </c>
      <c r="B34" s="48">
        <v>9780435091064</v>
      </c>
      <c r="C34" s="49">
        <v>32.99</v>
      </c>
      <c r="D34" s="50">
        <v>27.99</v>
      </c>
      <c r="E34" s="51">
        <v>24.4</v>
      </c>
    </row>
    <row r="35" spans="1:5">
      <c r="A35" s="46" t="s">
        <v>1625</v>
      </c>
      <c r="B35" s="48">
        <v>9780435091101</v>
      </c>
      <c r="C35" s="49">
        <v>16.989999999999998</v>
      </c>
      <c r="D35" s="50">
        <v>13.99</v>
      </c>
      <c r="E35" s="51">
        <v>11.9</v>
      </c>
    </row>
    <row r="36" spans="1:5">
      <c r="A36" s="46" t="s">
        <v>2646</v>
      </c>
      <c r="B36" s="48">
        <v>29341305381363</v>
      </c>
      <c r="C36" s="49">
        <v>236.96999999999997</v>
      </c>
      <c r="D36" s="50">
        <v>197.96999999999997</v>
      </c>
      <c r="E36" s="51">
        <v>174</v>
      </c>
    </row>
    <row r="37" spans="1:5">
      <c r="A37" s="46" t="s">
        <v>1575</v>
      </c>
      <c r="B37" s="48">
        <v>29341305436155</v>
      </c>
      <c r="C37" s="49">
        <v>641.97</v>
      </c>
      <c r="D37" s="50">
        <v>539.97</v>
      </c>
      <c r="E37" s="51">
        <v>474</v>
      </c>
    </row>
    <row r="38" spans="1:5">
      <c r="A38" s="46" t="s">
        <v>1741</v>
      </c>
      <c r="B38" s="48">
        <v>9780435113667</v>
      </c>
      <c r="C38" s="49">
        <v>149.99</v>
      </c>
      <c r="D38" s="50">
        <v>126.99</v>
      </c>
      <c r="E38" s="51">
        <v>111</v>
      </c>
    </row>
    <row r="39" spans="1:5">
      <c r="A39" s="46" t="s">
        <v>1739</v>
      </c>
      <c r="B39" s="48">
        <v>9780435091972</v>
      </c>
      <c r="C39" s="49">
        <v>16.989999999999998</v>
      </c>
      <c r="D39" s="50">
        <v>13.99</v>
      </c>
      <c r="E39" s="51">
        <v>11.9</v>
      </c>
    </row>
    <row r="40" spans="1:5">
      <c r="A40" s="46" t="s">
        <v>1737</v>
      </c>
      <c r="B40" s="48">
        <v>9780435091958</v>
      </c>
      <c r="C40" s="49">
        <v>16.989999999999998</v>
      </c>
      <c r="D40" s="50">
        <v>13.99</v>
      </c>
      <c r="E40" s="51">
        <v>11.9</v>
      </c>
    </row>
    <row r="41" spans="1:5">
      <c r="A41" s="46" t="s">
        <v>1742</v>
      </c>
      <c r="B41" s="48">
        <v>9780435127213</v>
      </c>
      <c r="C41" s="49">
        <v>36.99</v>
      </c>
      <c r="D41" s="50">
        <v>30.99</v>
      </c>
      <c r="E41" s="51">
        <v>27.3</v>
      </c>
    </row>
    <row r="42" spans="1:5">
      <c r="A42" s="46" t="s">
        <v>1735</v>
      </c>
      <c r="B42" s="48">
        <v>9780435091934</v>
      </c>
      <c r="C42" s="49">
        <v>16.989999999999998</v>
      </c>
      <c r="D42" s="50">
        <v>13.99</v>
      </c>
      <c r="E42" s="51">
        <v>11.9</v>
      </c>
    </row>
    <row r="43" spans="1:5">
      <c r="A43" s="46" t="s">
        <v>2647</v>
      </c>
      <c r="B43" s="48">
        <v>29341305381528</v>
      </c>
      <c r="C43" s="49">
        <v>206.96999999999997</v>
      </c>
      <c r="D43" s="50">
        <v>173.97</v>
      </c>
      <c r="E43" s="51">
        <v>153</v>
      </c>
    </row>
    <row r="44" spans="1:5">
      <c r="A44" s="46" t="s">
        <v>2648</v>
      </c>
      <c r="B44" s="48">
        <v>9780435127183</v>
      </c>
      <c r="C44" s="49">
        <v>74.989999999999995</v>
      </c>
      <c r="D44" s="50">
        <v>62.99</v>
      </c>
      <c r="E44" s="51">
        <v>55</v>
      </c>
    </row>
    <row r="45" spans="1:5">
      <c r="A45" s="46" t="s">
        <v>1657</v>
      </c>
      <c r="B45" s="48">
        <v>9780435091620</v>
      </c>
      <c r="C45" s="49">
        <v>139.99</v>
      </c>
      <c r="D45" s="50">
        <v>116.99</v>
      </c>
      <c r="E45" s="51">
        <v>103</v>
      </c>
    </row>
    <row r="46" spans="1:5">
      <c r="A46" s="46" t="s">
        <v>1653</v>
      </c>
      <c r="B46" s="48">
        <v>9780435091378</v>
      </c>
      <c r="C46" s="49">
        <v>32.99</v>
      </c>
      <c r="D46" s="50">
        <v>27.99</v>
      </c>
      <c r="E46" s="51">
        <v>24.4</v>
      </c>
    </row>
    <row r="47" spans="1:5">
      <c r="A47" s="46" t="s">
        <v>1654</v>
      </c>
      <c r="B47" s="48">
        <v>9780435091385</v>
      </c>
      <c r="C47" s="49">
        <v>16.989999999999998</v>
      </c>
      <c r="D47" s="50">
        <v>13.99</v>
      </c>
      <c r="E47" s="51">
        <v>11.9</v>
      </c>
    </row>
    <row r="48" spans="1:5">
      <c r="A48" s="46" t="s">
        <v>1655</v>
      </c>
      <c r="B48" s="48">
        <v>9780435091415</v>
      </c>
      <c r="C48" s="49">
        <v>124.99</v>
      </c>
      <c r="D48" s="50">
        <v>104.99</v>
      </c>
      <c r="E48" s="51">
        <v>92</v>
      </c>
    </row>
    <row r="49" spans="1:5">
      <c r="A49" s="46" t="s">
        <v>1651</v>
      </c>
      <c r="B49" s="48">
        <v>9780435091347</v>
      </c>
      <c r="C49" s="49">
        <v>32.99</v>
      </c>
      <c r="D49" s="50">
        <v>27.99</v>
      </c>
      <c r="E49" s="51">
        <v>24.4</v>
      </c>
    </row>
    <row r="50" spans="1:5">
      <c r="A50" s="46" t="s">
        <v>1652</v>
      </c>
      <c r="B50" s="48">
        <v>9780435091354</v>
      </c>
      <c r="C50" s="49">
        <v>16.989999999999998</v>
      </c>
      <c r="D50" s="50">
        <v>13.99</v>
      </c>
      <c r="E50" s="51">
        <v>11.9</v>
      </c>
    </row>
    <row r="51" spans="1:5">
      <c r="A51" s="46" t="s">
        <v>1649</v>
      </c>
      <c r="B51" s="48">
        <v>9780435091316</v>
      </c>
      <c r="C51" s="49">
        <v>16.989999999999998</v>
      </c>
      <c r="D51" s="50">
        <v>13.99</v>
      </c>
      <c r="E51" s="51">
        <v>11.9</v>
      </c>
    </row>
    <row r="52" spans="1:5">
      <c r="A52" s="46" t="s">
        <v>1650</v>
      </c>
      <c r="B52" s="48">
        <v>9780435091330</v>
      </c>
      <c r="C52" s="49">
        <v>32.99</v>
      </c>
      <c r="D52" s="50">
        <v>27.99</v>
      </c>
      <c r="E52" s="51">
        <v>24.4</v>
      </c>
    </row>
    <row r="53" spans="1:5">
      <c r="A53" s="46" t="s">
        <v>1656</v>
      </c>
      <c r="B53" s="48">
        <v>9780435091422</v>
      </c>
      <c r="C53" s="49">
        <v>16.989999999999998</v>
      </c>
      <c r="D53" s="50">
        <v>13.99</v>
      </c>
      <c r="E53" s="51">
        <v>11.9</v>
      </c>
    </row>
    <row r="54" spans="1:5">
      <c r="A54" s="46" t="s">
        <v>1685</v>
      </c>
      <c r="B54" s="48">
        <v>9780435091613</v>
      </c>
      <c r="C54" s="49">
        <v>124.99</v>
      </c>
      <c r="D54" s="50">
        <v>104.99</v>
      </c>
      <c r="E54" s="51">
        <v>92</v>
      </c>
    </row>
    <row r="55" spans="1:5">
      <c r="A55" s="46" t="s">
        <v>1686</v>
      </c>
      <c r="B55" s="48">
        <v>9780435091637</v>
      </c>
      <c r="C55" s="49">
        <v>139.99</v>
      </c>
      <c r="D55" s="50">
        <v>116.99</v>
      </c>
      <c r="E55" s="51">
        <v>103</v>
      </c>
    </row>
    <row r="56" spans="1:5">
      <c r="A56" s="46" t="s">
        <v>1684</v>
      </c>
      <c r="B56" s="48">
        <v>9780435091583</v>
      </c>
      <c r="C56" s="49">
        <v>16.989999999999998</v>
      </c>
      <c r="D56" s="50">
        <v>13.99</v>
      </c>
      <c r="E56" s="51">
        <v>11.9</v>
      </c>
    </row>
    <row r="57" spans="1:5">
      <c r="A57" s="46" t="s">
        <v>1681</v>
      </c>
      <c r="B57" s="48">
        <v>9780435091545</v>
      </c>
      <c r="C57" s="49">
        <v>32.99</v>
      </c>
      <c r="D57" s="50">
        <v>27.99</v>
      </c>
      <c r="E57" s="51">
        <v>24.4</v>
      </c>
    </row>
    <row r="58" spans="1:5">
      <c r="A58" s="46" t="s">
        <v>1682</v>
      </c>
      <c r="B58" s="48">
        <v>9780435091552</v>
      </c>
      <c r="C58" s="49">
        <v>16.989999999999998</v>
      </c>
      <c r="D58" s="50">
        <v>13.99</v>
      </c>
      <c r="E58" s="51">
        <v>11.9</v>
      </c>
    </row>
    <row r="59" spans="1:5">
      <c r="A59" s="46" t="s">
        <v>1676</v>
      </c>
      <c r="B59" s="48">
        <v>9780435091484</v>
      </c>
      <c r="C59" s="49">
        <v>32.99</v>
      </c>
      <c r="D59" s="50">
        <v>27.99</v>
      </c>
      <c r="E59" s="51">
        <v>24.4</v>
      </c>
    </row>
    <row r="60" spans="1:5">
      <c r="A60" s="46" t="s">
        <v>1678</v>
      </c>
      <c r="B60" s="48">
        <v>9780435091491</v>
      </c>
      <c r="C60" s="49">
        <v>16.989999999999998</v>
      </c>
      <c r="D60" s="50">
        <v>13.99</v>
      </c>
      <c r="E60" s="51">
        <v>11.9</v>
      </c>
    </row>
    <row r="61" spans="1:5">
      <c r="A61" s="46" t="s">
        <v>1679</v>
      </c>
      <c r="B61" s="48">
        <v>9780435091514</v>
      </c>
      <c r="C61" s="49">
        <v>32.99</v>
      </c>
      <c r="D61" s="50">
        <v>27.99</v>
      </c>
      <c r="E61" s="51">
        <v>24.4</v>
      </c>
    </row>
    <row r="62" spans="1:5">
      <c r="A62" s="46" t="s">
        <v>1680</v>
      </c>
      <c r="B62" s="48">
        <v>9780435091521</v>
      </c>
      <c r="C62" s="49">
        <v>16.989999999999998</v>
      </c>
      <c r="D62" s="50">
        <v>13.99</v>
      </c>
      <c r="E62" s="51">
        <v>11.9</v>
      </c>
    </row>
    <row r="63" spans="1:5">
      <c r="A63" s="46" t="s">
        <v>1713</v>
      </c>
      <c r="B63" s="48">
        <v>9780435091774</v>
      </c>
      <c r="C63" s="49">
        <v>124.99</v>
      </c>
      <c r="D63" s="50">
        <v>104.99</v>
      </c>
      <c r="E63" s="51">
        <v>92</v>
      </c>
    </row>
    <row r="64" spans="1:5">
      <c r="A64" s="46" t="s">
        <v>1714</v>
      </c>
      <c r="B64" s="48">
        <v>9780435091835</v>
      </c>
      <c r="C64" s="49">
        <v>149.99</v>
      </c>
      <c r="D64" s="50">
        <v>126.99</v>
      </c>
      <c r="E64" s="51">
        <v>111</v>
      </c>
    </row>
    <row r="65" spans="1:5">
      <c r="A65" s="46" t="s">
        <v>1711</v>
      </c>
      <c r="B65" s="48">
        <v>9780435091736</v>
      </c>
      <c r="C65" s="49">
        <v>37.99</v>
      </c>
      <c r="D65" s="50">
        <v>31.99</v>
      </c>
      <c r="E65" s="51">
        <v>28</v>
      </c>
    </row>
    <row r="66" spans="1:5">
      <c r="A66" s="46" t="s">
        <v>1712</v>
      </c>
      <c r="B66" s="48">
        <v>9780435091743</v>
      </c>
      <c r="C66" s="49">
        <v>16.989999999999998</v>
      </c>
      <c r="D66" s="50">
        <v>13.99</v>
      </c>
      <c r="E66" s="51">
        <v>11.9</v>
      </c>
    </row>
    <row r="67" spans="1:5">
      <c r="A67" s="46" t="s">
        <v>1709</v>
      </c>
      <c r="B67" s="48">
        <v>9780435091705</v>
      </c>
      <c r="C67" s="49">
        <v>37.99</v>
      </c>
      <c r="D67" s="50">
        <v>31.99</v>
      </c>
      <c r="E67" s="51">
        <v>28</v>
      </c>
    </row>
    <row r="68" spans="1:5">
      <c r="A68" s="46" t="s">
        <v>1710</v>
      </c>
      <c r="B68" s="48">
        <v>9780435091712</v>
      </c>
      <c r="C68" s="49">
        <v>16.989999999999998</v>
      </c>
      <c r="D68" s="50">
        <v>13.99</v>
      </c>
      <c r="E68" s="51">
        <v>11.9</v>
      </c>
    </row>
    <row r="69" spans="1:5">
      <c r="A69" s="46" t="s">
        <v>1704</v>
      </c>
      <c r="B69" s="48">
        <v>9780435091644</v>
      </c>
      <c r="C69" s="49">
        <v>37.99</v>
      </c>
      <c r="D69" s="50">
        <v>31.99</v>
      </c>
      <c r="E69" s="51">
        <v>28</v>
      </c>
    </row>
    <row r="70" spans="1:5">
      <c r="A70" s="46" t="s">
        <v>1706</v>
      </c>
      <c r="B70" s="48">
        <v>9780435091651</v>
      </c>
      <c r="C70" s="49">
        <v>16.989999999999998</v>
      </c>
      <c r="D70" s="50">
        <v>13.99</v>
      </c>
      <c r="E70" s="51">
        <v>11.9</v>
      </c>
    </row>
    <row r="71" spans="1:5">
      <c r="A71" s="46" t="s">
        <v>1707</v>
      </c>
      <c r="B71" s="48">
        <v>9780435091675</v>
      </c>
      <c r="C71" s="49">
        <v>37.99</v>
      </c>
      <c r="D71" s="50">
        <v>31.99</v>
      </c>
      <c r="E71" s="51">
        <v>28</v>
      </c>
    </row>
    <row r="72" spans="1:5">
      <c r="A72" s="46" t="s">
        <v>1708</v>
      </c>
      <c r="B72" s="48">
        <v>9780435091682</v>
      </c>
      <c r="C72" s="49">
        <v>16.989999999999998</v>
      </c>
      <c r="D72" s="50">
        <v>13.99</v>
      </c>
      <c r="E72" s="51">
        <v>11.9</v>
      </c>
    </row>
    <row r="73" spans="1:5">
      <c r="A73" s="46" t="s">
        <v>1738</v>
      </c>
      <c r="B73" s="48">
        <v>9780435091965</v>
      </c>
      <c r="C73" s="49">
        <v>37.99</v>
      </c>
      <c r="D73" s="50">
        <v>31.99</v>
      </c>
      <c r="E73" s="51">
        <v>28</v>
      </c>
    </row>
    <row r="74" spans="1:5">
      <c r="A74" s="46" t="s">
        <v>1736</v>
      </c>
      <c r="B74" s="48">
        <v>9780435091941</v>
      </c>
      <c r="C74" s="49">
        <v>37.99</v>
      </c>
      <c r="D74" s="50">
        <v>31.99</v>
      </c>
      <c r="E74" s="51">
        <v>28</v>
      </c>
    </row>
    <row r="75" spans="1:5">
      <c r="A75" s="46" t="s">
        <v>1732</v>
      </c>
      <c r="B75" s="48">
        <v>9780435091903</v>
      </c>
      <c r="C75" s="49">
        <v>37.99</v>
      </c>
      <c r="D75" s="50">
        <v>31.99</v>
      </c>
      <c r="E75" s="51">
        <v>28</v>
      </c>
    </row>
    <row r="76" spans="1:5">
      <c r="A76" s="56"/>
      <c r="B76" s="48"/>
      <c r="C76" s="49"/>
      <c r="D76" s="50"/>
      <c r="E76" s="51"/>
    </row>
    <row r="77" spans="1:5">
      <c r="A77" s="56" t="s">
        <v>209</v>
      </c>
      <c r="B77" s="48"/>
      <c r="C77" s="49"/>
      <c r="D77" s="50"/>
      <c r="E77" s="51"/>
    </row>
    <row r="78" spans="1:5">
      <c r="A78" s="46" t="s">
        <v>1576</v>
      </c>
      <c r="B78" s="48">
        <v>9780435090210</v>
      </c>
      <c r="C78" s="49">
        <v>7.99</v>
      </c>
      <c r="D78" s="50">
        <v>6.99</v>
      </c>
      <c r="E78" s="51">
        <v>5.3</v>
      </c>
    </row>
    <row r="79" spans="1:5">
      <c r="A79" s="46" t="s">
        <v>1585</v>
      </c>
      <c r="B79" s="48">
        <v>9780435090319</v>
      </c>
      <c r="C79" s="49">
        <v>7.99</v>
      </c>
      <c r="D79" s="50">
        <v>6.99</v>
      </c>
      <c r="E79" s="51">
        <v>5.3</v>
      </c>
    </row>
    <row r="80" spans="1:5">
      <c r="A80" s="46" t="s">
        <v>1581</v>
      </c>
      <c r="B80" s="48">
        <v>9780435090265</v>
      </c>
      <c r="C80" s="49">
        <v>7.99</v>
      </c>
      <c r="D80" s="50">
        <v>6.99</v>
      </c>
      <c r="E80" s="51">
        <v>5.3</v>
      </c>
    </row>
    <row r="81" spans="1:5">
      <c r="A81" s="46" t="s">
        <v>1582</v>
      </c>
      <c r="B81" s="48">
        <v>9780435090272</v>
      </c>
      <c r="C81" s="49">
        <v>7.99</v>
      </c>
      <c r="D81" s="50">
        <v>6.99</v>
      </c>
      <c r="E81" s="51">
        <v>5.3</v>
      </c>
    </row>
    <row r="82" spans="1:5">
      <c r="A82" s="46" t="s">
        <v>1583</v>
      </c>
      <c r="B82" s="48">
        <v>9780435090258</v>
      </c>
      <c r="C82" s="49">
        <v>7.99</v>
      </c>
      <c r="D82" s="50">
        <v>6.99</v>
      </c>
      <c r="E82" s="51">
        <v>5.3</v>
      </c>
    </row>
    <row r="83" spans="1:5">
      <c r="A83" s="46" t="s">
        <v>1584</v>
      </c>
      <c r="B83" s="48">
        <v>9780435090289</v>
      </c>
      <c r="C83" s="49">
        <v>7.99</v>
      </c>
      <c r="D83" s="50">
        <v>6.99</v>
      </c>
      <c r="E83" s="51">
        <v>5.3</v>
      </c>
    </row>
    <row r="84" spans="1:5">
      <c r="A84" s="46" t="s">
        <v>1586</v>
      </c>
      <c r="B84" s="48">
        <v>9780435090340</v>
      </c>
      <c r="C84" s="49">
        <v>7.99</v>
      </c>
      <c r="D84" s="50">
        <v>6.99</v>
      </c>
      <c r="E84" s="51">
        <v>5.3</v>
      </c>
    </row>
    <row r="85" spans="1:5">
      <c r="A85" s="46" t="s">
        <v>1587</v>
      </c>
      <c r="B85" s="48">
        <v>9780435090326</v>
      </c>
      <c r="C85" s="49">
        <v>7.99</v>
      </c>
      <c r="D85" s="50">
        <v>6.99</v>
      </c>
      <c r="E85" s="51">
        <v>5.3</v>
      </c>
    </row>
    <row r="86" spans="1:5">
      <c r="A86" s="46" t="s">
        <v>1589</v>
      </c>
      <c r="B86" s="48">
        <v>9780435090371</v>
      </c>
      <c r="C86" s="49">
        <v>7.99</v>
      </c>
      <c r="D86" s="50">
        <v>6.99</v>
      </c>
      <c r="E86" s="51">
        <v>5.3</v>
      </c>
    </row>
    <row r="87" spans="1:5">
      <c r="A87" s="46" t="s">
        <v>1590</v>
      </c>
      <c r="B87" s="48">
        <v>9780435090401</v>
      </c>
      <c r="C87" s="49">
        <v>7.99</v>
      </c>
      <c r="D87" s="50">
        <v>6.99</v>
      </c>
      <c r="E87" s="51">
        <v>5.3</v>
      </c>
    </row>
    <row r="88" spans="1:5">
      <c r="A88" s="46" t="s">
        <v>1591</v>
      </c>
      <c r="B88" s="48">
        <v>9780435090395</v>
      </c>
      <c r="C88" s="49">
        <v>7.99</v>
      </c>
      <c r="D88" s="50">
        <v>6.99</v>
      </c>
      <c r="E88" s="51">
        <v>5.3</v>
      </c>
    </row>
    <row r="89" spans="1:5">
      <c r="A89" s="46" t="s">
        <v>1592</v>
      </c>
      <c r="B89" s="48">
        <v>9780435090388</v>
      </c>
      <c r="C89" s="49">
        <v>7.99</v>
      </c>
      <c r="D89" s="50">
        <v>6.99</v>
      </c>
      <c r="E89" s="51">
        <v>5.3</v>
      </c>
    </row>
    <row r="90" spans="1:5">
      <c r="A90" s="46" t="s">
        <v>1578</v>
      </c>
      <c r="B90" s="48">
        <v>9780435090227</v>
      </c>
      <c r="C90" s="49">
        <v>7.99</v>
      </c>
      <c r="D90" s="50">
        <v>6.99</v>
      </c>
      <c r="E90" s="51">
        <v>5.3</v>
      </c>
    </row>
    <row r="91" spans="1:5">
      <c r="A91" s="46" t="s">
        <v>1588</v>
      </c>
      <c r="B91" s="48">
        <v>9780435090333</v>
      </c>
      <c r="C91" s="49">
        <v>7.99</v>
      </c>
      <c r="D91" s="50">
        <v>6.99</v>
      </c>
      <c r="E91" s="51">
        <v>5.3</v>
      </c>
    </row>
    <row r="92" spans="1:5">
      <c r="A92" s="46" t="s">
        <v>1579</v>
      </c>
      <c r="B92" s="48">
        <v>9780435090197</v>
      </c>
      <c r="C92" s="49">
        <v>7.99</v>
      </c>
      <c r="D92" s="50">
        <v>6.99</v>
      </c>
      <c r="E92" s="51">
        <v>5.3</v>
      </c>
    </row>
    <row r="93" spans="1:5">
      <c r="A93" s="46" t="s">
        <v>1580</v>
      </c>
      <c r="B93" s="48">
        <v>9780435090203</v>
      </c>
      <c r="C93" s="49">
        <v>7.99</v>
      </c>
      <c r="D93" s="50">
        <v>6.99</v>
      </c>
      <c r="E93" s="51">
        <v>5.3</v>
      </c>
    </row>
    <row r="94" spans="1:5">
      <c r="A94" s="46" t="s">
        <v>1612</v>
      </c>
      <c r="B94" s="48">
        <v>9780435090814</v>
      </c>
      <c r="C94" s="49">
        <v>7.99</v>
      </c>
      <c r="D94" s="50">
        <v>6.99</v>
      </c>
      <c r="E94" s="51">
        <v>5.3</v>
      </c>
    </row>
    <row r="95" spans="1:5">
      <c r="A95" s="46" t="s">
        <v>1613</v>
      </c>
      <c r="B95" s="48">
        <v>9780435090838</v>
      </c>
      <c r="C95" s="49">
        <v>7.99</v>
      </c>
      <c r="D95" s="50">
        <v>6.99</v>
      </c>
      <c r="E95" s="51">
        <v>5.3</v>
      </c>
    </row>
    <row r="96" spans="1:5">
      <c r="A96" s="46" t="s">
        <v>1603</v>
      </c>
      <c r="B96" s="48">
        <v>9780435090722</v>
      </c>
      <c r="C96" s="49">
        <v>7.99</v>
      </c>
      <c r="D96" s="50">
        <v>6.99</v>
      </c>
      <c r="E96" s="51">
        <v>5.3</v>
      </c>
    </row>
    <row r="97" spans="1:5">
      <c r="A97" s="46" t="s">
        <v>1605</v>
      </c>
      <c r="B97" s="48">
        <v>9780435090715</v>
      </c>
      <c r="C97" s="49">
        <v>7.99</v>
      </c>
      <c r="D97" s="50">
        <v>6.99</v>
      </c>
      <c r="E97" s="51">
        <v>5.3</v>
      </c>
    </row>
    <row r="98" spans="1:5">
      <c r="A98" s="46" t="s">
        <v>1606</v>
      </c>
      <c r="B98" s="48">
        <v>9780435090708</v>
      </c>
      <c r="C98" s="49">
        <v>7.99</v>
      </c>
      <c r="D98" s="50">
        <v>6.99</v>
      </c>
      <c r="E98" s="51">
        <v>5.3</v>
      </c>
    </row>
    <row r="99" spans="1:5">
      <c r="A99" s="46" t="s">
        <v>1608</v>
      </c>
      <c r="B99" s="48">
        <v>9780435090784</v>
      </c>
      <c r="C99" s="49">
        <v>7.99</v>
      </c>
      <c r="D99" s="50">
        <v>6.99</v>
      </c>
      <c r="E99" s="51">
        <v>5.3</v>
      </c>
    </row>
    <row r="100" spans="1:5">
      <c r="A100" s="46" t="s">
        <v>1609</v>
      </c>
      <c r="B100" s="48">
        <v>9780435090753</v>
      </c>
      <c r="C100" s="49">
        <v>7.99</v>
      </c>
      <c r="D100" s="50">
        <v>6.99</v>
      </c>
      <c r="E100" s="51">
        <v>5.3</v>
      </c>
    </row>
    <row r="101" spans="1:5">
      <c r="A101" s="46" t="s">
        <v>1610</v>
      </c>
      <c r="B101" s="48">
        <v>9780435090760</v>
      </c>
      <c r="C101" s="49">
        <v>7.99</v>
      </c>
      <c r="D101" s="50">
        <v>6.99</v>
      </c>
      <c r="E101" s="51">
        <v>5.3</v>
      </c>
    </row>
    <row r="102" spans="1:5">
      <c r="A102" s="46" t="s">
        <v>1611</v>
      </c>
      <c r="B102" s="48">
        <v>9780435090777</v>
      </c>
      <c r="C102" s="49">
        <v>7.99</v>
      </c>
      <c r="D102" s="50">
        <v>6.99</v>
      </c>
      <c r="E102" s="51">
        <v>5.3</v>
      </c>
    </row>
    <row r="103" spans="1:5">
      <c r="A103" s="46" t="s">
        <v>1607</v>
      </c>
      <c r="B103" s="48">
        <v>9780435090739</v>
      </c>
      <c r="C103" s="49">
        <v>7.99</v>
      </c>
      <c r="D103" s="50">
        <v>6.99</v>
      </c>
      <c r="E103" s="51">
        <v>5.3</v>
      </c>
    </row>
    <row r="104" spans="1:5">
      <c r="A104" s="46" t="s">
        <v>1616</v>
      </c>
      <c r="B104" s="48">
        <v>9780435090876</v>
      </c>
      <c r="C104" s="49">
        <v>7.99</v>
      </c>
      <c r="D104" s="50">
        <v>6.99</v>
      </c>
      <c r="E104" s="51">
        <v>5.3</v>
      </c>
    </row>
    <row r="105" spans="1:5">
      <c r="A105" s="46" t="s">
        <v>1614</v>
      </c>
      <c r="B105" s="48">
        <v>9780435090821</v>
      </c>
      <c r="C105" s="49">
        <v>7.99</v>
      </c>
      <c r="D105" s="50">
        <v>6.99</v>
      </c>
      <c r="E105" s="51">
        <v>5.3</v>
      </c>
    </row>
    <row r="106" spans="1:5">
      <c r="A106" s="46" t="s">
        <v>1617</v>
      </c>
      <c r="B106" s="48">
        <v>9780435090883</v>
      </c>
      <c r="C106" s="49">
        <v>7.99</v>
      </c>
      <c r="D106" s="50">
        <v>6.99</v>
      </c>
      <c r="E106" s="51">
        <v>5.3</v>
      </c>
    </row>
    <row r="107" spans="1:5">
      <c r="A107" s="46" t="s">
        <v>1618</v>
      </c>
      <c r="B107" s="48">
        <v>9780435090869</v>
      </c>
      <c r="C107" s="49">
        <v>7.99</v>
      </c>
      <c r="D107" s="50">
        <v>6.99</v>
      </c>
      <c r="E107" s="51">
        <v>5.3</v>
      </c>
    </row>
    <row r="108" spans="1:5">
      <c r="A108" s="46" t="s">
        <v>1619</v>
      </c>
      <c r="B108" s="48">
        <v>9780435090852</v>
      </c>
      <c r="C108" s="49">
        <v>7.99</v>
      </c>
      <c r="D108" s="50">
        <v>6.99</v>
      </c>
      <c r="E108" s="51">
        <v>5.3</v>
      </c>
    </row>
    <row r="109" spans="1:5">
      <c r="A109" s="46" t="s">
        <v>1615</v>
      </c>
      <c r="B109" s="48">
        <v>9780435090807</v>
      </c>
      <c r="C109" s="49">
        <v>7.99</v>
      </c>
      <c r="D109" s="50">
        <v>6.99</v>
      </c>
      <c r="E109" s="51">
        <v>5.3</v>
      </c>
    </row>
    <row r="110" spans="1:5">
      <c r="A110" s="46" t="s">
        <v>1639</v>
      </c>
      <c r="B110" s="48">
        <v>9780435140236</v>
      </c>
      <c r="C110" s="49">
        <v>8.99</v>
      </c>
      <c r="D110" s="50">
        <v>7.99</v>
      </c>
      <c r="E110" s="51">
        <v>6.6</v>
      </c>
    </row>
    <row r="111" spans="1:5">
      <c r="A111" s="46" t="s">
        <v>1640</v>
      </c>
      <c r="B111" s="48">
        <v>9780435140243</v>
      </c>
      <c r="C111" s="49">
        <v>8.99</v>
      </c>
      <c r="D111" s="50">
        <v>7.99</v>
      </c>
      <c r="E111" s="51">
        <v>6.6</v>
      </c>
    </row>
    <row r="112" spans="1:5">
      <c r="A112" s="46" t="s">
        <v>1641</v>
      </c>
      <c r="B112" s="48">
        <v>9780435140267</v>
      </c>
      <c r="C112" s="49">
        <v>8.99</v>
      </c>
      <c r="D112" s="50">
        <v>7.99</v>
      </c>
      <c r="E112" s="51">
        <v>6.6</v>
      </c>
    </row>
    <row r="113" spans="1:5">
      <c r="A113" s="46" t="s">
        <v>1642</v>
      </c>
      <c r="B113" s="48">
        <v>9780435140250</v>
      </c>
      <c r="C113" s="49">
        <v>8.99</v>
      </c>
      <c r="D113" s="50">
        <v>7.99</v>
      </c>
      <c r="E113" s="51">
        <v>6.6</v>
      </c>
    </row>
    <row r="114" spans="1:5">
      <c r="A114" s="46" t="s">
        <v>1635</v>
      </c>
      <c r="B114" s="48">
        <v>9780435140182</v>
      </c>
      <c r="C114" s="49">
        <v>8.99</v>
      </c>
      <c r="D114" s="50">
        <v>7.99</v>
      </c>
      <c r="E114" s="51">
        <v>6.6</v>
      </c>
    </row>
    <row r="115" spans="1:5">
      <c r="A115" s="46" t="s">
        <v>1636</v>
      </c>
      <c r="B115" s="48">
        <v>9780435140175</v>
      </c>
      <c r="C115" s="49">
        <v>8.99</v>
      </c>
      <c r="D115" s="50">
        <v>7.99</v>
      </c>
      <c r="E115" s="51">
        <v>6.6</v>
      </c>
    </row>
    <row r="116" spans="1:5">
      <c r="A116" s="46" t="s">
        <v>1637</v>
      </c>
      <c r="B116" s="48">
        <v>9780435140229</v>
      </c>
      <c r="C116" s="49">
        <v>8.99</v>
      </c>
      <c r="D116" s="50">
        <v>7.99</v>
      </c>
      <c r="E116" s="51">
        <v>6.6</v>
      </c>
    </row>
    <row r="117" spans="1:5">
      <c r="A117" s="46" t="s">
        <v>1638</v>
      </c>
      <c r="B117" s="48">
        <v>9780435140199</v>
      </c>
      <c r="C117" s="49">
        <v>8.99</v>
      </c>
      <c r="D117" s="50">
        <v>7.99</v>
      </c>
      <c r="E117" s="51">
        <v>6.6</v>
      </c>
    </row>
    <row r="118" spans="1:5">
      <c r="A118" s="46" t="s">
        <v>1643</v>
      </c>
      <c r="B118" s="48">
        <v>9780435140274</v>
      </c>
      <c r="C118" s="49">
        <v>8.99</v>
      </c>
      <c r="D118" s="50">
        <v>7.99</v>
      </c>
      <c r="E118" s="51">
        <v>6.6</v>
      </c>
    </row>
    <row r="119" spans="1:5">
      <c r="A119" s="46" t="s">
        <v>1630</v>
      </c>
      <c r="B119" s="48">
        <v>9780435140144</v>
      </c>
      <c r="C119" s="49">
        <v>8.99</v>
      </c>
      <c r="D119" s="50">
        <v>7.99</v>
      </c>
      <c r="E119" s="51">
        <v>6.6</v>
      </c>
    </row>
    <row r="120" spans="1:5">
      <c r="A120" s="46" t="s">
        <v>1644</v>
      </c>
      <c r="B120" s="48">
        <v>9780435140304</v>
      </c>
      <c r="C120" s="49">
        <v>8.99</v>
      </c>
      <c r="D120" s="50">
        <v>7.99</v>
      </c>
      <c r="E120" s="51">
        <v>6.6</v>
      </c>
    </row>
    <row r="121" spans="1:5">
      <c r="A121" s="46" t="s">
        <v>1632</v>
      </c>
      <c r="B121" s="48">
        <v>9780435140137</v>
      </c>
      <c r="C121" s="49">
        <v>8.99</v>
      </c>
      <c r="D121" s="50">
        <v>7.99</v>
      </c>
      <c r="E121" s="51">
        <v>6.6</v>
      </c>
    </row>
    <row r="122" spans="1:5">
      <c r="A122" s="46" t="s">
        <v>1633</v>
      </c>
      <c r="B122" s="48">
        <v>9780435140151</v>
      </c>
      <c r="C122" s="49">
        <v>8.99</v>
      </c>
      <c r="D122" s="50">
        <v>7.99</v>
      </c>
      <c r="E122" s="51">
        <v>6.6</v>
      </c>
    </row>
    <row r="123" spans="1:5">
      <c r="A123" s="46" t="s">
        <v>1634</v>
      </c>
      <c r="B123" s="48">
        <v>9780435140168</v>
      </c>
      <c r="C123" s="49">
        <v>8.99</v>
      </c>
      <c r="D123" s="50">
        <v>7.99</v>
      </c>
      <c r="E123" s="51">
        <v>6.6</v>
      </c>
    </row>
    <row r="124" spans="1:5">
      <c r="A124" s="46" t="s">
        <v>1645</v>
      </c>
      <c r="B124" s="48">
        <v>9780435140281</v>
      </c>
      <c r="C124" s="49">
        <v>8.99</v>
      </c>
      <c r="D124" s="50">
        <v>7.99</v>
      </c>
      <c r="E124" s="51">
        <v>6.6</v>
      </c>
    </row>
    <row r="125" spans="1:5">
      <c r="A125" s="46" t="s">
        <v>1646</v>
      </c>
      <c r="B125" s="48">
        <v>9780435140298</v>
      </c>
      <c r="C125" s="49">
        <v>8.99</v>
      </c>
      <c r="D125" s="50">
        <v>7.99</v>
      </c>
      <c r="E125" s="51">
        <v>6.6</v>
      </c>
    </row>
    <row r="126" spans="1:5">
      <c r="A126" s="46" t="s">
        <v>1672</v>
      </c>
      <c r="B126" s="48">
        <v>9780435140502</v>
      </c>
      <c r="C126" s="49">
        <v>8.99</v>
      </c>
      <c r="D126" s="50">
        <v>7.99</v>
      </c>
      <c r="E126" s="51">
        <v>6.6</v>
      </c>
    </row>
    <row r="127" spans="1:5">
      <c r="A127" s="46" t="s">
        <v>1659</v>
      </c>
      <c r="B127" s="48">
        <v>9780435140311</v>
      </c>
      <c r="C127" s="49">
        <v>8.99</v>
      </c>
      <c r="D127" s="50">
        <v>7.99</v>
      </c>
      <c r="E127" s="51">
        <v>6.6</v>
      </c>
    </row>
    <row r="128" spans="1:5">
      <c r="A128" s="46" t="s">
        <v>1668</v>
      </c>
      <c r="B128" s="48">
        <v>9780435140410</v>
      </c>
      <c r="C128" s="49">
        <v>8.99</v>
      </c>
      <c r="D128" s="50">
        <v>7.99</v>
      </c>
      <c r="E128" s="51">
        <v>6.6</v>
      </c>
    </row>
    <row r="129" spans="1:5">
      <c r="A129" s="46" t="s">
        <v>1669</v>
      </c>
      <c r="B129" s="48">
        <v>9780435140465</v>
      </c>
      <c r="C129" s="49">
        <v>8.99</v>
      </c>
      <c r="D129" s="50">
        <v>7.99</v>
      </c>
      <c r="E129" s="51">
        <v>6.6</v>
      </c>
    </row>
    <row r="130" spans="1:5">
      <c r="A130" s="46" t="s">
        <v>1670</v>
      </c>
      <c r="B130" s="48">
        <v>9780435140458</v>
      </c>
      <c r="C130" s="49">
        <v>8.99</v>
      </c>
      <c r="D130" s="50">
        <v>7.99</v>
      </c>
      <c r="E130" s="51">
        <v>6.6</v>
      </c>
    </row>
    <row r="131" spans="1:5">
      <c r="A131" s="46" t="s">
        <v>1671</v>
      </c>
      <c r="B131" s="48">
        <v>9780435140472</v>
      </c>
      <c r="C131" s="49">
        <v>8.99</v>
      </c>
      <c r="D131" s="50">
        <v>7.99</v>
      </c>
      <c r="E131" s="51">
        <v>6.6</v>
      </c>
    </row>
    <row r="132" spans="1:5">
      <c r="A132" s="46" t="s">
        <v>1664</v>
      </c>
      <c r="B132" s="48">
        <v>9780435091446</v>
      </c>
      <c r="C132" s="49">
        <v>8.99</v>
      </c>
      <c r="D132" s="50">
        <v>7.99</v>
      </c>
      <c r="E132" s="51">
        <v>6.6</v>
      </c>
    </row>
    <row r="133" spans="1:5">
      <c r="A133" s="46" t="s">
        <v>1665</v>
      </c>
      <c r="B133" s="48">
        <v>9780435091453</v>
      </c>
      <c r="C133" s="49">
        <v>8.99</v>
      </c>
      <c r="D133" s="50">
        <v>7.99</v>
      </c>
      <c r="E133" s="51">
        <v>6.6</v>
      </c>
    </row>
    <row r="134" spans="1:5">
      <c r="A134" s="46" t="s">
        <v>1666</v>
      </c>
      <c r="B134" s="48">
        <v>9780435091477</v>
      </c>
      <c r="C134" s="49">
        <v>8.99</v>
      </c>
      <c r="D134" s="50">
        <v>7.99</v>
      </c>
      <c r="E134" s="51">
        <v>6.6</v>
      </c>
    </row>
    <row r="135" spans="1:5">
      <c r="A135" s="46" t="s">
        <v>1667</v>
      </c>
      <c r="B135" s="48">
        <v>9780435091460</v>
      </c>
      <c r="C135" s="49">
        <v>8.99</v>
      </c>
      <c r="D135" s="50">
        <v>7.99</v>
      </c>
      <c r="E135" s="51">
        <v>6.6</v>
      </c>
    </row>
    <row r="136" spans="1:5">
      <c r="A136" s="46" t="s">
        <v>1661</v>
      </c>
      <c r="B136" s="48">
        <v>9780435140342</v>
      </c>
      <c r="C136" s="49">
        <v>8.99</v>
      </c>
      <c r="D136" s="50">
        <v>7.99</v>
      </c>
      <c r="E136" s="51">
        <v>6.6</v>
      </c>
    </row>
    <row r="137" spans="1:5">
      <c r="A137" s="46" t="s">
        <v>1662</v>
      </c>
      <c r="B137" s="48">
        <v>9780435140359</v>
      </c>
      <c r="C137" s="49">
        <v>8.99</v>
      </c>
      <c r="D137" s="50">
        <v>7.99</v>
      </c>
      <c r="E137" s="51">
        <v>6.6</v>
      </c>
    </row>
    <row r="138" spans="1:5">
      <c r="A138" s="46" t="s">
        <v>1663</v>
      </c>
      <c r="B138" s="48">
        <v>9780435140335</v>
      </c>
      <c r="C138" s="49">
        <v>8.99</v>
      </c>
      <c r="D138" s="50">
        <v>7.99</v>
      </c>
      <c r="E138" s="51">
        <v>6.6</v>
      </c>
    </row>
    <row r="139" spans="1:5">
      <c r="A139" s="46" t="s">
        <v>1673</v>
      </c>
      <c r="B139" s="48">
        <v>9780435140489</v>
      </c>
      <c r="C139" s="49">
        <v>8.99</v>
      </c>
      <c r="D139" s="50">
        <v>7.99</v>
      </c>
      <c r="E139" s="51">
        <v>6.6</v>
      </c>
    </row>
    <row r="140" spans="1:5">
      <c r="A140" s="46" t="s">
        <v>1674</v>
      </c>
      <c r="B140" s="48">
        <v>9780435140496</v>
      </c>
      <c r="C140" s="49">
        <v>8.99</v>
      </c>
      <c r="D140" s="50">
        <v>7.99</v>
      </c>
      <c r="E140" s="51">
        <v>6.6</v>
      </c>
    </row>
    <row r="141" spans="1:5">
      <c r="A141" s="46" t="s">
        <v>1675</v>
      </c>
      <c r="B141" s="48">
        <v>9780435140519</v>
      </c>
      <c r="C141" s="49">
        <v>8.99</v>
      </c>
      <c r="D141" s="50">
        <v>7.99</v>
      </c>
      <c r="E141" s="51">
        <v>6.6</v>
      </c>
    </row>
    <row r="142" spans="1:5">
      <c r="A142" s="46" t="s">
        <v>1692</v>
      </c>
      <c r="B142" s="48">
        <v>9780435140564</v>
      </c>
      <c r="C142" s="49">
        <v>8.99</v>
      </c>
      <c r="D142" s="50">
        <v>7.99</v>
      </c>
      <c r="E142" s="51">
        <v>6.6</v>
      </c>
    </row>
    <row r="143" spans="1:5">
      <c r="A143" s="46" t="s">
        <v>1696</v>
      </c>
      <c r="B143" s="48">
        <v>9780435140625</v>
      </c>
      <c r="C143" s="49">
        <v>8.99</v>
      </c>
      <c r="D143" s="50">
        <v>7.99</v>
      </c>
      <c r="E143" s="51">
        <v>6.6</v>
      </c>
    </row>
    <row r="144" spans="1:5">
      <c r="A144" s="46" t="s">
        <v>1697</v>
      </c>
      <c r="B144" s="48">
        <v>9780435140601</v>
      </c>
      <c r="C144" s="49">
        <v>8.99</v>
      </c>
      <c r="D144" s="50">
        <v>7.99</v>
      </c>
      <c r="E144" s="51">
        <v>6.6</v>
      </c>
    </row>
    <row r="145" spans="1:5">
      <c r="A145" s="46" t="s">
        <v>1698</v>
      </c>
      <c r="B145" s="48">
        <v>9780435140632</v>
      </c>
      <c r="C145" s="49">
        <v>8.99</v>
      </c>
      <c r="D145" s="50">
        <v>7.99</v>
      </c>
      <c r="E145" s="51">
        <v>6.6</v>
      </c>
    </row>
    <row r="146" spans="1:5">
      <c r="A146" s="46" t="s">
        <v>1699</v>
      </c>
      <c r="B146" s="48">
        <v>9780435140618</v>
      </c>
      <c r="C146" s="49">
        <v>8.99</v>
      </c>
      <c r="D146" s="50">
        <v>7.99</v>
      </c>
      <c r="E146" s="51">
        <v>6.6</v>
      </c>
    </row>
    <row r="147" spans="1:5">
      <c r="A147" s="46" t="s">
        <v>1693</v>
      </c>
      <c r="B147" s="48">
        <v>9780435140595</v>
      </c>
      <c r="C147" s="49">
        <v>8.99</v>
      </c>
      <c r="D147" s="50">
        <v>7.99</v>
      </c>
      <c r="E147" s="51">
        <v>6.6</v>
      </c>
    </row>
    <row r="148" spans="1:5">
      <c r="A148" s="46" t="s">
        <v>1687</v>
      </c>
      <c r="B148" s="48">
        <v>9780435140540</v>
      </c>
      <c r="C148" s="49">
        <v>8.99</v>
      </c>
      <c r="D148" s="50">
        <v>7.99</v>
      </c>
      <c r="E148" s="51">
        <v>6.6</v>
      </c>
    </row>
    <row r="149" spans="1:5">
      <c r="A149" s="46" t="s">
        <v>1689</v>
      </c>
      <c r="B149" s="48">
        <v>9780435140533</v>
      </c>
      <c r="C149" s="49">
        <v>8.99</v>
      </c>
      <c r="D149" s="50">
        <v>7.99</v>
      </c>
      <c r="E149" s="51">
        <v>6.6</v>
      </c>
    </row>
    <row r="150" spans="1:5">
      <c r="A150" s="46" t="s">
        <v>1694</v>
      </c>
      <c r="B150" s="48">
        <v>9780435140571</v>
      </c>
      <c r="C150" s="49">
        <v>8.99</v>
      </c>
      <c r="D150" s="50">
        <v>7.99</v>
      </c>
      <c r="E150" s="51">
        <v>6.6</v>
      </c>
    </row>
    <row r="151" spans="1:5">
      <c r="A151" s="46" t="s">
        <v>1695</v>
      </c>
      <c r="B151" s="48">
        <v>9780435140588</v>
      </c>
      <c r="C151" s="49">
        <v>8.99</v>
      </c>
      <c r="D151" s="50">
        <v>7.99</v>
      </c>
      <c r="E151" s="51">
        <v>6.6</v>
      </c>
    </row>
    <row r="152" spans="1:5">
      <c r="A152" s="46" t="s">
        <v>1700</v>
      </c>
      <c r="B152" s="48">
        <v>9780435140670</v>
      </c>
      <c r="C152" s="49">
        <v>8.99</v>
      </c>
      <c r="D152" s="50">
        <v>7.99</v>
      </c>
      <c r="E152" s="51">
        <v>6.6</v>
      </c>
    </row>
    <row r="153" spans="1:5">
      <c r="A153" s="46" t="s">
        <v>1690</v>
      </c>
      <c r="B153" s="48">
        <v>9780435140526</v>
      </c>
      <c r="C153" s="49">
        <v>8.99</v>
      </c>
      <c r="D153" s="50">
        <v>7.99</v>
      </c>
      <c r="E153" s="51">
        <v>6.6</v>
      </c>
    </row>
    <row r="154" spans="1:5">
      <c r="A154" s="46" t="s">
        <v>1701</v>
      </c>
      <c r="B154" s="48">
        <v>9780435140649</v>
      </c>
      <c r="C154" s="49">
        <v>8.99</v>
      </c>
      <c r="D154" s="50">
        <v>7.99</v>
      </c>
      <c r="E154" s="51">
        <v>6.6</v>
      </c>
    </row>
    <row r="155" spans="1:5">
      <c r="A155" s="46" t="s">
        <v>1702</v>
      </c>
      <c r="B155" s="48">
        <v>9780435140694</v>
      </c>
      <c r="C155" s="49">
        <v>8.99</v>
      </c>
      <c r="D155" s="50">
        <v>7.99</v>
      </c>
      <c r="E155" s="51">
        <v>6.6</v>
      </c>
    </row>
    <row r="156" spans="1:5">
      <c r="A156" s="46" t="s">
        <v>1703</v>
      </c>
      <c r="B156" s="48">
        <v>9780435140687</v>
      </c>
      <c r="C156" s="49">
        <v>8.99</v>
      </c>
      <c r="D156" s="50">
        <v>7.99</v>
      </c>
      <c r="E156" s="51">
        <v>6.6</v>
      </c>
    </row>
    <row r="157" spans="1:5">
      <c r="A157" s="46" t="s">
        <v>1691</v>
      </c>
      <c r="B157" s="48">
        <v>9780435140557</v>
      </c>
      <c r="C157" s="49">
        <v>8.99</v>
      </c>
      <c r="D157" s="50">
        <v>7.99</v>
      </c>
      <c r="E157" s="51">
        <v>6.6</v>
      </c>
    </row>
    <row r="158" spans="1:5">
      <c r="A158" s="46" t="s">
        <v>1720</v>
      </c>
      <c r="B158" s="48">
        <v>9780435140779</v>
      </c>
      <c r="C158" s="49">
        <v>10.99</v>
      </c>
      <c r="D158" s="50">
        <v>8.99</v>
      </c>
      <c r="E158" s="51">
        <v>7.7</v>
      </c>
    </row>
    <row r="159" spans="1:5">
      <c r="A159" s="46" t="s">
        <v>1724</v>
      </c>
      <c r="B159" s="48">
        <v>9780435140816</v>
      </c>
      <c r="C159" s="49">
        <v>10.99</v>
      </c>
      <c r="D159" s="50">
        <v>8.99</v>
      </c>
      <c r="E159" s="51">
        <v>7.7</v>
      </c>
    </row>
    <row r="160" spans="1:5">
      <c r="A160" s="46" t="s">
        <v>1725</v>
      </c>
      <c r="B160" s="48">
        <v>9780435140793</v>
      </c>
      <c r="C160" s="49">
        <v>10.99</v>
      </c>
      <c r="D160" s="50">
        <v>8.99</v>
      </c>
      <c r="E160" s="51">
        <v>7.7</v>
      </c>
    </row>
    <row r="161" spans="1:5">
      <c r="A161" s="46" t="s">
        <v>1726</v>
      </c>
      <c r="B161" s="48">
        <v>9780435140809</v>
      </c>
      <c r="C161" s="49">
        <v>10.99</v>
      </c>
      <c r="D161" s="50">
        <v>8.99</v>
      </c>
      <c r="E161" s="51">
        <v>7.7</v>
      </c>
    </row>
    <row r="162" spans="1:5">
      <c r="A162" s="46" t="s">
        <v>1727</v>
      </c>
      <c r="B162" s="48">
        <v>9780435140786</v>
      </c>
      <c r="C162" s="49">
        <v>10.99</v>
      </c>
      <c r="D162" s="50">
        <v>8.99</v>
      </c>
      <c r="E162" s="51">
        <v>7.7</v>
      </c>
    </row>
    <row r="163" spans="1:5">
      <c r="A163" s="46" t="s">
        <v>1721</v>
      </c>
      <c r="B163" s="48">
        <v>9780435140748</v>
      </c>
      <c r="C163" s="49">
        <v>10.99</v>
      </c>
      <c r="D163" s="50">
        <v>8.99</v>
      </c>
      <c r="E163" s="51">
        <v>7.7</v>
      </c>
    </row>
    <row r="164" spans="1:5">
      <c r="A164" s="46" t="s">
        <v>1722</v>
      </c>
      <c r="B164" s="48">
        <v>9780435140755</v>
      </c>
      <c r="C164" s="49">
        <v>10.99</v>
      </c>
      <c r="D164" s="50">
        <v>8.99</v>
      </c>
      <c r="E164" s="51">
        <v>7.7</v>
      </c>
    </row>
    <row r="165" spans="1:5">
      <c r="A165" s="46" t="s">
        <v>1715</v>
      </c>
      <c r="B165" s="48">
        <v>9780435140731</v>
      </c>
      <c r="C165" s="49">
        <v>10.99</v>
      </c>
      <c r="D165" s="50">
        <v>8.99</v>
      </c>
      <c r="E165" s="51">
        <v>7.7</v>
      </c>
    </row>
    <row r="166" spans="1:5">
      <c r="A166" s="46" t="s">
        <v>1717</v>
      </c>
      <c r="B166" s="48">
        <v>9780435140717</v>
      </c>
      <c r="C166" s="49">
        <v>10.99</v>
      </c>
      <c r="D166" s="50">
        <v>8.99</v>
      </c>
      <c r="E166" s="51">
        <v>7.7</v>
      </c>
    </row>
    <row r="167" spans="1:5">
      <c r="A167" s="46" t="s">
        <v>1728</v>
      </c>
      <c r="B167" s="48">
        <v>9780435140847</v>
      </c>
      <c r="C167" s="49">
        <v>10.99</v>
      </c>
      <c r="D167" s="50">
        <v>8.99</v>
      </c>
      <c r="E167" s="51">
        <v>7.7</v>
      </c>
    </row>
    <row r="168" spans="1:5">
      <c r="A168" s="46" t="s">
        <v>1729</v>
      </c>
      <c r="B168" s="48">
        <v>9780435140854</v>
      </c>
      <c r="C168" s="49">
        <v>10.99</v>
      </c>
      <c r="D168" s="50">
        <v>8.99</v>
      </c>
      <c r="E168" s="51">
        <v>7.7</v>
      </c>
    </row>
    <row r="169" spans="1:5">
      <c r="A169" s="46" t="s">
        <v>1718</v>
      </c>
      <c r="B169" s="48">
        <v>9780435140700</v>
      </c>
      <c r="C169" s="49">
        <v>10.99</v>
      </c>
      <c r="D169" s="50">
        <v>8.99</v>
      </c>
      <c r="E169" s="51">
        <v>7.7</v>
      </c>
    </row>
    <row r="170" spans="1:5">
      <c r="A170" s="46" t="s">
        <v>1723</v>
      </c>
      <c r="B170" s="48">
        <v>9780435140762</v>
      </c>
      <c r="C170" s="49">
        <v>10.99</v>
      </c>
      <c r="D170" s="50">
        <v>8.99</v>
      </c>
      <c r="E170" s="51">
        <v>7.7</v>
      </c>
    </row>
    <row r="171" spans="1:5">
      <c r="A171" s="46" t="s">
        <v>1730</v>
      </c>
      <c r="B171" s="48">
        <v>9780435140830</v>
      </c>
      <c r="C171" s="49">
        <v>10.99</v>
      </c>
      <c r="D171" s="50">
        <v>8.99</v>
      </c>
      <c r="E171" s="51">
        <v>7.7</v>
      </c>
    </row>
    <row r="172" spans="1:5">
      <c r="A172" s="46" t="s">
        <v>1731</v>
      </c>
      <c r="B172" s="48">
        <v>9780435140823</v>
      </c>
      <c r="C172" s="49">
        <v>10.99</v>
      </c>
      <c r="D172" s="50">
        <v>8.99</v>
      </c>
      <c r="E172" s="51">
        <v>7.7</v>
      </c>
    </row>
    <row r="173" spans="1:5">
      <c r="A173" s="46" t="s">
        <v>1719</v>
      </c>
      <c r="B173" s="48">
        <v>9780435140724</v>
      </c>
      <c r="C173" s="49">
        <v>10.99</v>
      </c>
      <c r="D173" s="50">
        <v>8.99</v>
      </c>
      <c r="E173" s="51">
        <v>7.7</v>
      </c>
    </row>
    <row r="174" spans="1:5">
      <c r="A174" s="46" t="s">
        <v>1744</v>
      </c>
      <c r="B174" s="48">
        <v>9780435125530</v>
      </c>
      <c r="C174" s="49">
        <v>9.99</v>
      </c>
      <c r="D174" s="50">
        <v>8.99</v>
      </c>
      <c r="E174" s="51">
        <v>7.2</v>
      </c>
    </row>
    <row r="175" spans="1:5">
      <c r="A175" s="46" t="s">
        <v>1746</v>
      </c>
      <c r="B175" s="48">
        <v>9780435140878</v>
      </c>
      <c r="C175" s="49">
        <v>10.99</v>
      </c>
      <c r="D175" s="50">
        <v>8.99</v>
      </c>
      <c r="E175" s="51">
        <v>7.7</v>
      </c>
    </row>
    <row r="176" spans="1:5">
      <c r="A176" s="46" t="s">
        <v>1747</v>
      </c>
      <c r="B176" s="48">
        <v>9780435140861</v>
      </c>
      <c r="C176" s="49">
        <v>10.99</v>
      </c>
      <c r="D176" s="50">
        <v>8.99</v>
      </c>
      <c r="E176" s="51">
        <v>7.7</v>
      </c>
    </row>
    <row r="177" spans="1:5">
      <c r="A177" s="56"/>
      <c r="B177" s="48"/>
      <c r="C177" s="49"/>
      <c r="D177" s="50"/>
      <c r="E177" s="51"/>
    </row>
    <row r="178" spans="1:5">
      <c r="A178" s="56" t="s">
        <v>122</v>
      </c>
      <c r="B178" s="48"/>
      <c r="C178" s="49"/>
      <c r="D178" s="50"/>
      <c r="E178" s="51"/>
    </row>
    <row r="179" spans="1:5">
      <c r="A179" s="46" t="s">
        <v>1573</v>
      </c>
      <c r="B179" s="48">
        <v>29341305406914</v>
      </c>
      <c r="C179" s="49">
        <v>365.96999999999997</v>
      </c>
      <c r="D179" s="50">
        <v>308.96999999999997</v>
      </c>
      <c r="E179" s="51">
        <v>270</v>
      </c>
    </row>
    <row r="180" spans="1:5">
      <c r="A180" s="46" t="s">
        <v>1574</v>
      </c>
      <c r="B180" s="48">
        <v>29341305434904</v>
      </c>
      <c r="C180" s="49">
        <v>239.96999999999997</v>
      </c>
      <c r="D180" s="50">
        <v>200.96999999999997</v>
      </c>
      <c r="E180" s="51">
        <v>177</v>
      </c>
    </row>
    <row r="181" spans="1:5">
      <c r="A181" s="46" t="s">
        <v>1743</v>
      </c>
      <c r="B181" s="48">
        <v>9780435135652</v>
      </c>
      <c r="C181" s="49">
        <v>121.99</v>
      </c>
      <c r="D181" s="50">
        <v>102.99</v>
      </c>
      <c r="E181" s="51">
        <v>90</v>
      </c>
    </row>
    <row r="182" spans="1:5">
      <c r="A182" s="46" t="s">
        <v>1658</v>
      </c>
      <c r="B182" s="48">
        <v>29341305406935</v>
      </c>
      <c r="C182" s="49">
        <v>344.96999999999997</v>
      </c>
      <c r="D182" s="50">
        <v>290.96999999999997</v>
      </c>
      <c r="E182" s="51">
        <v>255</v>
      </c>
    </row>
    <row r="183" spans="1:5">
      <c r="A183" s="56"/>
      <c r="B183" s="48"/>
      <c r="C183" s="49"/>
      <c r="D183" s="50"/>
      <c r="E183" s="51"/>
    </row>
    <row r="184" spans="1:5" ht="15">
      <c r="A184"/>
      <c r="B184"/>
      <c r="C184"/>
      <c r="D184"/>
      <c r="E184"/>
    </row>
    <row r="185" spans="1:5" ht="15">
      <c r="A185"/>
      <c r="B185"/>
      <c r="C185"/>
      <c r="D185"/>
      <c r="E185"/>
    </row>
    <row r="186" spans="1:5" ht="15">
      <c r="A186"/>
      <c r="B186"/>
      <c r="C186"/>
      <c r="D186"/>
      <c r="E186"/>
    </row>
    <row r="187" spans="1:5" ht="15">
      <c r="A187"/>
      <c r="B187"/>
      <c r="C187"/>
      <c r="D187"/>
      <c r="E187"/>
    </row>
    <row r="188" spans="1:5" ht="15">
      <c r="A188"/>
      <c r="B188"/>
      <c r="C188"/>
      <c r="D188"/>
      <c r="E188"/>
    </row>
    <row r="189" spans="1:5" ht="15">
      <c r="A189"/>
      <c r="B189"/>
      <c r="C189"/>
      <c r="D189"/>
      <c r="E189"/>
    </row>
    <row r="190" spans="1:5" ht="15">
      <c r="A190"/>
      <c r="B190"/>
      <c r="C190"/>
      <c r="D190"/>
      <c r="E190"/>
    </row>
    <row r="191" spans="1:5" ht="15">
      <c r="A191"/>
      <c r="B191"/>
      <c r="C191"/>
      <c r="D191"/>
      <c r="E191"/>
    </row>
    <row r="192" spans="1:5" ht="15">
      <c r="A192"/>
      <c r="B192"/>
      <c r="C192"/>
      <c r="D192"/>
      <c r="E192"/>
    </row>
    <row r="193" spans="1:5" ht="15">
      <c r="A193"/>
      <c r="B193"/>
      <c r="C193"/>
      <c r="D193"/>
      <c r="E193"/>
    </row>
    <row r="194" spans="1:5" ht="15">
      <c r="A194"/>
      <c r="B194"/>
      <c r="C194"/>
      <c r="D194"/>
      <c r="E194"/>
    </row>
    <row r="195" spans="1:5" ht="15">
      <c r="A195"/>
      <c r="B195"/>
      <c r="C195"/>
      <c r="D195"/>
      <c r="E195"/>
    </row>
    <row r="196" spans="1:5" ht="15">
      <c r="A196"/>
      <c r="B196"/>
      <c r="C196"/>
      <c r="D196"/>
      <c r="E196"/>
    </row>
    <row r="197" spans="1:5" ht="15">
      <c r="A197"/>
      <c r="B197"/>
      <c r="C197"/>
      <c r="D197"/>
      <c r="E197"/>
    </row>
    <row r="198" spans="1:5" ht="15">
      <c r="A198"/>
      <c r="B198"/>
      <c r="C198"/>
      <c r="D198"/>
      <c r="E198"/>
    </row>
    <row r="199" spans="1:5" ht="15">
      <c r="A199"/>
      <c r="B199"/>
      <c r="C199"/>
      <c r="D199"/>
      <c r="E199"/>
    </row>
    <row r="200" spans="1:5" ht="15">
      <c r="A200"/>
      <c r="B200"/>
      <c r="C200"/>
      <c r="D200"/>
      <c r="E200"/>
    </row>
    <row r="201" spans="1:5" ht="15">
      <c r="A201"/>
      <c r="B201"/>
      <c r="C201"/>
      <c r="D201"/>
      <c r="E201"/>
    </row>
    <row r="202" spans="1:5" ht="15">
      <c r="A202"/>
      <c r="B202"/>
      <c r="C202"/>
      <c r="D202"/>
      <c r="E202"/>
    </row>
    <row r="203" spans="1:5" ht="15">
      <c r="A203"/>
      <c r="B203"/>
      <c r="C203"/>
      <c r="D203"/>
      <c r="E203"/>
    </row>
    <row r="204" spans="1:5" ht="15">
      <c r="A204"/>
      <c r="B204"/>
      <c r="C204"/>
      <c r="D204"/>
      <c r="E204"/>
    </row>
    <row r="205" spans="1:5" ht="15">
      <c r="A205"/>
      <c r="B205"/>
      <c r="C205"/>
      <c r="D205"/>
      <c r="E205"/>
    </row>
    <row r="206" spans="1:5" ht="15">
      <c r="A206"/>
      <c r="B206"/>
      <c r="C206"/>
      <c r="D206"/>
      <c r="E206"/>
    </row>
    <row r="207" spans="1:5" ht="15">
      <c r="A207"/>
      <c r="B207"/>
      <c r="C207"/>
      <c r="D207"/>
      <c r="E207"/>
    </row>
    <row r="208" spans="1:5" ht="15">
      <c r="A208"/>
      <c r="B208"/>
      <c r="C208"/>
      <c r="D208"/>
      <c r="E208"/>
    </row>
    <row r="209" spans="1:5" ht="15">
      <c r="A209"/>
      <c r="B209"/>
      <c r="C209"/>
      <c r="D209"/>
      <c r="E209"/>
    </row>
    <row r="210" spans="1:5" ht="15">
      <c r="A210"/>
      <c r="B210"/>
      <c r="C210"/>
      <c r="D210"/>
      <c r="E210"/>
    </row>
    <row r="211" spans="1:5" ht="15">
      <c r="A211"/>
      <c r="B211"/>
      <c r="C211"/>
      <c r="D211"/>
      <c r="E211"/>
    </row>
    <row r="212" spans="1:5" ht="15">
      <c r="A212"/>
      <c r="B212"/>
      <c r="C212"/>
      <c r="D212"/>
      <c r="E212"/>
    </row>
    <row r="213" spans="1:5" ht="15">
      <c r="A213"/>
      <c r="B213"/>
      <c r="C213"/>
      <c r="D213"/>
      <c r="E213"/>
    </row>
    <row r="214" spans="1:5" ht="15">
      <c r="A214"/>
      <c r="B214"/>
      <c r="C214"/>
      <c r="D214"/>
      <c r="E214"/>
    </row>
    <row r="215" spans="1:5" ht="15">
      <c r="A215"/>
      <c r="B215"/>
      <c r="C215"/>
      <c r="D215"/>
      <c r="E215"/>
    </row>
    <row r="216" spans="1:5" ht="15">
      <c r="A216"/>
      <c r="B216"/>
      <c r="C216"/>
      <c r="D216"/>
      <c r="E216"/>
    </row>
    <row r="217" spans="1:5" ht="15">
      <c r="A217"/>
      <c r="B217"/>
      <c r="C217"/>
      <c r="D217"/>
      <c r="E217"/>
    </row>
    <row r="218" spans="1:5" ht="15">
      <c r="A218"/>
      <c r="B218"/>
      <c r="C218"/>
      <c r="D218"/>
      <c r="E218"/>
    </row>
    <row r="219" spans="1:5" ht="15">
      <c r="A219"/>
      <c r="B219"/>
      <c r="C219"/>
      <c r="D219"/>
      <c r="E219"/>
    </row>
    <row r="220" spans="1:5" ht="15">
      <c r="A220"/>
      <c r="B220"/>
      <c r="C220"/>
      <c r="D220"/>
      <c r="E220"/>
    </row>
    <row r="221" spans="1:5" ht="15">
      <c r="A221"/>
      <c r="B221"/>
      <c r="C221"/>
      <c r="D221"/>
      <c r="E221"/>
    </row>
    <row r="222" spans="1:5" ht="15">
      <c r="A222"/>
      <c r="B222"/>
      <c r="C222"/>
      <c r="D222"/>
      <c r="E222"/>
    </row>
    <row r="223" spans="1:5" ht="15">
      <c r="A223"/>
      <c r="B223"/>
      <c r="C223"/>
      <c r="D223"/>
      <c r="E223"/>
    </row>
    <row r="224" spans="1:5" ht="15">
      <c r="A224"/>
      <c r="B224"/>
      <c r="C224"/>
      <c r="D224"/>
      <c r="E224"/>
    </row>
    <row r="225" spans="1:5" ht="15">
      <c r="A225"/>
      <c r="B225"/>
      <c r="C225"/>
      <c r="D225"/>
      <c r="E225"/>
    </row>
    <row r="226" spans="1:5" ht="15">
      <c r="A226"/>
      <c r="B226"/>
      <c r="C226"/>
      <c r="D226"/>
      <c r="E226"/>
    </row>
    <row r="227" spans="1:5" ht="15">
      <c r="A227"/>
      <c r="B227"/>
      <c r="C227"/>
      <c r="D227"/>
      <c r="E227"/>
    </row>
    <row r="228" spans="1:5" ht="15">
      <c r="A228"/>
      <c r="B228"/>
      <c r="C228"/>
      <c r="D228"/>
      <c r="E228"/>
    </row>
    <row r="229" spans="1:5" ht="15">
      <c r="A229"/>
      <c r="B229"/>
      <c r="C229"/>
      <c r="D229"/>
      <c r="E229"/>
    </row>
    <row r="230" spans="1:5" ht="15">
      <c r="A230"/>
      <c r="B230"/>
      <c r="C230"/>
      <c r="D230"/>
      <c r="E230"/>
    </row>
    <row r="231" spans="1:5" ht="15">
      <c r="A231"/>
      <c r="B231"/>
      <c r="C231"/>
      <c r="D231"/>
      <c r="E231"/>
    </row>
    <row r="232" spans="1:5" ht="15">
      <c r="A232"/>
      <c r="B232"/>
      <c r="C232"/>
      <c r="D232"/>
      <c r="E232"/>
    </row>
    <row r="233" spans="1:5" ht="15">
      <c r="A233"/>
      <c r="B233"/>
      <c r="C233"/>
      <c r="D233"/>
      <c r="E233"/>
    </row>
    <row r="234" spans="1:5" ht="15">
      <c r="A234"/>
      <c r="B234"/>
      <c r="C234"/>
      <c r="D234"/>
      <c r="E234"/>
    </row>
    <row r="235" spans="1:5" ht="15">
      <c r="A235"/>
      <c r="B235"/>
      <c r="C235"/>
      <c r="D235"/>
      <c r="E235"/>
    </row>
    <row r="236" spans="1:5" ht="15">
      <c r="A236"/>
      <c r="B236"/>
      <c r="C236"/>
      <c r="D236"/>
      <c r="E236"/>
    </row>
    <row r="237" spans="1:5" ht="15">
      <c r="A237"/>
      <c r="B237"/>
      <c r="C237"/>
      <c r="D237"/>
      <c r="E237"/>
    </row>
    <row r="238" spans="1:5" ht="15">
      <c r="A238"/>
      <c r="B238"/>
      <c r="C238"/>
      <c r="D238"/>
      <c r="E238"/>
    </row>
    <row r="239" spans="1:5" ht="15">
      <c r="A239"/>
      <c r="B239"/>
      <c r="C239"/>
      <c r="D239"/>
      <c r="E239"/>
    </row>
    <row r="240" spans="1:5" ht="15">
      <c r="A240"/>
      <c r="B240"/>
      <c r="C240"/>
      <c r="D240"/>
      <c r="E240"/>
    </row>
    <row r="241" spans="1:5" ht="15">
      <c r="A241"/>
      <c r="B241"/>
      <c r="C241"/>
      <c r="D241"/>
      <c r="E241"/>
    </row>
    <row r="242" spans="1:5" ht="15">
      <c r="A242"/>
      <c r="B242"/>
      <c r="C242"/>
      <c r="D242"/>
      <c r="E242"/>
    </row>
    <row r="243" spans="1:5" ht="15">
      <c r="A243"/>
      <c r="B243"/>
      <c r="C243"/>
      <c r="D243"/>
      <c r="E243"/>
    </row>
    <row r="244" spans="1:5" ht="15">
      <c r="A244"/>
      <c r="B244"/>
      <c r="C244"/>
      <c r="D244"/>
      <c r="E244"/>
    </row>
    <row r="245" spans="1:5" ht="15">
      <c r="A245"/>
      <c r="B245"/>
      <c r="C245"/>
      <c r="D245"/>
      <c r="E245"/>
    </row>
    <row r="246" spans="1:5" ht="15">
      <c r="A246"/>
      <c r="B246"/>
      <c r="C246"/>
      <c r="D246"/>
      <c r="E246"/>
    </row>
    <row r="247" spans="1:5" ht="15">
      <c r="A247"/>
      <c r="B247"/>
      <c r="C247"/>
      <c r="D247"/>
      <c r="E247"/>
    </row>
    <row r="248" spans="1:5" ht="15">
      <c r="A248"/>
      <c r="B248"/>
      <c r="C248"/>
      <c r="D248"/>
      <c r="E248"/>
    </row>
    <row r="249" spans="1:5" ht="15">
      <c r="A249"/>
      <c r="B249"/>
      <c r="C249"/>
      <c r="D249"/>
      <c r="E249"/>
    </row>
    <row r="250" spans="1:5" ht="15">
      <c r="A250"/>
      <c r="B250"/>
      <c r="C250"/>
      <c r="D250"/>
      <c r="E250"/>
    </row>
    <row r="251" spans="1:5" ht="15">
      <c r="A251"/>
      <c r="B251"/>
      <c r="C251"/>
      <c r="D251"/>
      <c r="E251"/>
    </row>
    <row r="252" spans="1:5" ht="15">
      <c r="A252"/>
      <c r="B252"/>
      <c r="C252"/>
      <c r="D252"/>
      <c r="E252"/>
    </row>
    <row r="253" spans="1:5" ht="15">
      <c r="A253"/>
      <c r="B253"/>
      <c r="C253"/>
      <c r="D253"/>
      <c r="E253"/>
    </row>
    <row r="254" spans="1:5" ht="15">
      <c r="A254"/>
      <c r="B254"/>
      <c r="C254"/>
      <c r="D254"/>
      <c r="E254"/>
    </row>
    <row r="255" spans="1:5" ht="15">
      <c r="A255"/>
      <c r="B255"/>
      <c r="C255"/>
      <c r="D255"/>
      <c r="E255"/>
    </row>
    <row r="256" spans="1:5" ht="15">
      <c r="A256"/>
      <c r="B256"/>
      <c r="C256"/>
      <c r="D256"/>
      <c r="E256"/>
    </row>
    <row r="257" spans="1:5" ht="15">
      <c r="A257"/>
      <c r="B257"/>
      <c r="C257"/>
      <c r="D257"/>
      <c r="E257"/>
    </row>
    <row r="258" spans="1:5" ht="15">
      <c r="A258"/>
      <c r="B258"/>
      <c r="C258"/>
      <c r="D258"/>
      <c r="E258"/>
    </row>
    <row r="259" spans="1:5" ht="15">
      <c r="A259"/>
      <c r="B259"/>
      <c r="C259"/>
      <c r="D259"/>
      <c r="E259"/>
    </row>
    <row r="260" spans="1:5" ht="15">
      <c r="A260"/>
      <c r="B260"/>
      <c r="C260"/>
      <c r="D260"/>
      <c r="E260"/>
    </row>
    <row r="261" spans="1:5" ht="15">
      <c r="A261"/>
      <c r="B261"/>
      <c r="C261"/>
      <c r="D261"/>
      <c r="E261"/>
    </row>
    <row r="262" spans="1:5" ht="15">
      <c r="A262"/>
      <c r="B262"/>
      <c r="C262"/>
      <c r="D262"/>
      <c r="E262"/>
    </row>
    <row r="263" spans="1:5" ht="15">
      <c r="A263"/>
      <c r="B263"/>
      <c r="C263"/>
      <c r="D263"/>
      <c r="E263"/>
    </row>
    <row r="264" spans="1:5" ht="15">
      <c r="A264"/>
      <c r="B264"/>
      <c r="C264"/>
      <c r="D264"/>
      <c r="E264"/>
    </row>
    <row r="265" spans="1:5" ht="15">
      <c r="A265"/>
      <c r="B265"/>
      <c r="C265"/>
      <c r="D265"/>
      <c r="E265"/>
    </row>
    <row r="266" spans="1:5" ht="15">
      <c r="A266"/>
      <c r="B266"/>
      <c r="C266"/>
      <c r="D266"/>
      <c r="E266"/>
    </row>
    <row r="267" spans="1:5" ht="15">
      <c r="A267"/>
      <c r="B267"/>
      <c r="C267"/>
      <c r="D267"/>
      <c r="E267"/>
    </row>
    <row r="268" spans="1:5" ht="15">
      <c r="A268"/>
      <c r="B268"/>
      <c r="C268"/>
      <c r="D268"/>
      <c r="E268"/>
    </row>
    <row r="269" spans="1:5" ht="15">
      <c r="A269"/>
      <c r="B269"/>
      <c r="C269"/>
      <c r="D269"/>
      <c r="E269"/>
    </row>
    <row r="270" spans="1:5" ht="15">
      <c r="A270"/>
      <c r="B270"/>
      <c r="C270"/>
      <c r="D270"/>
      <c r="E270"/>
    </row>
    <row r="271" spans="1:5" ht="15">
      <c r="A271"/>
      <c r="B271"/>
      <c r="C271"/>
      <c r="D271"/>
      <c r="E271"/>
    </row>
    <row r="272" spans="1:5" ht="15">
      <c r="A272"/>
      <c r="B272"/>
      <c r="C272"/>
      <c r="D272"/>
      <c r="E272"/>
    </row>
    <row r="273" spans="1:5" ht="15">
      <c r="A273"/>
      <c r="B273"/>
      <c r="C273"/>
      <c r="D273"/>
      <c r="E273"/>
    </row>
    <row r="274" spans="1:5" ht="15">
      <c r="A274"/>
      <c r="B274"/>
      <c r="C274"/>
      <c r="D274"/>
      <c r="E274"/>
    </row>
    <row r="275" spans="1:5" ht="15">
      <c r="A275"/>
      <c r="B275"/>
      <c r="C275"/>
      <c r="D275"/>
      <c r="E275"/>
    </row>
    <row r="276" spans="1:5" ht="15">
      <c r="A276"/>
      <c r="B276"/>
      <c r="C276"/>
      <c r="D276"/>
      <c r="E276"/>
    </row>
    <row r="277" spans="1:5" ht="15">
      <c r="A277"/>
      <c r="B277"/>
      <c r="C277"/>
      <c r="D277"/>
      <c r="E277"/>
    </row>
    <row r="278" spans="1:5" ht="15">
      <c r="A278"/>
      <c r="B278"/>
      <c r="C278"/>
      <c r="D278"/>
      <c r="E278"/>
    </row>
    <row r="279" spans="1:5" ht="15">
      <c r="A279"/>
      <c r="B279"/>
      <c r="C279"/>
      <c r="D279"/>
      <c r="E279"/>
    </row>
    <row r="280" spans="1:5" ht="15">
      <c r="A280"/>
      <c r="B280"/>
      <c r="C280"/>
      <c r="D280"/>
      <c r="E280"/>
    </row>
    <row r="281" spans="1:5" ht="15">
      <c r="A281"/>
      <c r="B281"/>
      <c r="C281"/>
      <c r="D281"/>
      <c r="E281"/>
    </row>
    <row r="282" spans="1:5" ht="15">
      <c r="A282"/>
      <c r="B282"/>
      <c r="C282"/>
      <c r="D282"/>
      <c r="E282"/>
    </row>
    <row r="283" spans="1:5" ht="15">
      <c r="A283"/>
      <c r="B283"/>
      <c r="C283"/>
      <c r="D283"/>
      <c r="E283"/>
    </row>
    <row r="284" spans="1:5" ht="15">
      <c r="A284"/>
      <c r="B284"/>
      <c r="C284"/>
      <c r="D284"/>
      <c r="E284"/>
    </row>
    <row r="285" spans="1:5" ht="15">
      <c r="A285"/>
      <c r="B285"/>
      <c r="C285"/>
      <c r="D285"/>
      <c r="E285"/>
    </row>
    <row r="286" spans="1:5" ht="15">
      <c r="A286"/>
      <c r="B286"/>
      <c r="C286"/>
      <c r="D286"/>
      <c r="E286"/>
    </row>
    <row r="287" spans="1:5" ht="15">
      <c r="A287"/>
      <c r="B287"/>
      <c r="C287"/>
      <c r="D287"/>
      <c r="E287"/>
    </row>
    <row r="288" spans="1:5" ht="15">
      <c r="A288"/>
      <c r="B288"/>
      <c r="C288"/>
      <c r="D288"/>
      <c r="E288"/>
    </row>
    <row r="289" spans="1:5" ht="15">
      <c r="A289"/>
      <c r="B289"/>
      <c r="C289"/>
      <c r="D289"/>
      <c r="E289"/>
    </row>
    <row r="290" spans="1:5" ht="15">
      <c r="A290"/>
      <c r="B290"/>
      <c r="C290"/>
      <c r="D290"/>
      <c r="E290"/>
    </row>
    <row r="291" spans="1:5" ht="15">
      <c r="A291"/>
      <c r="B291"/>
      <c r="C291"/>
      <c r="D291"/>
      <c r="E291"/>
    </row>
    <row r="292" spans="1:5" ht="15">
      <c r="A292"/>
      <c r="B292"/>
      <c r="C292"/>
      <c r="D292"/>
      <c r="E292"/>
    </row>
    <row r="293" spans="1:5" ht="15">
      <c r="A293"/>
      <c r="B293"/>
      <c r="C293"/>
      <c r="D293"/>
      <c r="E293"/>
    </row>
    <row r="294" spans="1:5" ht="15">
      <c r="A294"/>
      <c r="B294"/>
      <c r="C294"/>
      <c r="D294"/>
      <c r="E294"/>
    </row>
    <row r="295" spans="1:5" ht="15">
      <c r="A295"/>
      <c r="B295"/>
      <c r="C295"/>
      <c r="D295"/>
      <c r="E295"/>
    </row>
    <row r="296" spans="1:5" ht="15">
      <c r="A296"/>
      <c r="B296"/>
      <c r="C296"/>
      <c r="D296"/>
      <c r="E296"/>
    </row>
    <row r="297" spans="1:5" ht="15">
      <c r="A297"/>
      <c r="B297"/>
      <c r="C297"/>
      <c r="D297"/>
      <c r="E297"/>
    </row>
    <row r="298" spans="1:5" ht="15">
      <c r="A298"/>
      <c r="B298"/>
      <c r="C298"/>
      <c r="D298"/>
      <c r="E298"/>
    </row>
    <row r="299" spans="1:5" ht="15">
      <c r="A299"/>
      <c r="B299"/>
      <c r="C299"/>
      <c r="D299"/>
      <c r="E299"/>
    </row>
    <row r="300" spans="1:5" ht="15">
      <c r="A300"/>
      <c r="B300"/>
      <c r="C300"/>
      <c r="D300"/>
      <c r="E300"/>
    </row>
    <row r="301" spans="1:5" ht="15">
      <c r="A301"/>
      <c r="B301"/>
      <c r="C301"/>
      <c r="D301"/>
      <c r="E301"/>
    </row>
    <row r="302" spans="1:5" ht="15">
      <c r="A302"/>
      <c r="B302"/>
      <c r="C302"/>
      <c r="D302"/>
      <c r="E302"/>
    </row>
    <row r="303" spans="1:5" ht="15">
      <c r="A303"/>
      <c r="B303"/>
      <c r="C303"/>
      <c r="D303"/>
      <c r="E303"/>
    </row>
    <row r="304" spans="1:5" ht="15">
      <c r="A304"/>
      <c r="B304"/>
      <c r="C304"/>
      <c r="D304"/>
      <c r="E304"/>
    </row>
    <row r="305" spans="1:5" ht="15">
      <c r="A305"/>
      <c r="B305"/>
      <c r="C305"/>
      <c r="D305"/>
      <c r="E305"/>
    </row>
    <row r="306" spans="1:5" ht="15">
      <c r="A306"/>
      <c r="B306"/>
      <c r="C306"/>
      <c r="D306"/>
      <c r="E306"/>
    </row>
    <row r="307" spans="1:5" ht="15">
      <c r="A307"/>
      <c r="B307"/>
      <c r="C307"/>
      <c r="D307"/>
      <c r="E307"/>
    </row>
    <row r="308" spans="1:5" ht="15">
      <c r="A308"/>
      <c r="B308"/>
      <c r="C308"/>
      <c r="D308"/>
      <c r="E308"/>
    </row>
    <row r="309" spans="1:5" ht="15">
      <c r="A309"/>
      <c r="B309"/>
      <c r="C309"/>
      <c r="D309"/>
      <c r="E309"/>
    </row>
    <row r="310" spans="1:5" ht="15">
      <c r="A310"/>
      <c r="B310"/>
      <c r="C310"/>
      <c r="D310"/>
      <c r="E310"/>
    </row>
    <row r="311" spans="1:5" ht="15">
      <c r="A311"/>
      <c r="B311"/>
      <c r="C311"/>
      <c r="D311"/>
      <c r="E311"/>
    </row>
    <row r="312" spans="1:5" ht="15">
      <c r="A312"/>
      <c r="B312"/>
      <c r="C312"/>
      <c r="D312"/>
      <c r="E312"/>
    </row>
    <row r="313" spans="1:5" ht="15">
      <c r="A313"/>
      <c r="B313"/>
      <c r="C313"/>
      <c r="D313"/>
      <c r="E313"/>
    </row>
    <row r="314" spans="1:5" ht="15">
      <c r="A314"/>
      <c r="B314"/>
      <c r="C314"/>
      <c r="D314"/>
      <c r="E314"/>
    </row>
    <row r="315" spans="1:5" ht="15">
      <c r="A315"/>
      <c r="B315"/>
      <c r="C315"/>
      <c r="D315"/>
      <c r="E315"/>
    </row>
    <row r="316" spans="1:5" ht="15">
      <c r="A316"/>
      <c r="B316"/>
      <c r="C316"/>
      <c r="D316"/>
      <c r="E316"/>
    </row>
    <row r="317" spans="1:5" ht="15">
      <c r="A317"/>
      <c r="B317"/>
      <c r="C317"/>
      <c r="D317"/>
      <c r="E317"/>
    </row>
    <row r="318" spans="1:5" ht="15">
      <c r="A318"/>
      <c r="B318"/>
      <c r="C318"/>
      <c r="D318"/>
      <c r="E318"/>
    </row>
    <row r="319" spans="1:5" ht="15">
      <c r="A319"/>
      <c r="B319"/>
      <c r="C319"/>
      <c r="D319"/>
      <c r="E319"/>
    </row>
    <row r="320" spans="1:5" ht="15">
      <c r="A320"/>
      <c r="B320"/>
      <c r="C320"/>
      <c r="D320"/>
      <c r="E320"/>
    </row>
    <row r="321" spans="1:5" ht="15">
      <c r="A321"/>
      <c r="B321"/>
      <c r="C321"/>
      <c r="D321"/>
      <c r="E321"/>
    </row>
    <row r="322" spans="1:5" ht="15">
      <c r="A322"/>
      <c r="B322"/>
      <c r="C322"/>
      <c r="D322"/>
      <c r="E322"/>
    </row>
    <row r="323" spans="1:5" ht="15">
      <c r="A323"/>
      <c r="B323"/>
      <c r="C323"/>
      <c r="D323"/>
      <c r="E323"/>
    </row>
    <row r="324" spans="1:5" ht="15">
      <c r="A324"/>
      <c r="B324"/>
      <c r="C324"/>
      <c r="D324"/>
      <c r="E324"/>
    </row>
    <row r="325" spans="1:5" ht="15">
      <c r="A325"/>
      <c r="B325"/>
      <c r="C325"/>
      <c r="D325"/>
      <c r="E325"/>
    </row>
    <row r="326" spans="1:5" ht="15">
      <c r="A326"/>
      <c r="B326"/>
      <c r="C326"/>
      <c r="D326"/>
      <c r="E326"/>
    </row>
    <row r="327" spans="1:5" ht="15">
      <c r="A327"/>
      <c r="B327"/>
      <c r="C327"/>
      <c r="D327"/>
      <c r="E327"/>
    </row>
    <row r="328" spans="1:5" ht="15">
      <c r="A328"/>
      <c r="B328"/>
      <c r="C328"/>
      <c r="D328"/>
      <c r="E328"/>
    </row>
    <row r="329" spans="1:5" ht="15">
      <c r="A329"/>
      <c r="B329"/>
      <c r="C329"/>
      <c r="D329"/>
      <c r="E329"/>
    </row>
    <row r="330" spans="1:5" ht="15">
      <c r="A330"/>
      <c r="B330"/>
      <c r="C330"/>
      <c r="D330"/>
      <c r="E330"/>
    </row>
    <row r="331" spans="1:5" ht="15">
      <c r="A331"/>
      <c r="B331"/>
      <c r="C331"/>
      <c r="D331"/>
      <c r="E331"/>
    </row>
    <row r="332" spans="1:5" ht="15">
      <c r="A332"/>
      <c r="B332"/>
      <c r="C332"/>
      <c r="D332"/>
      <c r="E332"/>
    </row>
    <row r="333" spans="1:5" ht="15">
      <c r="A333"/>
      <c r="B333"/>
      <c r="C333"/>
      <c r="D333"/>
      <c r="E333"/>
    </row>
    <row r="334" spans="1:5" ht="15">
      <c r="A334"/>
      <c r="B334"/>
      <c r="C334"/>
      <c r="D334"/>
      <c r="E334"/>
    </row>
    <row r="335" spans="1:5" ht="15">
      <c r="A335"/>
      <c r="B335"/>
      <c r="C335"/>
      <c r="D335"/>
      <c r="E335"/>
    </row>
    <row r="336" spans="1:5" ht="15">
      <c r="A336"/>
      <c r="B336"/>
      <c r="C336"/>
      <c r="D336"/>
      <c r="E336"/>
    </row>
    <row r="337" spans="1:5" ht="15">
      <c r="A337"/>
      <c r="B337"/>
      <c r="C337"/>
      <c r="D337"/>
      <c r="E337"/>
    </row>
    <row r="338" spans="1:5" ht="15">
      <c r="A338"/>
      <c r="B338"/>
      <c r="C338"/>
      <c r="D338"/>
      <c r="E338"/>
    </row>
    <row r="339" spans="1:5" ht="15">
      <c r="A339"/>
      <c r="B339"/>
      <c r="C339"/>
      <c r="D339"/>
      <c r="E339"/>
    </row>
    <row r="340" spans="1:5" ht="15">
      <c r="A340"/>
      <c r="B340"/>
      <c r="C340"/>
      <c r="D340"/>
      <c r="E340"/>
    </row>
    <row r="341" spans="1:5" ht="15">
      <c r="A341"/>
      <c r="B341"/>
      <c r="C341"/>
      <c r="D341"/>
      <c r="E341"/>
    </row>
    <row r="342" spans="1:5" ht="15">
      <c r="A342"/>
      <c r="B342"/>
      <c r="C342"/>
      <c r="D342"/>
      <c r="E342"/>
    </row>
    <row r="343" spans="1:5" ht="15">
      <c r="A343"/>
      <c r="B343"/>
      <c r="C343"/>
      <c r="D343"/>
      <c r="E343"/>
    </row>
    <row r="344" spans="1:5" ht="15">
      <c r="A344"/>
      <c r="B344"/>
      <c r="C344"/>
      <c r="D344"/>
      <c r="E344"/>
    </row>
    <row r="345" spans="1:5" ht="15">
      <c r="A345"/>
      <c r="B345"/>
      <c r="C345"/>
      <c r="D345"/>
      <c r="E345"/>
    </row>
    <row r="346" spans="1:5" ht="15">
      <c r="A346"/>
      <c r="B346"/>
      <c r="C346"/>
      <c r="D346"/>
      <c r="E346"/>
    </row>
    <row r="347" spans="1:5" ht="15">
      <c r="A347"/>
      <c r="B347"/>
      <c r="C347"/>
      <c r="D347"/>
      <c r="E347"/>
    </row>
    <row r="348" spans="1:5" ht="15">
      <c r="A348"/>
      <c r="B348"/>
      <c r="C348"/>
      <c r="D348"/>
      <c r="E348"/>
    </row>
    <row r="349" spans="1:5" ht="15">
      <c r="A349"/>
      <c r="B349"/>
      <c r="C349"/>
      <c r="D349"/>
      <c r="E349"/>
    </row>
    <row r="350" spans="1:5" ht="15">
      <c r="A350"/>
      <c r="B350"/>
      <c r="C350"/>
      <c r="D350"/>
      <c r="E350"/>
    </row>
    <row r="351" spans="1:5" ht="15">
      <c r="A351"/>
      <c r="B351"/>
      <c r="C351"/>
      <c r="D351"/>
      <c r="E351"/>
    </row>
    <row r="352" spans="1:5" ht="15">
      <c r="A352"/>
      <c r="B352"/>
      <c r="C352"/>
      <c r="D352"/>
      <c r="E352"/>
    </row>
    <row r="353" spans="1:5" ht="15">
      <c r="A353"/>
      <c r="B353"/>
      <c r="C353"/>
      <c r="D353"/>
      <c r="E353"/>
    </row>
    <row r="354" spans="1:5" ht="15">
      <c r="A354"/>
      <c r="B354"/>
      <c r="C354"/>
      <c r="D354"/>
      <c r="E354"/>
    </row>
    <row r="355" spans="1:5" ht="15">
      <c r="A355"/>
      <c r="B355"/>
      <c r="C355"/>
      <c r="D355"/>
      <c r="E355"/>
    </row>
    <row r="356" spans="1:5" ht="15">
      <c r="A356"/>
      <c r="B356"/>
      <c r="C356"/>
      <c r="D356"/>
      <c r="E356"/>
    </row>
    <row r="357" spans="1:5" ht="15">
      <c r="A357"/>
      <c r="B357"/>
      <c r="C357"/>
      <c r="D357"/>
      <c r="E357"/>
    </row>
    <row r="358" spans="1:5" ht="15">
      <c r="A358"/>
      <c r="B358"/>
      <c r="C358"/>
      <c r="D358"/>
      <c r="E358"/>
    </row>
    <row r="359" spans="1:5" ht="15">
      <c r="A359"/>
      <c r="B359"/>
      <c r="C359"/>
      <c r="D359"/>
      <c r="E359"/>
    </row>
    <row r="360" spans="1:5" ht="15">
      <c r="A360"/>
      <c r="B360"/>
      <c r="C360"/>
      <c r="D360"/>
      <c r="E360"/>
    </row>
    <row r="361" spans="1:5" ht="15">
      <c r="A361"/>
      <c r="B361"/>
      <c r="C361"/>
      <c r="D361"/>
      <c r="E361"/>
    </row>
    <row r="362" spans="1:5" ht="15">
      <c r="A362"/>
      <c r="B362"/>
      <c r="C362"/>
      <c r="D362"/>
      <c r="E362"/>
    </row>
    <row r="363" spans="1:5" ht="15">
      <c r="A363"/>
      <c r="B363"/>
      <c r="C363"/>
      <c r="D363"/>
      <c r="E363"/>
    </row>
    <row r="364" spans="1:5" ht="15">
      <c r="A364"/>
      <c r="B364"/>
      <c r="C364"/>
      <c r="D364"/>
      <c r="E364"/>
    </row>
    <row r="365" spans="1:5" ht="15">
      <c r="A365"/>
      <c r="B365"/>
      <c r="C365"/>
      <c r="D365"/>
      <c r="E365"/>
    </row>
    <row r="366" spans="1:5" ht="15">
      <c r="A366"/>
      <c r="B366"/>
      <c r="C366"/>
      <c r="D366"/>
      <c r="E366"/>
    </row>
    <row r="367" spans="1:5" ht="15">
      <c r="A367"/>
      <c r="B367"/>
      <c r="C367"/>
      <c r="D367"/>
      <c r="E367"/>
    </row>
    <row r="368" spans="1:5" ht="15">
      <c r="A368"/>
      <c r="B368"/>
      <c r="C368"/>
      <c r="D368"/>
      <c r="E368"/>
    </row>
    <row r="369" spans="1:5" ht="15">
      <c r="A369"/>
      <c r="B369"/>
      <c r="C369"/>
      <c r="D369"/>
      <c r="E369"/>
    </row>
    <row r="370" spans="1:5" ht="15">
      <c r="A370"/>
      <c r="B370"/>
      <c r="C370"/>
      <c r="D370"/>
      <c r="E370"/>
    </row>
    <row r="371" spans="1:5" ht="15">
      <c r="A371"/>
      <c r="B371"/>
      <c r="C371"/>
      <c r="D371"/>
      <c r="E371"/>
    </row>
    <row r="372" spans="1:5" ht="15">
      <c r="A372"/>
      <c r="B372"/>
      <c r="C372"/>
      <c r="D372"/>
      <c r="E372"/>
    </row>
    <row r="373" spans="1:5" ht="15">
      <c r="A373"/>
      <c r="B373"/>
      <c r="C373"/>
      <c r="D373"/>
      <c r="E373"/>
    </row>
    <row r="374" spans="1:5" ht="15">
      <c r="A374"/>
      <c r="B374"/>
      <c r="C374"/>
      <c r="D374"/>
      <c r="E374"/>
    </row>
    <row r="375" spans="1:5" ht="15">
      <c r="A375"/>
      <c r="B375"/>
      <c r="C375"/>
      <c r="D375"/>
      <c r="E375"/>
    </row>
    <row r="376" spans="1:5" ht="15">
      <c r="A376"/>
      <c r="B376"/>
      <c r="C376"/>
      <c r="D376"/>
      <c r="E376"/>
    </row>
    <row r="377" spans="1:5" ht="15">
      <c r="A377"/>
      <c r="B377"/>
      <c r="C377"/>
      <c r="D377"/>
      <c r="E377"/>
    </row>
    <row r="378" spans="1:5" ht="15">
      <c r="A378"/>
      <c r="B378"/>
      <c r="C378"/>
      <c r="D378"/>
      <c r="E378"/>
    </row>
    <row r="379" spans="1:5" ht="15">
      <c r="A379"/>
      <c r="B379"/>
      <c r="C379"/>
      <c r="D379"/>
      <c r="E379"/>
    </row>
    <row r="380" spans="1:5" ht="15">
      <c r="A380"/>
      <c r="B380"/>
      <c r="C380"/>
      <c r="D380"/>
      <c r="E380"/>
    </row>
    <row r="381" spans="1:5" ht="15">
      <c r="A381"/>
      <c r="B381"/>
      <c r="C381"/>
      <c r="D381"/>
      <c r="E381"/>
    </row>
    <row r="382" spans="1:5" ht="15">
      <c r="A382"/>
      <c r="B382"/>
      <c r="C382"/>
      <c r="D382"/>
      <c r="E382"/>
    </row>
    <row r="383" spans="1:5" ht="15">
      <c r="A383"/>
      <c r="B383"/>
      <c r="C383"/>
      <c r="D383"/>
      <c r="E383"/>
    </row>
    <row r="384" spans="1:5" ht="15">
      <c r="A384"/>
      <c r="B384"/>
      <c r="C384"/>
      <c r="D384"/>
      <c r="E384"/>
    </row>
    <row r="385" spans="1:5" ht="15">
      <c r="A385"/>
      <c r="B385"/>
      <c r="C385"/>
      <c r="D385"/>
      <c r="E385"/>
    </row>
    <row r="386" spans="1:5" ht="15">
      <c r="A386"/>
      <c r="B386"/>
      <c r="C386"/>
      <c r="D386"/>
      <c r="E386"/>
    </row>
    <row r="387" spans="1:5" ht="15">
      <c r="A387"/>
      <c r="B387"/>
      <c r="C387"/>
      <c r="D387"/>
      <c r="E387"/>
    </row>
    <row r="388" spans="1:5" ht="15">
      <c r="A388"/>
      <c r="B388"/>
      <c r="C388"/>
      <c r="D388"/>
      <c r="E388"/>
    </row>
    <row r="389" spans="1:5" ht="15">
      <c r="A389"/>
      <c r="B389"/>
      <c r="C389"/>
      <c r="D389"/>
      <c r="E389"/>
    </row>
    <row r="390" spans="1:5" ht="15">
      <c r="A390"/>
      <c r="B390"/>
      <c r="C390"/>
      <c r="D390"/>
      <c r="E390"/>
    </row>
    <row r="391" spans="1:5" ht="15">
      <c r="A391"/>
      <c r="B391"/>
      <c r="C391"/>
      <c r="D391"/>
      <c r="E391"/>
    </row>
    <row r="392" spans="1:5" ht="15">
      <c r="A392"/>
      <c r="B392"/>
      <c r="C392"/>
      <c r="D392"/>
      <c r="E392"/>
    </row>
    <row r="393" spans="1:5" ht="15">
      <c r="A393"/>
      <c r="B393"/>
      <c r="C393"/>
      <c r="D393"/>
      <c r="E393"/>
    </row>
    <row r="394" spans="1:5" ht="15">
      <c r="A394"/>
      <c r="B394"/>
      <c r="C394"/>
      <c r="D394"/>
      <c r="E394"/>
    </row>
    <row r="395" spans="1:5" ht="15">
      <c r="A395"/>
      <c r="B395"/>
      <c r="C395"/>
      <c r="D395"/>
      <c r="E395"/>
    </row>
    <row r="396" spans="1:5" ht="15">
      <c r="A396"/>
      <c r="B396"/>
      <c r="C396"/>
      <c r="D396"/>
      <c r="E396"/>
    </row>
    <row r="397" spans="1:5" ht="15">
      <c r="A397"/>
      <c r="B397"/>
      <c r="C397"/>
      <c r="D397"/>
      <c r="E397"/>
    </row>
    <row r="398" spans="1:5" ht="15">
      <c r="A398"/>
      <c r="B398"/>
      <c r="C398"/>
      <c r="D398"/>
      <c r="E398"/>
    </row>
    <row r="399" spans="1:5" ht="15">
      <c r="A399"/>
      <c r="B399"/>
      <c r="C399"/>
      <c r="D399"/>
      <c r="E399"/>
    </row>
    <row r="400" spans="1:5" ht="15">
      <c r="A400"/>
      <c r="B400"/>
      <c r="C400"/>
      <c r="D400"/>
      <c r="E400"/>
    </row>
    <row r="401" spans="1:5" ht="15">
      <c r="A401"/>
      <c r="B401"/>
      <c r="C401"/>
      <c r="D401"/>
      <c r="E401"/>
    </row>
    <row r="402" spans="1:5" ht="15">
      <c r="A402"/>
      <c r="B402"/>
      <c r="C402"/>
      <c r="D402"/>
      <c r="E402"/>
    </row>
    <row r="403" spans="1:5" ht="15">
      <c r="A403"/>
      <c r="B403"/>
      <c r="C403"/>
      <c r="D403"/>
      <c r="E403"/>
    </row>
    <row r="404" spans="1:5" ht="15">
      <c r="A404"/>
      <c r="B404"/>
      <c r="C404"/>
      <c r="D404"/>
      <c r="E404"/>
    </row>
    <row r="405" spans="1:5" ht="15">
      <c r="A405"/>
      <c r="B405"/>
      <c r="C405"/>
      <c r="D405"/>
      <c r="E405"/>
    </row>
    <row r="406" spans="1:5" ht="15">
      <c r="A406"/>
      <c r="B406"/>
      <c r="C406"/>
      <c r="D406"/>
      <c r="E406"/>
    </row>
    <row r="407" spans="1:5" ht="15">
      <c r="A407"/>
      <c r="B407"/>
      <c r="C407"/>
      <c r="D407"/>
      <c r="E407"/>
    </row>
    <row r="408" spans="1:5" ht="15">
      <c r="A408"/>
      <c r="B408"/>
      <c r="C408"/>
      <c r="D408"/>
      <c r="E408"/>
    </row>
    <row r="409" spans="1:5" ht="15">
      <c r="A409"/>
      <c r="B409"/>
      <c r="C409"/>
      <c r="D409"/>
      <c r="E409"/>
    </row>
    <row r="410" spans="1:5" ht="15">
      <c r="A410"/>
      <c r="B410"/>
      <c r="C410"/>
      <c r="D410"/>
      <c r="E410"/>
    </row>
    <row r="411" spans="1:5" ht="15">
      <c r="A411"/>
      <c r="B411"/>
      <c r="C411"/>
      <c r="D411"/>
      <c r="E411"/>
    </row>
    <row r="412" spans="1:5" ht="15">
      <c r="A412"/>
      <c r="B412"/>
      <c r="C412"/>
      <c r="D412"/>
      <c r="E412"/>
    </row>
    <row r="413" spans="1:5" ht="15">
      <c r="A413"/>
      <c r="B413"/>
      <c r="C413"/>
      <c r="D413"/>
      <c r="E413"/>
    </row>
    <row r="414" spans="1:5" ht="15">
      <c r="A414"/>
      <c r="B414"/>
      <c r="C414"/>
      <c r="D414"/>
      <c r="E414"/>
    </row>
    <row r="415" spans="1:5" ht="15">
      <c r="A415"/>
      <c r="B415"/>
      <c r="C415"/>
      <c r="D415"/>
      <c r="E415"/>
    </row>
    <row r="416" spans="1:5" ht="15">
      <c r="A416"/>
      <c r="B416"/>
      <c r="C416"/>
      <c r="D416"/>
      <c r="E416"/>
    </row>
    <row r="417" spans="1:5" ht="15">
      <c r="A417"/>
      <c r="B417"/>
      <c r="C417"/>
      <c r="D417"/>
      <c r="E417"/>
    </row>
    <row r="418" spans="1:5" ht="15">
      <c r="A418"/>
      <c r="B418"/>
      <c r="C418"/>
      <c r="D418"/>
      <c r="E418"/>
    </row>
    <row r="419" spans="1:5" ht="15">
      <c r="A419"/>
      <c r="B419"/>
      <c r="C419"/>
      <c r="D419"/>
      <c r="E419"/>
    </row>
    <row r="420" spans="1:5" ht="15">
      <c r="A420"/>
      <c r="B420"/>
      <c r="C420"/>
      <c r="D420"/>
      <c r="E420"/>
    </row>
    <row r="421" spans="1:5" ht="15">
      <c r="A421"/>
      <c r="B421"/>
      <c r="C421"/>
      <c r="D421"/>
      <c r="E421"/>
    </row>
    <row r="422" spans="1:5" ht="15">
      <c r="A422"/>
      <c r="B422"/>
      <c r="C422"/>
      <c r="D422"/>
      <c r="E422"/>
    </row>
    <row r="423" spans="1:5" ht="15">
      <c r="A423"/>
      <c r="B423"/>
      <c r="C423"/>
      <c r="D423"/>
      <c r="E423"/>
    </row>
    <row r="424" spans="1:5" ht="15">
      <c r="A424"/>
      <c r="B424"/>
      <c r="C424"/>
      <c r="D424"/>
      <c r="E424"/>
    </row>
    <row r="425" spans="1:5" ht="15">
      <c r="A425"/>
      <c r="B425"/>
      <c r="C425"/>
      <c r="D425"/>
      <c r="E425"/>
    </row>
    <row r="426" spans="1:5" ht="15">
      <c r="A426"/>
      <c r="B426"/>
      <c r="C426"/>
      <c r="D426"/>
      <c r="E426"/>
    </row>
    <row r="427" spans="1:5" ht="15">
      <c r="A427"/>
      <c r="B427"/>
      <c r="C427"/>
      <c r="D427"/>
      <c r="E427"/>
    </row>
    <row r="428" spans="1:5" ht="15">
      <c r="A428"/>
      <c r="B428"/>
      <c r="C428"/>
      <c r="D428"/>
      <c r="E428"/>
    </row>
    <row r="429" spans="1:5" ht="15">
      <c r="A429"/>
      <c r="B429"/>
      <c r="C429"/>
      <c r="D429"/>
      <c r="E429"/>
    </row>
    <row r="430" spans="1:5" ht="15">
      <c r="A430"/>
      <c r="B430"/>
      <c r="C430"/>
      <c r="D430"/>
      <c r="E430"/>
    </row>
    <row r="431" spans="1:5" ht="15">
      <c r="A431"/>
      <c r="B431"/>
      <c r="C431"/>
      <c r="D431"/>
      <c r="E431"/>
    </row>
    <row r="432" spans="1:5" ht="15">
      <c r="A432"/>
      <c r="B432"/>
      <c r="C432"/>
      <c r="D432"/>
      <c r="E432"/>
    </row>
    <row r="433" spans="1:5" ht="15">
      <c r="A433"/>
      <c r="B433"/>
      <c r="C433"/>
      <c r="D433"/>
      <c r="E433"/>
    </row>
    <row r="434" spans="1:5" ht="15">
      <c r="A434"/>
      <c r="B434"/>
      <c r="C434"/>
      <c r="D434"/>
      <c r="E434"/>
    </row>
    <row r="435" spans="1:5" ht="15">
      <c r="A435"/>
      <c r="B435"/>
      <c r="C435"/>
      <c r="D435"/>
      <c r="E435"/>
    </row>
    <row r="436" spans="1:5" ht="15">
      <c r="A436"/>
      <c r="B436"/>
      <c r="C436"/>
      <c r="D436"/>
      <c r="E436"/>
    </row>
    <row r="437" spans="1:5" ht="15">
      <c r="A437"/>
      <c r="B437"/>
      <c r="C437"/>
      <c r="D437"/>
      <c r="E437"/>
    </row>
    <row r="438" spans="1:5" ht="15">
      <c r="A438"/>
      <c r="B438"/>
      <c r="C438"/>
      <c r="D438"/>
      <c r="E438"/>
    </row>
    <row r="439" spans="1:5" ht="15">
      <c r="A439"/>
      <c r="B439"/>
      <c r="C439"/>
      <c r="D439"/>
      <c r="E439"/>
    </row>
    <row r="440" spans="1:5" ht="15">
      <c r="A440"/>
      <c r="B440"/>
      <c r="C440"/>
      <c r="D440"/>
      <c r="E440"/>
    </row>
    <row r="441" spans="1:5" ht="15">
      <c r="A441"/>
      <c r="B441"/>
      <c r="C441"/>
      <c r="D441"/>
      <c r="E441"/>
    </row>
    <row r="442" spans="1:5" ht="15">
      <c r="A442"/>
      <c r="B442"/>
      <c r="C442"/>
      <c r="D442"/>
      <c r="E442"/>
    </row>
    <row r="443" spans="1:5" ht="15">
      <c r="A443"/>
      <c r="B443"/>
      <c r="C443"/>
      <c r="D443"/>
      <c r="E443"/>
    </row>
    <row r="444" spans="1:5" ht="15">
      <c r="A444"/>
      <c r="B444"/>
      <c r="C444"/>
      <c r="D444"/>
      <c r="E444"/>
    </row>
    <row r="445" spans="1:5" ht="15">
      <c r="A445"/>
      <c r="B445"/>
      <c r="C445"/>
      <c r="D445"/>
      <c r="E445"/>
    </row>
    <row r="446" spans="1:5" ht="15">
      <c r="A446"/>
      <c r="B446"/>
      <c r="C446"/>
      <c r="D446"/>
      <c r="E446"/>
    </row>
    <row r="447" spans="1:5" ht="15">
      <c r="A447"/>
      <c r="B447"/>
      <c r="C447"/>
      <c r="D447"/>
      <c r="E447"/>
    </row>
    <row r="448" spans="1:5" ht="15">
      <c r="A448"/>
      <c r="B448"/>
      <c r="C448"/>
      <c r="D448"/>
      <c r="E448"/>
    </row>
    <row r="449" spans="1:5" ht="15">
      <c r="A449"/>
      <c r="B449"/>
      <c r="C449"/>
      <c r="D449"/>
      <c r="E449"/>
    </row>
    <row r="450" spans="1:5" ht="15">
      <c r="A450"/>
      <c r="B450"/>
      <c r="C450"/>
      <c r="D450"/>
      <c r="E450"/>
    </row>
    <row r="451" spans="1:5" ht="15">
      <c r="A451"/>
      <c r="B451"/>
      <c r="C451"/>
      <c r="D451"/>
      <c r="E451"/>
    </row>
    <row r="452" spans="1:5" ht="15">
      <c r="A452"/>
      <c r="B452"/>
      <c r="C452"/>
      <c r="D452"/>
      <c r="E452"/>
    </row>
    <row r="453" spans="1:5" ht="15">
      <c r="A453"/>
      <c r="B453"/>
      <c r="C453"/>
      <c r="D453"/>
      <c r="E453"/>
    </row>
    <row r="454" spans="1:5" ht="15">
      <c r="A454"/>
      <c r="B454"/>
      <c r="C454"/>
      <c r="D454"/>
      <c r="E454"/>
    </row>
    <row r="455" spans="1:5" ht="15">
      <c r="A455"/>
      <c r="B455"/>
      <c r="C455"/>
      <c r="D455"/>
      <c r="E455"/>
    </row>
    <row r="456" spans="1:5" ht="15">
      <c r="A456"/>
      <c r="B456"/>
      <c r="C456"/>
      <c r="D456"/>
      <c r="E456"/>
    </row>
    <row r="457" spans="1:5" ht="15">
      <c r="A457"/>
      <c r="B457"/>
      <c r="C457"/>
      <c r="D457"/>
      <c r="E457"/>
    </row>
    <row r="458" spans="1:5" ht="15">
      <c r="A458"/>
      <c r="B458"/>
      <c r="C458"/>
      <c r="D458"/>
      <c r="E458"/>
    </row>
    <row r="459" spans="1:5" ht="15">
      <c r="A459"/>
      <c r="B459"/>
      <c r="C459"/>
      <c r="D459"/>
      <c r="E459"/>
    </row>
    <row r="460" spans="1:5" ht="15">
      <c r="A460"/>
      <c r="B460"/>
      <c r="C460"/>
      <c r="D460"/>
      <c r="E460"/>
    </row>
    <row r="461" spans="1:5" ht="15">
      <c r="A461"/>
      <c r="B461"/>
      <c r="C461"/>
      <c r="D461"/>
      <c r="E461"/>
    </row>
    <row r="462" spans="1:5" ht="15">
      <c r="A462"/>
      <c r="B462"/>
      <c r="C462"/>
      <c r="D462"/>
      <c r="E462"/>
    </row>
    <row r="463" spans="1:5" ht="15">
      <c r="A463"/>
      <c r="B463"/>
      <c r="C463"/>
      <c r="D463"/>
      <c r="E463"/>
    </row>
    <row r="464" spans="1:5" ht="15">
      <c r="A464"/>
      <c r="B464"/>
      <c r="C464"/>
      <c r="D464"/>
      <c r="E464"/>
    </row>
    <row r="465" spans="1:5" ht="15">
      <c r="A465"/>
      <c r="B465"/>
      <c r="C465"/>
      <c r="D465"/>
      <c r="E465"/>
    </row>
    <row r="466" spans="1:5" ht="15">
      <c r="A466"/>
      <c r="B466"/>
      <c r="C466"/>
      <c r="D466"/>
      <c r="E466"/>
    </row>
    <row r="467" spans="1:5" ht="15">
      <c r="A467"/>
      <c r="B467"/>
      <c r="C467"/>
      <c r="D467"/>
      <c r="E467"/>
    </row>
    <row r="468" spans="1:5" ht="15">
      <c r="A468"/>
      <c r="B468"/>
      <c r="C468"/>
      <c r="D468"/>
      <c r="E468"/>
    </row>
    <row r="469" spans="1:5" ht="15">
      <c r="A469"/>
      <c r="B469"/>
      <c r="C469"/>
      <c r="D469"/>
      <c r="E469"/>
    </row>
    <row r="470" spans="1:5" ht="15">
      <c r="A470"/>
      <c r="B470"/>
      <c r="C470"/>
      <c r="D470"/>
      <c r="E470"/>
    </row>
    <row r="471" spans="1:5" ht="15">
      <c r="A471"/>
      <c r="B471"/>
      <c r="C471"/>
      <c r="D471"/>
      <c r="E471"/>
    </row>
    <row r="472" spans="1:5" ht="15">
      <c r="A472"/>
      <c r="B472"/>
      <c r="C472"/>
      <c r="D472"/>
      <c r="E472"/>
    </row>
    <row r="473" spans="1:5" ht="15">
      <c r="A473"/>
      <c r="B473"/>
      <c r="C473"/>
      <c r="D473"/>
      <c r="E473"/>
    </row>
    <row r="474" spans="1:5" ht="15">
      <c r="A474"/>
      <c r="B474"/>
      <c r="C474"/>
      <c r="D474"/>
      <c r="E474"/>
    </row>
    <row r="475" spans="1:5" ht="15">
      <c r="A475"/>
      <c r="B475"/>
      <c r="C475"/>
      <c r="D475"/>
      <c r="E475"/>
    </row>
    <row r="476" spans="1:5" ht="15">
      <c r="A476"/>
      <c r="B476"/>
      <c r="C476"/>
      <c r="D476"/>
      <c r="E476"/>
    </row>
    <row r="477" spans="1:5" ht="15">
      <c r="A477"/>
      <c r="B477"/>
      <c r="C477"/>
      <c r="D477"/>
      <c r="E477"/>
    </row>
    <row r="478" spans="1:5" ht="15">
      <c r="A478"/>
      <c r="B478"/>
      <c r="C478"/>
      <c r="D478"/>
      <c r="E478"/>
    </row>
    <row r="479" spans="1:5" ht="15">
      <c r="A479"/>
      <c r="B479"/>
      <c r="C479"/>
      <c r="D479"/>
      <c r="E479"/>
    </row>
    <row r="480" spans="1:5" ht="15">
      <c r="A480"/>
      <c r="B480"/>
      <c r="C480"/>
      <c r="D480"/>
      <c r="E480"/>
    </row>
    <row r="481" spans="1:5" ht="15">
      <c r="A481"/>
      <c r="B481"/>
      <c r="C481"/>
      <c r="D481"/>
      <c r="E481"/>
    </row>
    <row r="482" spans="1:5" ht="15">
      <c r="A482"/>
      <c r="B482"/>
      <c r="C482"/>
      <c r="D482"/>
      <c r="E482"/>
    </row>
    <row r="483" spans="1:5" ht="15">
      <c r="A483"/>
      <c r="B483"/>
      <c r="C483"/>
      <c r="D483"/>
      <c r="E483"/>
    </row>
    <row r="484" spans="1:5" ht="15">
      <c r="A484"/>
      <c r="B484"/>
      <c r="C484"/>
      <c r="D484"/>
      <c r="E484"/>
    </row>
    <row r="485" spans="1:5" ht="15">
      <c r="A485"/>
      <c r="B485"/>
      <c r="C485"/>
      <c r="D485"/>
      <c r="E485"/>
    </row>
    <row r="486" spans="1:5" ht="15">
      <c r="A486"/>
      <c r="B486"/>
      <c r="C486"/>
      <c r="D486"/>
      <c r="E486"/>
    </row>
    <row r="487" spans="1:5" ht="15">
      <c r="A487"/>
      <c r="B487"/>
      <c r="C487"/>
      <c r="D487"/>
      <c r="E487"/>
    </row>
    <row r="488" spans="1:5" ht="15">
      <c r="A488"/>
      <c r="B488"/>
      <c r="C488"/>
      <c r="D488"/>
      <c r="E488"/>
    </row>
    <row r="489" spans="1:5" ht="15">
      <c r="A489"/>
      <c r="B489"/>
      <c r="C489"/>
      <c r="D489"/>
      <c r="E489"/>
    </row>
    <row r="490" spans="1:5" ht="15">
      <c r="A490"/>
      <c r="B490"/>
      <c r="C490"/>
      <c r="D490"/>
      <c r="E490"/>
    </row>
    <row r="491" spans="1:5" ht="15">
      <c r="A491"/>
      <c r="B491"/>
      <c r="C491"/>
      <c r="D491"/>
      <c r="E491"/>
    </row>
    <row r="492" spans="1:5" ht="15">
      <c r="A492"/>
      <c r="B492"/>
      <c r="C492"/>
      <c r="D492"/>
      <c r="E492"/>
    </row>
    <row r="493" spans="1:5" ht="15">
      <c r="A493"/>
      <c r="B493"/>
      <c r="C493"/>
      <c r="D493"/>
      <c r="E493"/>
    </row>
    <row r="494" spans="1:5" ht="15">
      <c r="A494"/>
      <c r="B494"/>
      <c r="C494"/>
      <c r="D494"/>
      <c r="E494"/>
    </row>
    <row r="495" spans="1:5" ht="15">
      <c r="A495"/>
      <c r="B495"/>
      <c r="C495"/>
      <c r="D495"/>
      <c r="E495"/>
    </row>
    <row r="496" spans="1:5" ht="15">
      <c r="A496"/>
      <c r="B496"/>
      <c r="C496"/>
      <c r="D496"/>
      <c r="E496"/>
    </row>
    <row r="497" spans="1:5" ht="15">
      <c r="A497"/>
      <c r="B497"/>
      <c r="C497"/>
      <c r="D497"/>
      <c r="E497"/>
    </row>
    <row r="498" spans="1:5" ht="15">
      <c r="A498"/>
      <c r="B498"/>
      <c r="C498"/>
      <c r="D498"/>
      <c r="E498"/>
    </row>
    <row r="499" spans="1:5" ht="15">
      <c r="A499"/>
      <c r="B499"/>
      <c r="C499"/>
      <c r="D499"/>
      <c r="E499"/>
    </row>
    <row r="500" spans="1:5" ht="15">
      <c r="A500"/>
      <c r="B500"/>
      <c r="C500"/>
      <c r="D500"/>
      <c r="E500"/>
    </row>
    <row r="501" spans="1:5" ht="15">
      <c r="A501"/>
      <c r="B501"/>
      <c r="C501"/>
      <c r="D501"/>
      <c r="E501"/>
    </row>
    <row r="502" spans="1:5" ht="15">
      <c r="A502"/>
      <c r="B502"/>
      <c r="C502"/>
      <c r="D502"/>
      <c r="E502"/>
    </row>
    <row r="503" spans="1:5" ht="15">
      <c r="A503"/>
      <c r="B503"/>
      <c r="C503"/>
      <c r="D503"/>
      <c r="E503"/>
    </row>
    <row r="504" spans="1:5" ht="15">
      <c r="A504"/>
      <c r="B504"/>
      <c r="C504"/>
      <c r="D504"/>
      <c r="E504"/>
    </row>
    <row r="505" spans="1:5" ht="15">
      <c r="A505"/>
      <c r="B505"/>
      <c r="C505"/>
      <c r="D505"/>
      <c r="E505"/>
    </row>
    <row r="506" spans="1:5" ht="15">
      <c r="A506"/>
      <c r="B506"/>
      <c r="C506"/>
      <c r="D506"/>
      <c r="E506"/>
    </row>
    <row r="507" spans="1:5" ht="15">
      <c r="A507"/>
      <c r="B507"/>
      <c r="C507"/>
      <c r="D507"/>
      <c r="E507"/>
    </row>
    <row r="508" spans="1:5" ht="15">
      <c r="A508"/>
      <c r="B508"/>
      <c r="C508"/>
      <c r="D508"/>
      <c r="E508"/>
    </row>
    <row r="509" spans="1:5" ht="15">
      <c r="A509"/>
      <c r="B509"/>
      <c r="C509"/>
      <c r="D509"/>
      <c r="E509"/>
    </row>
    <row r="510" spans="1:5" ht="15">
      <c r="A510"/>
      <c r="B510"/>
      <c r="C510"/>
      <c r="D510"/>
      <c r="E510"/>
    </row>
    <row r="511" spans="1:5" ht="15">
      <c r="A511"/>
      <c r="B511"/>
      <c r="C511"/>
      <c r="D511"/>
      <c r="E511"/>
    </row>
    <row r="512" spans="1:5" ht="15">
      <c r="A512"/>
      <c r="B512"/>
      <c r="C512"/>
      <c r="D512"/>
      <c r="E512"/>
    </row>
    <row r="513" spans="1:5" ht="15">
      <c r="A513"/>
      <c r="B513"/>
      <c r="C513"/>
      <c r="D513"/>
      <c r="E513"/>
    </row>
    <row r="514" spans="1:5" ht="15">
      <c r="A514"/>
      <c r="B514"/>
      <c r="C514"/>
      <c r="D514"/>
      <c r="E514"/>
    </row>
    <row r="515" spans="1:5" ht="15">
      <c r="A515"/>
      <c r="B515"/>
      <c r="C515"/>
      <c r="D515"/>
      <c r="E515"/>
    </row>
    <row r="516" spans="1:5" ht="15">
      <c r="A516"/>
      <c r="B516"/>
      <c r="C516"/>
      <c r="D516"/>
      <c r="E516"/>
    </row>
    <row r="517" spans="1:5" ht="15">
      <c r="A517"/>
      <c r="B517"/>
      <c r="C517"/>
      <c r="D517"/>
      <c r="E517"/>
    </row>
    <row r="518" spans="1:5" ht="15">
      <c r="A518"/>
      <c r="B518"/>
      <c r="C518"/>
      <c r="D518"/>
      <c r="E518"/>
    </row>
    <row r="519" spans="1:5" ht="15">
      <c r="A519"/>
      <c r="B519"/>
      <c r="C519"/>
      <c r="D519"/>
      <c r="E519"/>
    </row>
    <row r="520" spans="1:5" ht="15">
      <c r="A520"/>
      <c r="B520"/>
      <c r="C520"/>
      <c r="D520"/>
      <c r="E520"/>
    </row>
    <row r="521" spans="1:5" ht="15">
      <c r="A521"/>
      <c r="B521"/>
      <c r="C521"/>
      <c r="D521"/>
      <c r="E521"/>
    </row>
    <row r="522" spans="1:5" ht="15">
      <c r="A522"/>
      <c r="B522"/>
      <c r="C522"/>
      <c r="D522"/>
      <c r="E522"/>
    </row>
    <row r="523" spans="1:5" ht="15">
      <c r="A523"/>
      <c r="B523"/>
      <c r="C523"/>
      <c r="D523"/>
      <c r="E523"/>
    </row>
    <row r="524" spans="1:5" ht="15">
      <c r="A524"/>
      <c r="B524"/>
      <c r="C524"/>
      <c r="D524"/>
      <c r="E524"/>
    </row>
    <row r="525" spans="1:5" ht="15">
      <c r="A525"/>
      <c r="B525"/>
      <c r="C525"/>
      <c r="D525"/>
      <c r="E525"/>
    </row>
    <row r="526" spans="1:5" ht="15">
      <c r="A526"/>
      <c r="B526"/>
      <c r="C526"/>
      <c r="D526"/>
      <c r="E526"/>
    </row>
    <row r="527" spans="1:5" ht="15">
      <c r="A527"/>
      <c r="B527"/>
      <c r="C527"/>
      <c r="D527"/>
      <c r="E527"/>
    </row>
    <row r="528" spans="1:5" ht="15">
      <c r="A528"/>
      <c r="B528"/>
      <c r="C528"/>
      <c r="D528"/>
      <c r="E528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45"/>
  <sheetViews>
    <sheetView topLeftCell="A24" workbookViewId="0">
      <selection activeCell="A44" sqref="A44"/>
    </sheetView>
  </sheetViews>
  <sheetFormatPr defaultColWidth="8.7109375" defaultRowHeight="12.75"/>
  <cols>
    <col min="1" max="1" width="90.5703125" style="47" bestFit="1" customWidth="1"/>
    <col min="2" max="2" width="1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6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704</v>
      </c>
      <c r="B4" s="48"/>
      <c r="C4" s="49"/>
      <c r="D4" s="50"/>
      <c r="E4" s="51"/>
    </row>
    <row r="5" spans="1:8">
      <c r="A5" s="46" t="s">
        <v>740</v>
      </c>
      <c r="B5" s="48"/>
      <c r="C5" s="49"/>
      <c r="D5" s="50"/>
      <c r="E5" s="51"/>
    </row>
    <row r="6" spans="1:8">
      <c r="A6" s="60" t="s">
        <v>90</v>
      </c>
      <c r="B6" s="48">
        <v>9781292373904</v>
      </c>
      <c r="C6" s="49">
        <v>14.99</v>
      </c>
      <c r="D6" s="50">
        <v>12.99</v>
      </c>
      <c r="E6" s="51">
        <v>10.8</v>
      </c>
    </row>
    <row r="7" spans="1:8">
      <c r="A7" s="46"/>
      <c r="B7" s="48"/>
      <c r="C7" s="49"/>
      <c r="D7" s="50"/>
      <c r="E7" s="51"/>
    </row>
    <row r="8" spans="1:8">
      <c r="A8" s="46" t="s">
        <v>742</v>
      </c>
      <c r="B8" s="48"/>
      <c r="C8" s="49"/>
      <c r="D8" s="50"/>
      <c r="E8" s="51"/>
    </row>
    <row r="9" spans="1:8">
      <c r="A9" s="60" t="s">
        <v>90</v>
      </c>
      <c r="B9" s="48">
        <v>9781292373911</v>
      </c>
      <c r="C9" s="49">
        <v>14.99</v>
      </c>
      <c r="D9" s="50">
        <v>12.99</v>
      </c>
      <c r="E9" s="51">
        <v>10.8</v>
      </c>
    </row>
    <row r="10" spans="1:8">
      <c r="A10" s="46"/>
      <c r="B10" s="48"/>
      <c r="C10" s="49"/>
      <c r="D10" s="50"/>
      <c r="E10" s="51"/>
    </row>
    <row r="11" spans="1:8">
      <c r="A11" s="46" t="s">
        <v>743</v>
      </c>
      <c r="B11" s="48"/>
      <c r="C11" s="49"/>
      <c r="D11" s="50"/>
      <c r="E11" s="51"/>
    </row>
    <row r="12" spans="1:8">
      <c r="A12" s="60" t="s">
        <v>90</v>
      </c>
      <c r="B12" s="48">
        <v>9781292373928</v>
      </c>
      <c r="C12" s="49">
        <v>14.99</v>
      </c>
      <c r="D12" s="50">
        <v>12.99</v>
      </c>
      <c r="E12" s="51">
        <v>10.8</v>
      </c>
    </row>
    <row r="13" spans="1:8">
      <c r="A13" s="46"/>
      <c r="B13" s="48"/>
      <c r="C13" s="49"/>
      <c r="D13" s="50"/>
      <c r="E13" s="51"/>
    </row>
    <row r="14" spans="1:8">
      <c r="A14" s="46" t="s">
        <v>744</v>
      </c>
      <c r="B14" s="48"/>
      <c r="C14" s="49"/>
      <c r="D14" s="50"/>
      <c r="E14" s="51"/>
    </row>
    <row r="15" spans="1:8">
      <c r="A15" s="60" t="s">
        <v>90</v>
      </c>
      <c r="B15" s="48">
        <v>9781292373935</v>
      </c>
      <c r="C15" s="49">
        <v>14.99</v>
      </c>
      <c r="D15" s="50">
        <v>12.99</v>
      </c>
      <c r="E15" s="51">
        <v>10.8</v>
      </c>
    </row>
    <row r="16" spans="1:8">
      <c r="A16" s="46"/>
      <c r="B16" s="48"/>
      <c r="C16" s="49"/>
      <c r="D16" s="50"/>
      <c r="E16" s="51"/>
    </row>
    <row r="17" spans="1:5">
      <c r="A17" s="46" t="s">
        <v>745</v>
      </c>
      <c r="B17" s="48"/>
      <c r="C17" s="49"/>
      <c r="D17" s="50"/>
      <c r="E17" s="51"/>
    </row>
    <row r="18" spans="1:5">
      <c r="A18" s="60" t="s">
        <v>90</v>
      </c>
      <c r="B18" s="48">
        <v>9781292373942</v>
      </c>
      <c r="C18" s="49">
        <v>14.99</v>
      </c>
      <c r="D18" s="50">
        <v>12.99</v>
      </c>
      <c r="E18" s="51">
        <v>10.8</v>
      </c>
    </row>
    <row r="19" spans="1:5">
      <c r="A19" s="46"/>
      <c r="B19" s="48"/>
      <c r="C19" s="49"/>
      <c r="D19" s="50"/>
      <c r="E19" s="51"/>
    </row>
    <row r="20" spans="1:5">
      <c r="A20" s="46" t="s">
        <v>746</v>
      </c>
      <c r="B20" s="48"/>
      <c r="C20" s="49"/>
      <c r="D20" s="50"/>
      <c r="E20" s="51"/>
    </row>
    <row r="21" spans="1:5">
      <c r="A21" s="60" t="s">
        <v>90</v>
      </c>
      <c r="B21" s="48">
        <v>9781292373959</v>
      </c>
      <c r="C21" s="49">
        <v>14.99</v>
      </c>
      <c r="D21" s="50">
        <v>12.99</v>
      </c>
      <c r="E21" s="51">
        <v>10.8</v>
      </c>
    </row>
    <row r="22" spans="1:5">
      <c r="A22" s="46"/>
      <c r="B22" s="48"/>
      <c r="C22" s="49"/>
      <c r="D22" s="50"/>
      <c r="E22" s="51"/>
    </row>
    <row r="23" spans="1:5">
      <c r="A23" s="56" t="s">
        <v>122</v>
      </c>
      <c r="B23" s="48"/>
      <c r="C23" s="49"/>
      <c r="D23" s="50"/>
      <c r="E23" s="51"/>
    </row>
    <row r="24" spans="1:5">
      <c r="A24" s="46" t="s">
        <v>747</v>
      </c>
      <c r="B24" s="48"/>
      <c r="C24" s="49"/>
      <c r="D24" s="50"/>
      <c r="E24" s="51"/>
    </row>
    <row r="25" spans="1:5">
      <c r="A25" s="60" t="s">
        <v>748</v>
      </c>
      <c r="B25" s="48">
        <v>9781292393872</v>
      </c>
      <c r="C25" s="49">
        <v>29.99</v>
      </c>
      <c r="D25" s="50">
        <v>24.99</v>
      </c>
      <c r="E25" s="51">
        <v>21.6</v>
      </c>
    </row>
    <row r="26" spans="1:5">
      <c r="A26" s="46"/>
      <c r="B26" s="48"/>
      <c r="C26" s="49"/>
      <c r="D26" s="50"/>
      <c r="E26" s="51"/>
    </row>
    <row r="27" spans="1:5">
      <c r="A27" s="46" t="s">
        <v>749</v>
      </c>
      <c r="B27" s="48"/>
      <c r="C27" s="49"/>
      <c r="D27" s="50"/>
      <c r="E27" s="51"/>
    </row>
    <row r="28" spans="1:5">
      <c r="A28" s="60" t="s">
        <v>748</v>
      </c>
      <c r="B28" s="48">
        <v>9781292393889</v>
      </c>
      <c r="C28" s="49">
        <v>29.99</v>
      </c>
      <c r="D28" s="50">
        <v>24.99</v>
      </c>
      <c r="E28" s="51">
        <v>21.6</v>
      </c>
    </row>
    <row r="29" spans="1:5">
      <c r="A29" s="46"/>
      <c r="B29" s="48"/>
      <c r="C29" s="49"/>
      <c r="D29" s="50"/>
      <c r="E29" s="51"/>
    </row>
    <row r="30" spans="1:5">
      <c r="A30" s="46" t="s">
        <v>750</v>
      </c>
      <c r="B30" s="48"/>
      <c r="C30" s="49"/>
      <c r="D30" s="50"/>
      <c r="E30" s="51"/>
    </row>
    <row r="31" spans="1:5">
      <c r="A31" s="60" t="s">
        <v>748</v>
      </c>
      <c r="B31" s="48">
        <v>9781292393896</v>
      </c>
      <c r="C31" s="49">
        <v>29.99</v>
      </c>
      <c r="D31" s="50">
        <v>24.99</v>
      </c>
      <c r="E31" s="51">
        <v>21.6</v>
      </c>
    </row>
    <row r="32" spans="1:5">
      <c r="A32" s="46"/>
      <c r="B32" s="48"/>
      <c r="C32" s="49"/>
      <c r="D32" s="50"/>
      <c r="E32" s="51"/>
    </row>
    <row r="33" spans="1:5">
      <c r="A33" s="46" t="s">
        <v>751</v>
      </c>
      <c r="B33" s="48"/>
      <c r="C33" s="49"/>
      <c r="D33" s="50"/>
      <c r="E33" s="51"/>
    </row>
    <row r="34" spans="1:5">
      <c r="A34" s="60" t="s">
        <v>748</v>
      </c>
      <c r="B34" s="48">
        <v>9781292393902</v>
      </c>
      <c r="C34" s="49">
        <v>29.99</v>
      </c>
      <c r="D34" s="50">
        <v>24.99</v>
      </c>
      <c r="E34" s="51">
        <v>21.6</v>
      </c>
    </row>
    <row r="35" spans="1:5">
      <c r="A35" s="46"/>
      <c r="B35" s="48"/>
      <c r="C35" s="49"/>
      <c r="D35" s="50"/>
      <c r="E35" s="51"/>
    </row>
    <row r="36" spans="1:5">
      <c r="A36" s="46" t="s">
        <v>752</v>
      </c>
      <c r="B36" s="48"/>
      <c r="C36" s="49"/>
      <c r="D36" s="50"/>
      <c r="E36" s="51"/>
    </row>
    <row r="37" spans="1:5">
      <c r="A37" s="60" t="s">
        <v>748</v>
      </c>
      <c r="B37" s="48">
        <v>9781292393919</v>
      </c>
      <c r="C37" s="49">
        <v>29.99</v>
      </c>
      <c r="D37" s="50">
        <v>24.99</v>
      </c>
      <c r="E37" s="51">
        <v>21.6</v>
      </c>
    </row>
    <row r="38" spans="1:5">
      <c r="A38" s="46"/>
      <c r="B38" s="48"/>
      <c r="C38" s="49"/>
      <c r="D38" s="50"/>
      <c r="E38" s="51"/>
    </row>
    <row r="39" spans="1:5">
      <c r="A39" s="46" t="s">
        <v>753</v>
      </c>
      <c r="B39" s="48"/>
      <c r="C39" s="49"/>
      <c r="D39" s="50"/>
      <c r="E39" s="51"/>
    </row>
    <row r="40" spans="1:5">
      <c r="A40" s="60" t="s">
        <v>748</v>
      </c>
      <c r="B40" s="48">
        <v>9781292393926</v>
      </c>
      <c r="C40" s="49">
        <v>29.99</v>
      </c>
      <c r="D40" s="50">
        <v>24.99</v>
      </c>
      <c r="E40" s="51">
        <v>21.6</v>
      </c>
    </row>
    <row r="41" spans="1:5">
      <c r="A41" s="46"/>
      <c r="B41" s="48"/>
      <c r="C41" s="49"/>
      <c r="D41" s="50"/>
      <c r="E41" s="51"/>
    </row>
    <row r="42" spans="1:5">
      <c r="A42" s="56" t="s">
        <v>54</v>
      </c>
      <c r="B42" s="48"/>
      <c r="C42" s="49"/>
      <c r="D42" s="50"/>
      <c r="E42" s="51"/>
    </row>
    <row r="43" spans="1:5">
      <c r="A43" s="46" t="s">
        <v>754</v>
      </c>
      <c r="B43" s="48"/>
      <c r="C43" s="49"/>
      <c r="D43" s="50"/>
      <c r="E43" s="51"/>
    </row>
    <row r="44" spans="1:5">
      <c r="A44" s="60" t="s">
        <v>755</v>
      </c>
      <c r="B44" s="48">
        <v>9781292393933</v>
      </c>
      <c r="C44" s="49">
        <v>175.99</v>
      </c>
      <c r="D44" s="50">
        <v>147.99</v>
      </c>
      <c r="E44" s="51">
        <v>130</v>
      </c>
    </row>
    <row r="45" spans="1:5">
      <c r="A45" s="46"/>
      <c r="B45" s="48"/>
      <c r="C45" s="49"/>
      <c r="D45" s="50"/>
      <c r="E45" s="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3B96-3D9E-4417-ABB5-8C6E83CCE8AC}">
  <dimension ref="A1:P544"/>
  <sheetViews>
    <sheetView tabSelected="1" workbookViewId="0">
      <selection activeCell="J15" sqref="J15"/>
    </sheetView>
  </sheetViews>
  <sheetFormatPr defaultRowHeight="15"/>
  <cols>
    <col min="1" max="1" width="97.85546875" customWidth="1"/>
    <col min="2" max="2" width="95" customWidth="1"/>
    <col min="3" max="3" width="22" customWidth="1"/>
    <col min="4" max="4" width="16.85546875" customWidth="1"/>
    <col min="5" max="5" width="17.85546875" customWidth="1"/>
    <col min="6" max="6" width="15" customWidth="1"/>
  </cols>
  <sheetData>
    <row r="1" spans="1:16">
      <c r="A1" s="670" t="s">
        <v>2445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6" ht="24.6" customHeight="1">
      <c r="A2" s="34"/>
      <c r="B2" s="35" t="s">
        <v>33</v>
      </c>
      <c r="C2" s="36" t="s">
        <v>2218</v>
      </c>
      <c r="D2" s="36" t="s">
        <v>2446</v>
      </c>
      <c r="E2" s="36" t="s">
        <v>2447</v>
      </c>
      <c r="F2" s="36" t="s">
        <v>36</v>
      </c>
      <c r="G2" s="34"/>
      <c r="H2" s="34"/>
      <c r="I2" s="37" t="s">
        <v>2442</v>
      </c>
      <c r="J2" s="34"/>
      <c r="K2" s="34"/>
      <c r="L2" s="34"/>
      <c r="M2" s="34"/>
    </row>
    <row r="3" spans="1:16" ht="15.75">
      <c r="A3" s="62" t="s">
        <v>52</v>
      </c>
      <c r="B3" s="48"/>
      <c r="C3" s="49"/>
      <c r="D3" s="50"/>
      <c r="E3" s="51"/>
    </row>
    <row r="4" spans="1:16" ht="20.25" customHeight="1">
      <c r="A4" s="477" t="s">
        <v>129</v>
      </c>
      <c r="B4" s="103" t="s">
        <v>130</v>
      </c>
      <c r="C4" s="479">
        <v>9781292470092</v>
      </c>
      <c r="D4" s="425">
        <f>VLOOKUP(A4,'Master List'!C:H,6,FALSE)</f>
        <v>519.99</v>
      </c>
      <c r="E4" s="105">
        <f>VLOOKUP(A4,'Master List'!C:I,7,FALSE)</f>
        <v>443.99</v>
      </c>
      <c r="F4" s="106">
        <f>VLOOKUP(A4,'Master List'!C:G,3,FALSE)</f>
        <v>385</v>
      </c>
      <c r="L4" s="44" t="s">
        <v>2448</v>
      </c>
      <c r="M4" s="38"/>
      <c r="N4" s="38"/>
      <c r="O4" s="38"/>
      <c r="P4" s="38"/>
    </row>
    <row r="5" spans="1:16" ht="20.25" customHeight="1">
      <c r="A5" s="102" t="s">
        <v>133</v>
      </c>
      <c r="B5" s="103" t="s">
        <v>130</v>
      </c>
      <c r="C5" s="479">
        <v>9781292738130</v>
      </c>
      <c r="D5" s="425">
        <f>VLOOKUP(A5,'Master List'!C:H,6,FALSE)</f>
        <v>985.99</v>
      </c>
      <c r="E5" s="478">
        <f>VLOOKUP(A5,'Master List'!C:I,7,FALSE)</f>
        <v>840.99</v>
      </c>
      <c r="F5" s="106">
        <f>VLOOKUP(A5,'Master List'!C:G,3,FALSE)</f>
        <v>730</v>
      </c>
      <c r="L5" s="45" t="s">
        <v>2449</v>
      </c>
      <c r="M5" s="38"/>
      <c r="N5" s="38"/>
      <c r="O5" s="38"/>
      <c r="P5" s="38"/>
    </row>
    <row r="6" spans="1:16" ht="24.75" customHeight="1">
      <c r="A6" s="102" t="s">
        <v>134</v>
      </c>
      <c r="B6" s="103" t="s">
        <v>130</v>
      </c>
      <c r="C6" s="104">
        <v>9781292470108</v>
      </c>
      <c r="D6" s="425">
        <f>VLOOKUP(A6,'Master List'!C:H,6,FALSE)</f>
        <v>1484.99</v>
      </c>
      <c r="E6" s="105">
        <f>VLOOKUP(A6,'Master List'!C:I,7,FALSE)</f>
        <v>1267.99</v>
      </c>
      <c r="F6" s="106">
        <f>VLOOKUP(A6,'Master List'!C:G,3,FALSE)</f>
        <v>1100</v>
      </c>
      <c r="L6" s="45" t="s">
        <v>2450</v>
      </c>
      <c r="M6" s="38"/>
      <c r="N6" s="38"/>
      <c r="O6" s="38"/>
      <c r="P6" s="38"/>
    </row>
    <row r="7" spans="1:16" ht="24.75" customHeight="1">
      <c r="A7" s="102" t="s">
        <v>135</v>
      </c>
      <c r="B7" s="103" t="s">
        <v>130</v>
      </c>
      <c r="C7" s="104">
        <v>9781292738147</v>
      </c>
      <c r="D7" s="425">
        <f>VLOOKUP(A7,'Master List'!C:H,6,FALSE)</f>
        <v>1889.99</v>
      </c>
      <c r="E7" s="105">
        <f>VLOOKUP(A7,'Master List'!C:I,7,FALSE)</f>
        <v>1612.99</v>
      </c>
      <c r="F7" s="106">
        <f>VLOOKUP(A7,'Master List'!C:G,3,FALSE)</f>
        <v>1400</v>
      </c>
      <c r="L7" s="45" t="s">
        <v>2451</v>
      </c>
      <c r="M7" s="38"/>
      <c r="N7" s="38"/>
      <c r="O7" s="38"/>
      <c r="P7" s="38"/>
    </row>
    <row r="8" spans="1:16" ht="24.75" customHeight="1">
      <c r="A8" s="102" t="s">
        <v>136</v>
      </c>
      <c r="B8" s="103" t="s">
        <v>130</v>
      </c>
      <c r="C8" s="104">
        <v>9781292470115</v>
      </c>
      <c r="D8" s="425">
        <f>VLOOKUP(A8,'Master List'!C:H,6,FALSE)</f>
        <v>2429.9899999999998</v>
      </c>
      <c r="E8" s="105">
        <f>VLOOKUP(A8,'Master List'!C:I,7,FALSE)</f>
        <v>2073.9899999999998</v>
      </c>
      <c r="F8" s="106">
        <f>VLOOKUP(A8,'Master List'!C:G,3,FALSE)</f>
        <v>1800</v>
      </c>
      <c r="L8" s="45" t="s">
        <v>2452</v>
      </c>
      <c r="M8" s="38"/>
      <c r="N8" s="38"/>
      <c r="O8" s="38"/>
      <c r="P8" s="38"/>
    </row>
    <row r="9" spans="1:16" ht="24.75" customHeight="1">
      <c r="A9" s="107" t="s">
        <v>141</v>
      </c>
      <c r="B9" s="108" t="s">
        <v>130</v>
      </c>
      <c r="C9" s="109">
        <v>9781292738154</v>
      </c>
      <c r="D9" s="426">
        <f>VLOOKUP(A9,'Master List'!C:H,6,FALSE)</f>
        <v>392.99</v>
      </c>
      <c r="E9" s="111">
        <f>VLOOKUP(A9,'Master List'!C:I,7,FALSE)</f>
        <v>335.99</v>
      </c>
      <c r="F9" s="112">
        <f>VLOOKUP(A9,'Master List'!C:G,3,FALSE)</f>
        <v>291</v>
      </c>
      <c r="L9" s="45" t="s">
        <v>2453</v>
      </c>
      <c r="M9" s="38"/>
      <c r="N9" s="38"/>
      <c r="O9" s="38"/>
      <c r="P9" s="38"/>
    </row>
    <row r="10" spans="1:16" ht="24.75" customHeight="1">
      <c r="A10" s="107" t="s">
        <v>144</v>
      </c>
      <c r="B10" s="108" t="s">
        <v>130</v>
      </c>
      <c r="C10" s="109">
        <v>9781292470122</v>
      </c>
      <c r="D10" s="426">
        <f>VLOOKUP(A10,'Master List'!C:H,6,FALSE)</f>
        <v>780.99</v>
      </c>
      <c r="E10" s="111">
        <f>VLOOKUP(A10,'Master List'!C:I,7,FALSE)</f>
        <v>665.99</v>
      </c>
      <c r="F10" s="112">
        <f>VLOOKUP(A10,'Master List'!C:G,3,FALSE)</f>
        <v>578</v>
      </c>
    </row>
    <row r="11" spans="1:16" ht="24.75" customHeight="1">
      <c r="A11" s="107" t="s">
        <v>146</v>
      </c>
      <c r="B11" s="108" t="s">
        <v>130</v>
      </c>
      <c r="C11" s="480" t="s">
        <v>145</v>
      </c>
      <c r="D11" s="426">
        <f>VLOOKUP(A11,'Master List'!C:H,6,FALSE)</f>
        <v>1196.99</v>
      </c>
      <c r="E11" s="111">
        <f>VLOOKUP(A11,'Master List'!C:I,7,FALSE)</f>
        <v>1020.99</v>
      </c>
      <c r="F11" s="112">
        <f>VLOOKUP(A11,'Master List'!C:G,3,FALSE)</f>
        <v>886</v>
      </c>
    </row>
    <row r="12" spans="1:16" ht="24.75" customHeight="1">
      <c r="A12" s="107" t="s">
        <v>147</v>
      </c>
      <c r="B12" s="108" t="s">
        <v>130</v>
      </c>
      <c r="C12" s="109">
        <v>9781292470139</v>
      </c>
      <c r="D12" s="426">
        <f>VLOOKUP(A12,'Master List'!C:H,6,FALSE)</f>
        <v>1530.99</v>
      </c>
      <c r="E12" s="111">
        <f>VLOOKUP(A12,'Master List'!C:I,7,FALSE)</f>
        <v>1306.99</v>
      </c>
      <c r="F12" s="112">
        <f>VLOOKUP(A12,'Master List'!C:G,3,FALSE)</f>
        <v>1134</v>
      </c>
    </row>
    <row r="13" spans="1:16" ht="24.75" customHeight="1">
      <c r="A13" s="107" t="s">
        <v>148</v>
      </c>
      <c r="B13" s="108" t="s">
        <v>130</v>
      </c>
      <c r="C13" s="109">
        <v>9781292738178</v>
      </c>
      <c r="D13" s="426">
        <f>VLOOKUP(A13,'Master List'!C:H,6,FALSE)</f>
        <v>1898.99</v>
      </c>
      <c r="E13" s="111">
        <f>VLOOKUP(A13,'Master List'!C:I,7,FALSE)</f>
        <v>1619.99</v>
      </c>
      <c r="F13" s="112">
        <f>VLOOKUP(A13,'Master List'!C:G,3,FALSE)</f>
        <v>1406</v>
      </c>
    </row>
    <row r="14" spans="1:16" ht="24.75" customHeight="1">
      <c r="A14" s="56"/>
      <c r="C14" s="48"/>
      <c r="D14" s="49"/>
      <c r="E14" s="50"/>
      <c r="F14" s="51"/>
    </row>
    <row r="15" spans="1:16" ht="24.75" customHeight="1">
      <c r="A15" s="62" t="s">
        <v>161</v>
      </c>
      <c r="C15" s="48"/>
      <c r="D15" s="49"/>
      <c r="E15" s="50"/>
      <c r="F15" s="51"/>
    </row>
    <row r="16" spans="1:16" ht="20.25" customHeight="1">
      <c r="A16" s="113" t="s">
        <v>159</v>
      </c>
      <c r="B16" s="114" t="s">
        <v>160</v>
      </c>
      <c r="C16" s="115">
        <v>9780435172336</v>
      </c>
      <c r="D16" s="439">
        <f>VLOOKUP(A16,'Master List'!C:H,6,FALSE)</f>
        <v>25.99</v>
      </c>
      <c r="E16" s="117">
        <f>VLOOKUP(A16,'Master List'!C:I,7,FALSE)</f>
        <v>22.99</v>
      </c>
      <c r="F16" s="118">
        <f>VLOOKUP(A16,'Master List'!C:G,3,FALSE)</f>
        <v>19.189999999999998</v>
      </c>
    </row>
    <row r="17" spans="1:6" ht="20.25" customHeight="1">
      <c r="A17" s="128" t="s">
        <v>162</v>
      </c>
      <c r="B17" s="129" t="s">
        <v>163</v>
      </c>
      <c r="C17" s="130">
        <v>9780435172930</v>
      </c>
      <c r="D17" s="437">
        <f>VLOOKUP(A17,'Master List'!C:H,6,FALSE)</f>
        <v>25.99</v>
      </c>
      <c r="E17" s="132">
        <f>VLOOKUP(A17,'Master List'!C:I,7,FALSE)</f>
        <v>22.99</v>
      </c>
      <c r="F17" s="133">
        <f>VLOOKUP(A17,'Master List'!C:G,3,FALSE)</f>
        <v>19.189999999999998</v>
      </c>
    </row>
    <row r="18" spans="1:6" ht="30" customHeight="1">
      <c r="A18" s="141" t="s">
        <v>164</v>
      </c>
      <c r="B18" s="146" t="s">
        <v>165</v>
      </c>
      <c r="C18" s="143">
        <v>9780435172978</v>
      </c>
      <c r="D18" s="434">
        <f>VLOOKUP(A18,'Master List'!C:H,6,FALSE)</f>
        <v>25.99</v>
      </c>
      <c r="E18" s="144">
        <f>VLOOKUP(A18,'Master List'!C:I,7,FALSE)</f>
        <v>22.99</v>
      </c>
      <c r="F18" s="145">
        <f>VLOOKUP(A18,'Master List'!C:G,3,FALSE)</f>
        <v>19.189999999999998</v>
      </c>
    </row>
    <row r="19" spans="1:6" ht="30" customHeight="1">
      <c r="A19" s="166" t="s">
        <v>166</v>
      </c>
      <c r="B19" s="167" t="s">
        <v>167</v>
      </c>
      <c r="C19" s="168">
        <v>9780435172992</v>
      </c>
      <c r="D19" s="433">
        <f>VLOOKUP(A19,'Master List'!C:H,6,FALSE)</f>
        <v>25.99</v>
      </c>
      <c r="E19" s="169">
        <f>VLOOKUP(A19,'Master List'!C:I,7,FALSE)</f>
        <v>22.99</v>
      </c>
      <c r="F19" s="170">
        <f>VLOOKUP(A19,'Master List'!C:G,3,FALSE)</f>
        <v>19.189999999999998</v>
      </c>
    </row>
    <row r="20" spans="1:6" ht="30" customHeight="1">
      <c r="A20" s="180" t="s">
        <v>168</v>
      </c>
      <c r="B20" s="181" t="s">
        <v>169</v>
      </c>
      <c r="C20" s="182">
        <v>9780435173012</v>
      </c>
      <c r="D20" s="432">
        <f>VLOOKUP(A20,'Master List'!C:H,6,FALSE)</f>
        <v>25.99</v>
      </c>
      <c r="E20" s="183">
        <f>VLOOKUP(A20,'Master List'!C:I,7,FALSE)</f>
        <v>22.99</v>
      </c>
      <c r="F20" s="184">
        <f>VLOOKUP(A20,'Master List'!C:G,3,FALSE)</f>
        <v>19.189999999999998</v>
      </c>
    </row>
    <row r="21" spans="1:6" ht="30" customHeight="1">
      <c r="A21" s="194" t="s">
        <v>170</v>
      </c>
      <c r="B21" s="195" t="s">
        <v>171</v>
      </c>
      <c r="C21" s="196">
        <v>9780435173036</v>
      </c>
      <c r="D21" s="431">
        <f>VLOOKUP(A21,'Master List'!C:H,6,FALSE)</f>
        <v>25.99</v>
      </c>
      <c r="E21" s="197">
        <f>VLOOKUP(A21,'Master List'!C:I,7,FALSE)</f>
        <v>22.99</v>
      </c>
      <c r="F21" s="198">
        <f>VLOOKUP(A21,'Master List'!C:G,3,FALSE)</f>
        <v>19.189999999999998</v>
      </c>
    </row>
    <row r="22" spans="1:6" ht="30" customHeight="1">
      <c r="A22" s="56"/>
      <c r="C22" s="48"/>
      <c r="D22" s="49"/>
      <c r="E22" s="50"/>
      <c r="F22" s="51"/>
    </row>
    <row r="23" spans="1:6" ht="30" customHeight="1">
      <c r="A23" s="62" t="s">
        <v>151</v>
      </c>
      <c r="C23" s="48"/>
      <c r="D23" s="49"/>
      <c r="E23" s="50"/>
      <c r="F23" s="51"/>
    </row>
    <row r="24" spans="1:6" ht="20.25" customHeight="1">
      <c r="A24" s="96" t="s">
        <v>197</v>
      </c>
      <c r="B24" s="208" t="s">
        <v>198</v>
      </c>
      <c r="C24" s="98">
        <v>9780435182069</v>
      </c>
      <c r="D24" s="424">
        <f>VLOOKUP(A24,'Master List'!C:H,6,FALSE)</f>
        <v>361.99</v>
      </c>
      <c r="E24" s="100">
        <f>VLOOKUP(A24,'Master List'!C:I,7,FALSE)</f>
        <v>308.99</v>
      </c>
      <c r="F24" s="101">
        <f>VLOOKUP(A24,'Master List'!C:G,3,FALSE)</f>
        <v>267.89</v>
      </c>
    </row>
    <row r="25" spans="1:6" ht="23.25" customHeight="1">
      <c r="A25" s="211" t="s">
        <v>2114</v>
      </c>
      <c r="B25" s="212" t="s">
        <v>2454</v>
      </c>
      <c r="C25" s="213">
        <v>9781292738222</v>
      </c>
      <c r="D25" s="427">
        <f>VLOOKUP(A25,'Master List'!C:H,6,FALSE)</f>
        <v>2872.99</v>
      </c>
      <c r="E25" s="215">
        <f>VLOOKUP(A25,'Master List'!C:I,7,FALSE)</f>
        <v>2451.9899999999998</v>
      </c>
      <c r="F25" s="216">
        <f>VLOOKUP(A25,'Master List'!C:G,3,FALSE)</f>
        <v>2128</v>
      </c>
    </row>
    <row r="26" spans="1:6" ht="28.5" customHeight="1">
      <c r="A26" s="211" t="s">
        <v>2115</v>
      </c>
      <c r="B26" s="212" t="s">
        <v>2455</v>
      </c>
      <c r="C26" s="213">
        <v>9781292738239</v>
      </c>
      <c r="D26" s="427">
        <f>VLOOKUP(A26,'Master List'!C:H,6,FALSE)</f>
        <v>477.99</v>
      </c>
      <c r="E26" s="215">
        <f>VLOOKUP(A26,'Master List'!C:I,7,FALSE)</f>
        <v>407.99</v>
      </c>
      <c r="F26" s="216">
        <f>VLOOKUP(A26,'Master List'!C:G,3,FALSE)</f>
        <v>353.9</v>
      </c>
    </row>
    <row r="27" spans="1:6" ht="54.75" customHeight="1">
      <c r="A27" s="484" t="s">
        <v>2116</v>
      </c>
      <c r="B27" s="486" t="s">
        <v>2456</v>
      </c>
      <c r="C27" s="485">
        <v>9781292470207</v>
      </c>
      <c r="D27" s="439">
        <f>VLOOKUP(A27,'Master List'!C:H,6,FALSE)</f>
        <v>606.99</v>
      </c>
      <c r="E27" s="117">
        <f>VLOOKUP(A27,'Master List'!C:I,7,FALSE)</f>
        <v>517.99</v>
      </c>
      <c r="F27" s="118">
        <f>VLOOKUP(A27,'Master List'!C:G,3,FALSE)</f>
        <v>449</v>
      </c>
    </row>
    <row r="28" spans="1:6" ht="36.75" customHeight="1">
      <c r="A28" s="128" t="s">
        <v>2117</v>
      </c>
      <c r="B28" s="134" t="s">
        <v>2457</v>
      </c>
      <c r="C28" s="130">
        <v>9781292738246</v>
      </c>
      <c r="D28" s="437">
        <f>VLOOKUP(A28,'Master List'!C:H,6,FALSE)</f>
        <v>1031.99</v>
      </c>
      <c r="E28" s="132">
        <f>VLOOKUP(A28,'Master List'!C:I,7,FALSE)</f>
        <v>880.99</v>
      </c>
      <c r="F28" s="133">
        <f>VLOOKUP(A28,'Master List'!C:G,3,FALSE)</f>
        <v>764</v>
      </c>
    </row>
    <row r="29" spans="1:6" ht="33" customHeight="1">
      <c r="A29" s="141" t="s">
        <v>2118</v>
      </c>
      <c r="B29" s="142" t="s">
        <v>2458</v>
      </c>
      <c r="C29" s="143">
        <v>9781292470214</v>
      </c>
      <c r="D29" s="434">
        <f>VLOOKUP(A29,'Master List'!C:H,6,FALSE)</f>
        <v>263.99</v>
      </c>
      <c r="E29" s="144">
        <f>VLOOKUP(A29,'Master List'!C:I,7,FALSE)</f>
        <v>224.99</v>
      </c>
      <c r="F29" s="145">
        <f>VLOOKUP(A29,'Master List'!C:G,3,FALSE)</f>
        <v>195</v>
      </c>
    </row>
    <row r="30" spans="1:6" ht="37.5" customHeight="1">
      <c r="A30" s="166" t="s">
        <v>2119</v>
      </c>
      <c r="B30" s="171" t="s">
        <v>2459</v>
      </c>
      <c r="C30" s="168">
        <v>9781292738253</v>
      </c>
      <c r="D30" s="433">
        <f>VLOOKUP(A30,'Master List'!C:H,6,FALSE)</f>
        <v>290.99</v>
      </c>
      <c r="E30" s="169">
        <f>VLOOKUP(A30,'Master List'!C:I,7,FALSE)</f>
        <v>247.99</v>
      </c>
      <c r="F30" s="170">
        <f>VLOOKUP(A30,'Master List'!C:G,3,FALSE)</f>
        <v>215</v>
      </c>
    </row>
    <row r="31" spans="1:6" ht="31.5" customHeight="1">
      <c r="A31" s="180" t="s">
        <v>2120</v>
      </c>
      <c r="B31" s="185" t="s">
        <v>2460</v>
      </c>
      <c r="C31" s="182">
        <v>9781292738260</v>
      </c>
      <c r="D31" s="432">
        <f>VLOOKUP(A31,'Master List'!C:H,6,FALSE)</f>
        <v>276.99</v>
      </c>
      <c r="E31" s="183">
        <f>VLOOKUP(A31,'Master List'!C:I,7,FALSE)</f>
        <v>236.99</v>
      </c>
      <c r="F31" s="184">
        <f>VLOOKUP(A31,'Master List'!C:G,3,FALSE)</f>
        <v>205</v>
      </c>
    </row>
    <row r="32" spans="1:6" ht="28.5" customHeight="1">
      <c r="A32" s="194" t="s">
        <v>2121</v>
      </c>
      <c r="B32" s="199" t="s">
        <v>2461</v>
      </c>
      <c r="C32" s="196">
        <v>9781292470238</v>
      </c>
      <c r="D32" s="431">
        <f>VLOOKUP(A32,'Master List'!C:H,6,FALSE)</f>
        <v>395.99</v>
      </c>
      <c r="E32" s="197">
        <f>VLOOKUP(A32,'Master List'!C:I,7,FALSE)</f>
        <v>337.99</v>
      </c>
      <c r="F32" s="198">
        <f>VLOOKUP(A32,'Master List'!C:G,3,FALSE)</f>
        <v>293</v>
      </c>
    </row>
    <row r="33" spans="1:6" ht="31.5" customHeight="1">
      <c r="A33" s="102" t="s">
        <v>2122</v>
      </c>
      <c r="B33" s="209" t="s">
        <v>2462</v>
      </c>
      <c r="C33" s="104">
        <v>9781292738277</v>
      </c>
      <c r="D33" s="425">
        <f>VLOOKUP(A33,'Master List'!C:H,6,FALSE)</f>
        <v>380.99</v>
      </c>
      <c r="E33" s="105">
        <f>VLOOKUP(A33,'Master List'!C:I,7,FALSE)</f>
        <v>324.99</v>
      </c>
      <c r="F33" s="106">
        <f>VLOOKUP(A33,'Master List'!C:G,3,FALSE)</f>
        <v>282</v>
      </c>
    </row>
    <row r="34" spans="1:6" ht="38.25" customHeight="1">
      <c r="A34" s="102" t="s">
        <v>2123</v>
      </c>
      <c r="B34" s="209" t="s">
        <v>2463</v>
      </c>
      <c r="C34" s="104">
        <v>9781292470191</v>
      </c>
      <c r="D34" s="425">
        <f>VLOOKUP(A34,'Master List'!C:H,6,FALSE)</f>
        <v>577.99</v>
      </c>
      <c r="E34" s="105">
        <f>VLOOKUP(A34,'Master List'!C:I,7,FALSE)</f>
        <v>493.99</v>
      </c>
      <c r="F34" s="106">
        <f>VLOOKUP(A34,'Master List'!C:G,3,FALSE)</f>
        <v>428</v>
      </c>
    </row>
    <row r="35" spans="1:6" ht="32.25" customHeight="1">
      <c r="A35" s="107" t="s">
        <v>2127</v>
      </c>
      <c r="B35" s="210" t="s">
        <v>2464</v>
      </c>
      <c r="C35" s="109">
        <v>9781292738222</v>
      </c>
      <c r="D35" s="110">
        <f>VLOOKUP(A35,'Master List'!C:H,6,FALSE)</f>
        <v>5142.99</v>
      </c>
      <c r="E35" s="111">
        <f>VLOOKUP(A35,'Master List'!C:I,7,FALSE)</f>
        <v>4387.99</v>
      </c>
      <c r="F35" s="112">
        <f>VLOOKUP(A35,'Master List'!C:G,3,FALSE)</f>
        <v>3809</v>
      </c>
    </row>
    <row r="36" spans="1:6" ht="39" customHeight="1">
      <c r="A36" s="107" t="s">
        <v>2128</v>
      </c>
      <c r="B36" s="210" t="s">
        <v>2465</v>
      </c>
      <c r="C36" s="109">
        <v>9781292470221</v>
      </c>
      <c r="D36" s="110">
        <f>VLOOKUP(A36,'Master List'!C:H,6,FALSE)</f>
        <v>278.99</v>
      </c>
      <c r="E36" s="111">
        <f>VLOOKUP(A36,'Master List'!C:I,7,FALSE)</f>
        <v>237.99</v>
      </c>
      <c r="F36" s="112">
        <f>VLOOKUP(A36,'Master List'!C:G,3,FALSE)</f>
        <v>206</v>
      </c>
    </row>
    <row r="37" spans="1:6" ht="87" customHeight="1">
      <c r="A37" s="56"/>
      <c r="C37" s="48"/>
      <c r="D37" s="49"/>
      <c r="E37" s="50"/>
      <c r="F37" s="51"/>
    </row>
    <row r="38" spans="1:6" ht="28.5" customHeight="1">
      <c r="A38" s="62" t="s">
        <v>648</v>
      </c>
      <c r="C38" s="48"/>
      <c r="D38" s="49"/>
      <c r="E38" s="50"/>
      <c r="F38" s="51"/>
    </row>
    <row r="39" spans="1:6">
      <c r="A39" s="211" t="s">
        <v>651</v>
      </c>
      <c r="B39" s="217" t="s">
        <v>647</v>
      </c>
      <c r="C39" s="213">
        <v>9780435178222</v>
      </c>
      <c r="D39" s="427">
        <f>VLOOKUP(A39,'Master List'!C:H,6,FALSE)</f>
        <v>62.99</v>
      </c>
      <c r="E39" s="215">
        <f>VLOOKUP(A39,'Master List'!C:I,7,FALSE)</f>
        <v>53.99</v>
      </c>
      <c r="F39" s="216">
        <f>VLOOKUP(A39,'Master List'!C:G,3,FALSE)</f>
        <v>46.190000000000005</v>
      </c>
    </row>
    <row r="40" spans="1:6" ht="18.75" customHeight="1">
      <c r="A40" s="113" t="s">
        <v>646</v>
      </c>
      <c r="B40" s="114" t="s">
        <v>647</v>
      </c>
      <c r="C40" s="115">
        <v>9781292199139</v>
      </c>
      <c r="D40" s="439">
        <f>VLOOKUP(A40,'Master List'!C:H,6,FALSE)</f>
        <v>60.99</v>
      </c>
      <c r="E40" s="117">
        <f>VLOOKUP(A40,'Master List'!C:I,7,FALSE)</f>
        <v>51.99</v>
      </c>
      <c r="F40" s="118">
        <f>VLOOKUP(A40,'Master List'!C:G,3,FALSE)</f>
        <v>44.79</v>
      </c>
    </row>
    <row r="41" spans="1:6" ht="23.25" customHeight="1">
      <c r="A41" s="128" t="s">
        <v>650</v>
      </c>
      <c r="B41" s="129" t="s">
        <v>647</v>
      </c>
      <c r="C41" s="130">
        <v>9780435178253</v>
      </c>
      <c r="D41" s="437">
        <f>VLOOKUP(A41,'Master List'!C:H,6,FALSE)</f>
        <v>62.99</v>
      </c>
      <c r="E41" s="132">
        <f>VLOOKUP(A41,'Master List'!C:I,7,FALSE)</f>
        <v>53.99</v>
      </c>
      <c r="F41" s="133">
        <f>VLOOKUP(A41,'Master List'!C:G,3,FALSE)</f>
        <v>46.190000000000005</v>
      </c>
    </row>
    <row r="42" spans="1:6" ht="24" customHeight="1">
      <c r="A42" s="141" t="s">
        <v>652</v>
      </c>
      <c r="B42" s="146" t="s">
        <v>647</v>
      </c>
      <c r="C42" s="143">
        <v>9781292199146</v>
      </c>
      <c r="D42" s="434">
        <f>VLOOKUP(A42,'Master List'!C:H,6,FALSE)</f>
        <v>60.99</v>
      </c>
      <c r="E42" s="144">
        <f>VLOOKUP(A42,'Master List'!C:I,7,FALSE)</f>
        <v>51.99</v>
      </c>
      <c r="F42" s="145">
        <f>VLOOKUP(A42,'Master List'!C:G,3,FALSE)</f>
        <v>44.79</v>
      </c>
    </row>
    <row r="43" spans="1:6" ht="21.75" customHeight="1">
      <c r="A43" s="166" t="s">
        <v>653</v>
      </c>
      <c r="B43" s="172" t="s">
        <v>647</v>
      </c>
      <c r="C43" s="168">
        <v>9781292199153</v>
      </c>
      <c r="D43" s="433">
        <f>VLOOKUP(A43,'Master List'!C:H,6,FALSE)</f>
        <v>60.99</v>
      </c>
      <c r="E43" s="169">
        <f>VLOOKUP(A43,'Master List'!C:I,7,FALSE)</f>
        <v>51.99</v>
      </c>
      <c r="F43" s="170">
        <f>VLOOKUP(A43,'Master List'!C:G,3,FALSE)</f>
        <v>44.79</v>
      </c>
    </row>
    <row r="44" spans="1:6" ht="27" customHeight="1">
      <c r="A44" s="180" t="s">
        <v>654</v>
      </c>
      <c r="B44" s="186" t="s">
        <v>647</v>
      </c>
      <c r="C44" s="182">
        <v>9781292199160</v>
      </c>
      <c r="D44" s="432">
        <f>VLOOKUP(A44,'Master List'!C:H,6,FALSE)</f>
        <v>60.99</v>
      </c>
      <c r="E44" s="183">
        <f>VLOOKUP(A44,'Master List'!C:I,7,FALSE)</f>
        <v>51.99</v>
      </c>
      <c r="F44" s="184">
        <f>VLOOKUP(A44,'Master List'!C:G,3,FALSE)</f>
        <v>44.79</v>
      </c>
    </row>
    <row r="45" spans="1:6" ht="27" customHeight="1">
      <c r="A45" s="194" t="s">
        <v>655</v>
      </c>
      <c r="B45" s="200" t="s">
        <v>647</v>
      </c>
      <c r="C45" s="196">
        <v>9781292199177</v>
      </c>
      <c r="D45" s="431">
        <f>VLOOKUP(A45,'Master List'!C:H,6,FALSE)</f>
        <v>60.99</v>
      </c>
      <c r="E45" s="197">
        <f>VLOOKUP(A45,'Master List'!C:I,7,FALSE)</f>
        <v>51.99</v>
      </c>
      <c r="F45" s="198">
        <f>VLOOKUP(A45,'Master List'!C:G,3,FALSE)</f>
        <v>44.59</v>
      </c>
    </row>
    <row r="46" spans="1:6" ht="27" customHeight="1">
      <c r="A46" s="46"/>
      <c r="C46" s="48"/>
      <c r="D46" s="49"/>
      <c r="E46" s="50"/>
      <c r="F46" s="51"/>
    </row>
    <row r="47" spans="1:6" ht="27" customHeight="1">
      <c r="A47" s="218" t="s">
        <v>209</v>
      </c>
      <c r="B47" s="219"/>
      <c r="C47" s="220"/>
      <c r="D47" s="429"/>
      <c r="E47" s="222"/>
      <c r="F47" s="223"/>
    </row>
    <row r="48" spans="1:6" ht="27" customHeight="1">
      <c r="A48" s="218" t="s">
        <v>2466</v>
      </c>
      <c r="B48" s="219"/>
      <c r="C48" s="220"/>
      <c r="D48" s="428"/>
      <c r="E48" s="221"/>
      <c r="F48" s="222"/>
    </row>
    <row r="49" spans="1:6" ht="27" customHeight="1">
      <c r="A49" s="224" t="s">
        <v>210</v>
      </c>
      <c r="B49" s="219"/>
      <c r="C49" s="220"/>
      <c r="D49" s="428"/>
      <c r="E49" s="221"/>
      <c r="F49" s="222"/>
    </row>
    <row r="50" spans="1:6" ht="27" customHeight="1">
      <c r="A50" s="211" t="s">
        <v>211</v>
      </c>
      <c r="B50" s="217" t="s">
        <v>208</v>
      </c>
      <c r="C50" s="213">
        <v>9780433004523</v>
      </c>
      <c r="D50" s="427">
        <f>VLOOKUP(A50,'Master List'!C:H,6,FALSE)</f>
        <v>6.99</v>
      </c>
      <c r="E50" s="215">
        <f>VLOOKUP(A50,'Master List'!C:I,7,FALSE)</f>
        <v>5.99</v>
      </c>
      <c r="F50" s="408">
        <f>VLOOKUP(A50,'Master List'!C:G,3,FALSE)</f>
        <v>4.99</v>
      </c>
    </row>
    <row r="51" spans="1:6">
      <c r="A51" s="211" t="s">
        <v>207</v>
      </c>
      <c r="B51" s="217" t="s">
        <v>208</v>
      </c>
      <c r="C51" s="213">
        <v>9780435914318</v>
      </c>
      <c r="D51" s="427">
        <f>VLOOKUP(A51,'Master List'!C:H,6,FALSE)</f>
        <v>6.99</v>
      </c>
      <c r="E51" s="215">
        <f>VLOOKUP(A51,'Master List'!C:I,7,FALSE)</f>
        <v>5.99</v>
      </c>
      <c r="F51" s="408">
        <f>VLOOKUP(A51,'Master List'!C:G,3,FALSE)</f>
        <v>4.99</v>
      </c>
    </row>
    <row r="52" spans="1:6">
      <c r="A52" s="211" t="s">
        <v>212</v>
      </c>
      <c r="B52" s="217" t="s">
        <v>208</v>
      </c>
      <c r="C52" s="213">
        <v>9780433004530</v>
      </c>
      <c r="D52" s="427">
        <f>VLOOKUP(A52,'Master List'!C:H,6,FALSE)</f>
        <v>6.99</v>
      </c>
      <c r="E52" s="215">
        <f>VLOOKUP(A52,'Master List'!C:I,7,FALSE)</f>
        <v>5.99</v>
      </c>
      <c r="F52" s="408">
        <f>VLOOKUP(A52,'Master List'!C:G,3,FALSE)</f>
        <v>4.99</v>
      </c>
    </row>
    <row r="53" spans="1:6">
      <c r="A53" s="225"/>
      <c r="B53" s="219"/>
      <c r="C53" s="220"/>
      <c r="D53" s="429"/>
      <c r="E53" s="222"/>
      <c r="F53" s="219"/>
    </row>
    <row r="54" spans="1:6" ht="15.75">
      <c r="A54" s="224" t="s">
        <v>214</v>
      </c>
      <c r="B54" s="219"/>
      <c r="C54" s="220"/>
      <c r="D54" s="429"/>
      <c r="E54" s="222"/>
      <c r="F54" s="219"/>
    </row>
    <row r="55" spans="1:6">
      <c r="A55" s="211" t="s">
        <v>217</v>
      </c>
      <c r="B55" s="217" t="s">
        <v>208</v>
      </c>
      <c r="C55" s="213">
        <v>9780435167424</v>
      </c>
      <c r="D55" s="427">
        <f>VLOOKUP(A55,'Master List'!C:H,6,FALSE)</f>
        <v>6.99</v>
      </c>
      <c r="E55" s="215">
        <f>VLOOKUP(A55,'Master List'!C:I,7,FALSE)</f>
        <v>5.99</v>
      </c>
      <c r="F55" s="409">
        <f>VLOOKUP(A55,'Master List'!C:G,3,FALSE)</f>
        <v>4.99</v>
      </c>
    </row>
    <row r="56" spans="1:6">
      <c r="A56" s="211" t="s">
        <v>218</v>
      </c>
      <c r="B56" s="217" t="s">
        <v>208</v>
      </c>
      <c r="C56" s="213">
        <v>9780435167776</v>
      </c>
      <c r="D56" s="427">
        <f>VLOOKUP(A56,'Master List'!C:H,6,FALSE)</f>
        <v>6.99</v>
      </c>
      <c r="E56" s="215">
        <f>VLOOKUP(A56,'Master List'!C:I,7,FALSE)</f>
        <v>5.99</v>
      </c>
      <c r="F56" s="409">
        <f>VLOOKUP(A56,'Master List'!C:G,3,FALSE)</f>
        <v>4.99</v>
      </c>
    </row>
    <row r="57" spans="1:6">
      <c r="A57" s="211" t="s">
        <v>216</v>
      </c>
      <c r="B57" s="217" t="s">
        <v>208</v>
      </c>
      <c r="C57" s="213">
        <v>9780433004639</v>
      </c>
      <c r="D57" s="427">
        <f>VLOOKUP(A57,'Master List'!C:H,6,FALSE)</f>
        <v>6.99</v>
      </c>
      <c r="E57" s="215">
        <f>VLOOKUP(A57,'Master List'!C:I,7,FALSE)</f>
        <v>5.99</v>
      </c>
      <c r="F57" s="409">
        <f>VLOOKUP(A57,'Master List'!C:G,3,FALSE)</f>
        <v>4.99</v>
      </c>
    </row>
    <row r="58" spans="1:6">
      <c r="A58" s="211" t="s">
        <v>219</v>
      </c>
      <c r="B58" s="217" t="s">
        <v>208</v>
      </c>
      <c r="C58" s="213">
        <v>9780435167455</v>
      </c>
      <c r="D58" s="427">
        <f>VLOOKUP(A58,'Master List'!C:H,6,FALSE)</f>
        <v>6.99</v>
      </c>
      <c r="E58" s="215">
        <f>VLOOKUP(A58,'Master List'!C:I,7,FALSE)</f>
        <v>5.99</v>
      </c>
      <c r="F58" s="409">
        <f>VLOOKUP(A58,'Master List'!C:G,3,FALSE)</f>
        <v>4.99</v>
      </c>
    </row>
    <row r="59" spans="1:6">
      <c r="A59" s="211" t="s">
        <v>215</v>
      </c>
      <c r="B59" s="217" t="s">
        <v>208</v>
      </c>
      <c r="C59" s="213">
        <v>9780433004622</v>
      </c>
      <c r="D59" s="427">
        <f>VLOOKUP(A59,'Master List'!C:H,6,FALSE)</f>
        <v>6.99</v>
      </c>
      <c r="E59" s="215">
        <f>VLOOKUP(A59,'Master List'!C:I,7,FALSE)</f>
        <v>5.99</v>
      </c>
      <c r="F59" s="409">
        <f>VLOOKUP(A59,'Master List'!C:G,3,FALSE)</f>
        <v>4.99</v>
      </c>
    </row>
    <row r="60" spans="1:6">
      <c r="A60" s="211" t="s">
        <v>213</v>
      </c>
      <c r="B60" s="217" t="s">
        <v>208</v>
      </c>
      <c r="C60" s="213">
        <v>9780435914349</v>
      </c>
      <c r="D60" s="427">
        <f>VLOOKUP(A60,'Master List'!C:H,6,FALSE)</f>
        <v>6.99</v>
      </c>
      <c r="E60" s="215">
        <f>VLOOKUP(A60,'Master List'!C:I,7,FALSE)</f>
        <v>5.99</v>
      </c>
      <c r="F60" s="409">
        <f>VLOOKUP(A60,'Master List'!C:G,3,FALSE)</f>
        <v>4.99</v>
      </c>
    </row>
    <row r="61" spans="1:6">
      <c r="A61" s="225"/>
      <c r="B61" s="219"/>
      <c r="C61" s="220"/>
      <c r="D61" s="429"/>
      <c r="E61" s="222"/>
      <c r="F61" s="219"/>
    </row>
    <row r="62" spans="1:6" ht="15.75">
      <c r="A62" s="224" t="s">
        <v>221</v>
      </c>
      <c r="B62" s="219"/>
      <c r="C62" s="220"/>
      <c r="D62" s="429"/>
      <c r="E62" s="222"/>
      <c r="F62" s="219"/>
    </row>
    <row r="63" spans="1:6">
      <c r="A63" s="211" t="s">
        <v>224</v>
      </c>
      <c r="B63" s="217" t="s">
        <v>208</v>
      </c>
      <c r="C63" s="213">
        <v>9780435167837</v>
      </c>
      <c r="D63" s="427">
        <f>VLOOKUP(A63,'Master List'!C:H,6,FALSE)</f>
        <v>6.99</v>
      </c>
      <c r="E63" s="215">
        <f>VLOOKUP(A63,'Master List'!C:I,7,FALSE)</f>
        <v>5.99</v>
      </c>
      <c r="F63" s="409">
        <f>VLOOKUP(A63,'Master List'!C:G,3,FALSE)</f>
        <v>4.99</v>
      </c>
    </row>
    <row r="64" spans="1:6">
      <c r="A64" s="211" t="s">
        <v>222</v>
      </c>
      <c r="B64" s="217" t="s">
        <v>208</v>
      </c>
      <c r="C64" s="213">
        <v>9780433004653</v>
      </c>
      <c r="D64" s="427">
        <f>VLOOKUP(A64,'Master List'!C:H,6,FALSE)</f>
        <v>6.99</v>
      </c>
      <c r="E64" s="215">
        <f>VLOOKUP(A64,'Master List'!C:I,7,FALSE)</f>
        <v>5.99</v>
      </c>
      <c r="F64" s="409">
        <f>VLOOKUP(A64,'Master List'!C:G,3,FALSE)</f>
        <v>4.99</v>
      </c>
    </row>
    <row r="65" spans="1:6">
      <c r="A65" s="211" t="s">
        <v>223</v>
      </c>
      <c r="B65" s="217" t="s">
        <v>208</v>
      </c>
      <c r="C65" s="213">
        <v>9780435167813</v>
      </c>
      <c r="D65" s="427">
        <f>VLOOKUP(A65,'Master List'!C:H,6,FALSE)</f>
        <v>6.99</v>
      </c>
      <c r="E65" s="215">
        <f>VLOOKUP(A65,'Master List'!C:I,7,FALSE)</f>
        <v>5.99</v>
      </c>
      <c r="F65" s="409">
        <f>VLOOKUP(A65,'Master List'!C:G,3,FALSE)</f>
        <v>4.99</v>
      </c>
    </row>
    <row r="66" spans="1:6">
      <c r="A66" s="211" t="s">
        <v>225</v>
      </c>
      <c r="B66" s="217" t="s">
        <v>208</v>
      </c>
      <c r="C66" s="213">
        <v>9780435167851</v>
      </c>
      <c r="D66" s="427">
        <f>VLOOKUP(A66,'Master List'!C:H,6,FALSE)</f>
        <v>6.99</v>
      </c>
      <c r="E66" s="215">
        <f>VLOOKUP(A66,'Master List'!C:I,7,FALSE)</f>
        <v>5.99</v>
      </c>
      <c r="F66" s="409">
        <f>VLOOKUP(A66,'Master List'!C:G,3,FALSE)</f>
        <v>4.99</v>
      </c>
    </row>
    <row r="67" spans="1:6">
      <c r="A67" s="211" t="s">
        <v>220</v>
      </c>
      <c r="B67" s="217" t="s">
        <v>208</v>
      </c>
      <c r="C67" s="213">
        <v>9780435914370</v>
      </c>
      <c r="D67" s="427">
        <f>VLOOKUP(A67,'Master List'!C:H,6,FALSE)</f>
        <v>6.99</v>
      </c>
      <c r="E67" s="215">
        <f>VLOOKUP(A67,'Master List'!C:I,7,FALSE)</f>
        <v>5.99</v>
      </c>
      <c r="F67" s="409">
        <f>VLOOKUP(A67,'Master List'!C:G,3,FALSE)</f>
        <v>4.99</v>
      </c>
    </row>
    <row r="68" spans="1:6">
      <c r="A68" s="225"/>
      <c r="B68" s="219"/>
      <c r="C68" s="220"/>
      <c r="D68" s="429"/>
      <c r="E68" s="222"/>
      <c r="F68" s="219"/>
    </row>
    <row r="69" spans="1:6" ht="15.75">
      <c r="A69" s="224" t="s">
        <v>227</v>
      </c>
      <c r="B69" s="219"/>
      <c r="C69" s="220"/>
      <c r="D69" s="429"/>
      <c r="E69" s="222"/>
      <c r="F69" s="219"/>
    </row>
    <row r="70" spans="1:6">
      <c r="A70" s="211" t="s">
        <v>226</v>
      </c>
      <c r="B70" s="217" t="s">
        <v>208</v>
      </c>
      <c r="C70" s="213">
        <v>9780435914400</v>
      </c>
      <c r="D70" s="427">
        <f>VLOOKUP(A70,'Master List'!C:H,6,FALSE)</f>
        <v>7.99</v>
      </c>
      <c r="E70" s="215">
        <f>VLOOKUP(A70,'Master List'!C:I,7,FALSE)</f>
        <v>5.99</v>
      </c>
      <c r="F70" s="409">
        <f>VLOOKUP(A70,'Master List'!C:G,3,FALSE)</f>
        <v>5.19</v>
      </c>
    </row>
    <row r="71" spans="1:6">
      <c r="A71" s="211" t="s">
        <v>231</v>
      </c>
      <c r="B71" s="217" t="s">
        <v>208</v>
      </c>
      <c r="C71" s="213">
        <v>9780435167899</v>
      </c>
      <c r="D71" s="427">
        <f>VLOOKUP(A71,'Master List'!C:H,6,FALSE)</f>
        <v>7.99</v>
      </c>
      <c r="E71" s="215">
        <f>VLOOKUP(A71,'Master List'!C:I,7,FALSE)</f>
        <v>5.99</v>
      </c>
      <c r="F71" s="409">
        <f>VLOOKUP(A71,'Master List'!C:G,3,FALSE)</f>
        <v>5.19</v>
      </c>
    </row>
    <row r="72" spans="1:6">
      <c r="A72" s="211" t="s">
        <v>233</v>
      </c>
      <c r="B72" s="217" t="s">
        <v>208</v>
      </c>
      <c r="C72" s="213">
        <v>9780435167912</v>
      </c>
      <c r="D72" s="427">
        <f>VLOOKUP(A72,'Master List'!C:H,6,FALSE)</f>
        <v>7.99</v>
      </c>
      <c r="E72" s="215">
        <f>VLOOKUP(A72,'Master List'!C:I,7,FALSE)</f>
        <v>5.99</v>
      </c>
      <c r="F72" s="409">
        <f>VLOOKUP(A72,'Master List'!C:G,3,FALSE)</f>
        <v>5.19</v>
      </c>
    </row>
    <row r="73" spans="1:6">
      <c r="A73" s="211" t="s">
        <v>228</v>
      </c>
      <c r="B73" s="217" t="s">
        <v>208</v>
      </c>
      <c r="C73" s="213">
        <v>9780435914431</v>
      </c>
      <c r="D73" s="427">
        <f>VLOOKUP(A73,'Master List'!C:H,6,FALSE)</f>
        <v>7.99</v>
      </c>
      <c r="E73" s="215">
        <f>VLOOKUP(A73,'Master List'!C:I,7,FALSE)</f>
        <v>5.99</v>
      </c>
      <c r="F73" s="409">
        <f>VLOOKUP(A73,'Master List'!C:G,3,FALSE)</f>
        <v>5.19</v>
      </c>
    </row>
    <row r="74" spans="1:6">
      <c r="A74" s="211" t="s">
        <v>230</v>
      </c>
      <c r="B74" s="217" t="s">
        <v>208</v>
      </c>
      <c r="C74" s="213">
        <v>9780433004752</v>
      </c>
      <c r="D74" s="427">
        <f>VLOOKUP(A74,'Master List'!C:H,6,FALSE)</f>
        <v>7.99</v>
      </c>
      <c r="E74" s="215">
        <f>VLOOKUP(A74,'Master List'!C:I,7,FALSE)</f>
        <v>5.99</v>
      </c>
      <c r="F74" s="409">
        <f>VLOOKUP(A74,'Master List'!C:G,3,FALSE)</f>
        <v>5.19</v>
      </c>
    </row>
    <row r="75" spans="1:6">
      <c r="A75" s="211" t="s">
        <v>232</v>
      </c>
      <c r="B75" s="217" t="s">
        <v>208</v>
      </c>
      <c r="C75" s="213">
        <v>9780435167950</v>
      </c>
      <c r="D75" s="427">
        <f>VLOOKUP(A75,'Master List'!C:H,6,FALSE)</f>
        <v>7.99</v>
      </c>
      <c r="E75" s="215">
        <f>VLOOKUP(A75,'Master List'!C:I,7,FALSE)</f>
        <v>5.99</v>
      </c>
      <c r="F75" s="409">
        <f>VLOOKUP(A75,'Master List'!C:G,3,FALSE)</f>
        <v>5.19</v>
      </c>
    </row>
    <row r="76" spans="1:6">
      <c r="A76" s="211" t="s">
        <v>234</v>
      </c>
      <c r="B76" s="217" t="s">
        <v>208</v>
      </c>
      <c r="C76" s="213">
        <v>9780435167936</v>
      </c>
      <c r="D76" s="427">
        <f>VLOOKUP(A76,'Master List'!C:H,6,FALSE)</f>
        <v>7.99</v>
      </c>
      <c r="E76" s="215">
        <f>VLOOKUP(A76,'Master List'!C:I,7,FALSE)</f>
        <v>5.99</v>
      </c>
      <c r="F76" s="409">
        <f>VLOOKUP(A76,'Master List'!C:G,3,FALSE)</f>
        <v>5.19</v>
      </c>
    </row>
    <row r="77" spans="1:6">
      <c r="A77" s="211" t="s">
        <v>229</v>
      </c>
      <c r="B77" s="217" t="s">
        <v>208</v>
      </c>
      <c r="C77" s="213">
        <v>9780433004707</v>
      </c>
      <c r="D77" s="427">
        <f>VLOOKUP(A77,'Master List'!C:H,6,FALSE)</f>
        <v>7.99</v>
      </c>
      <c r="E77" s="215">
        <f>VLOOKUP(A77,'Master List'!C:I,7,FALSE)</f>
        <v>5.99</v>
      </c>
      <c r="F77" s="409">
        <f>VLOOKUP(A77,'Master List'!C:G,3,FALSE)</f>
        <v>5.19</v>
      </c>
    </row>
    <row r="78" spans="1:6">
      <c r="A78" s="225"/>
      <c r="B78" s="219"/>
      <c r="C78" s="220"/>
      <c r="D78" s="429"/>
      <c r="E78" s="222"/>
      <c r="F78" s="219"/>
    </row>
    <row r="79" spans="1:6" ht="15.75">
      <c r="A79" s="224" t="s">
        <v>236</v>
      </c>
      <c r="B79" s="219"/>
      <c r="C79" s="220"/>
      <c r="D79" s="429"/>
      <c r="E79" s="222"/>
      <c r="F79" s="219"/>
    </row>
    <row r="80" spans="1:6">
      <c r="A80" s="211" t="s">
        <v>242</v>
      </c>
      <c r="B80" s="217" t="s">
        <v>208</v>
      </c>
      <c r="C80" s="213">
        <v>9780435167974</v>
      </c>
      <c r="D80" s="427">
        <f>VLOOKUP(A80,'Master List'!C:H,6,FALSE)</f>
        <v>7.99</v>
      </c>
      <c r="E80" s="215">
        <f>VLOOKUP(A80,'Master List'!C:I,7,FALSE)</f>
        <v>5.99</v>
      </c>
      <c r="F80" s="409">
        <f>VLOOKUP(A80,'Master List'!C:G,3,FALSE)</f>
        <v>5.19</v>
      </c>
    </row>
    <row r="81" spans="1:6">
      <c r="A81" s="211" t="s">
        <v>238</v>
      </c>
      <c r="B81" s="217" t="s">
        <v>208</v>
      </c>
      <c r="C81" s="213">
        <v>9780433004738</v>
      </c>
      <c r="D81" s="427">
        <f>VLOOKUP(A81,'Master List'!C:H,6,FALSE)</f>
        <v>7.99</v>
      </c>
      <c r="E81" s="215">
        <f>VLOOKUP(A81,'Master List'!C:I,7,FALSE)</f>
        <v>5.99</v>
      </c>
      <c r="F81" s="409">
        <f>VLOOKUP(A81,'Master List'!C:G,3,FALSE)</f>
        <v>5.19</v>
      </c>
    </row>
    <row r="82" spans="1:6">
      <c r="A82" s="211" t="s">
        <v>240</v>
      </c>
      <c r="B82" s="217" t="s">
        <v>208</v>
      </c>
      <c r="C82" s="213">
        <v>9780435168032</v>
      </c>
      <c r="D82" s="427">
        <f>VLOOKUP(A82,'Master List'!C:H,6,FALSE)</f>
        <v>7.99</v>
      </c>
      <c r="E82" s="215">
        <f>VLOOKUP(A82,'Master List'!C:I,7,FALSE)</f>
        <v>5.99</v>
      </c>
      <c r="F82" s="409">
        <f>VLOOKUP(A82,'Master List'!C:G,3,FALSE)</f>
        <v>5.19</v>
      </c>
    </row>
    <row r="83" spans="1:6">
      <c r="A83" s="211" t="s">
        <v>235</v>
      </c>
      <c r="B83" s="217" t="s">
        <v>208</v>
      </c>
      <c r="C83" s="213">
        <v>9780435914417</v>
      </c>
      <c r="D83" s="427">
        <f>VLOOKUP(A83,'Master List'!C:H,6,FALSE)</f>
        <v>7.99</v>
      </c>
      <c r="E83" s="215">
        <f>VLOOKUP(A83,'Master List'!C:I,7,FALSE)</f>
        <v>5.99</v>
      </c>
      <c r="F83" s="409">
        <f>VLOOKUP(A83,'Master List'!C:G,3,FALSE)</f>
        <v>5.19</v>
      </c>
    </row>
    <row r="84" spans="1:6">
      <c r="A84" s="211" t="s">
        <v>241</v>
      </c>
      <c r="B84" s="217" t="s">
        <v>208</v>
      </c>
      <c r="C84" s="213">
        <v>9780435167998</v>
      </c>
      <c r="D84" s="427">
        <f>VLOOKUP(A84,'Master List'!C:H,6,FALSE)</f>
        <v>7.99</v>
      </c>
      <c r="E84" s="215">
        <f>VLOOKUP(A84,'Master List'!C:I,7,FALSE)</f>
        <v>5.99</v>
      </c>
      <c r="F84" s="409">
        <f>VLOOKUP(A84,'Master List'!C:G,3,FALSE)</f>
        <v>5.19</v>
      </c>
    </row>
    <row r="85" spans="1:6">
      <c r="A85" s="211" t="s">
        <v>237</v>
      </c>
      <c r="B85" s="217" t="s">
        <v>208</v>
      </c>
      <c r="C85" s="213">
        <v>9780435914448</v>
      </c>
      <c r="D85" s="427">
        <f>VLOOKUP(A85,'Master List'!C:H,6,FALSE)</f>
        <v>7.99</v>
      </c>
      <c r="E85" s="215">
        <f>VLOOKUP(A85,'Master List'!C:I,7,FALSE)</f>
        <v>5.99</v>
      </c>
      <c r="F85" s="409">
        <f>VLOOKUP(A85,'Master List'!C:G,3,FALSE)</f>
        <v>5.19</v>
      </c>
    </row>
    <row r="86" spans="1:6">
      <c r="A86" s="211" t="s">
        <v>239</v>
      </c>
      <c r="B86" s="217" t="s">
        <v>208</v>
      </c>
      <c r="C86" s="213">
        <v>9780433004745</v>
      </c>
      <c r="D86" s="427">
        <f>VLOOKUP(A86,'Master List'!C:H,6,FALSE)</f>
        <v>7.99</v>
      </c>
      <c r="E86" s="215">
        <f>VLOOKUP(A86,'Master List'!C:I,7,FALSE)</f>
        <v>5.99</v>
      </c>
      <c r="F86" s="409">
        <f>VLOOKUP(A86,'Master List'!C:G,3,FALSE)</f>
        <v>5.19</v>
      </c>
    </row>
    <row r="87" spans="1:6">
      <c r="A87" s="211" t="s">
        <v>243</v>
      </c>
      <c r="B87" s="217" t="s">
        <v>208</v>
      </c>
      <c r="C87" s="213">
        <v>9780435168018</v>
      </c>
      <c r="D87" s="427">
        <f>VLOOKUP(A87,'Master List'!C:H,6,FALSE)</f>
        <v>7.99</v>
      </c>
      <c r="E87" s="215">
        <f>VLOOKUP(A87,'Master List'!C:I,7,FALSE)</f>
        <v>5.99</v>
      </c>
      <c r="F87" s="409">
        <f>VLOOKUP(A87,'Master List'!C:G,3,FALSE)</f>
        <v>5.19</v>
      </c>
    </row>
    <row r="88" spans="1:6">
      <c r="A88" s="225"/>
      <c r="B88" s="219"/>
      <c r="C88" s="220"/>
      <c r="D88" s="429"/>
      <c r="E88" s="222"/>
      <c r="F88" s="219"/>
    </row>
    <row r="89" spans="1:6" ht="15.75">
      <c r="A89" s="224" t="s">
        <v>245</v>
      </c>
      <c r="B89" s="219"/>
      <c r="C89" s="220"/>
      <c r="D89" s="429"/>
      <c r="E89" s="222"/>
      <c r="F89" s="219"/>
    </row>
    <row r="90" spans="1:6">
      <c r="A90" s="211" t="s">
        <v>246</v>
      </c>
      <c r="B90" s="217" t="s">
        <v>208</v>
      </c>
      <c r="C90" s="213">
        <v>9780435914424</v>
      </c>
      <c r="D90" s="427">
        <f>VLOOKUP(A90,'Master List'!C:H,6,FALSE)</f>
        <v>7.99</v>
      </c>
      <c r="E90" s="215">
        <f>VLOOKUP(A90,'Master List'!C:I,7,FALSE)</f>
        <v>5.99</v>
      </c>
      <c r="F90" s="409">
        <f>VLOOKUP(A90,'Master List'!C:G,3,FALSE)</f>
        <v>5.19</v>
      </c>
    </row>
    <row r="91" spans="1:6">
      <c r="A91" s="211" t="s">
        <v>247</v>
      </c>
      <c r="B91" s="217" t="s">
        <v>208</v>
      </c>
      <c r="C91" s="213">
        <v>9780433004646</v>
      </c>
      <c r="D91" s="427">
        <f>VLOOKUP(A91,'Master List'!C:H,6,FALSE)</f>
        <v>7.99</v>
      </c>
      <c r="E91" s="215">
        <f>VLOOKUP(A91,'Master List'!C:I,7,FALSE)</f>
        <v>5.99</v>
      </c>
      <c r="F91" s="409">
        <f>VLOOKUP(A91,'Master List'!C:G,3,FALSE)</f>
        <v>5.19</v>
      </c>
    </row>
    <row r="92" spans="1:6">
      <c r="A92" s="211" t="s">
        <v>250</v>
      </c>
      <c r="B92" s="217" t="s">
        <v>208</v>
      </c>
      <c r="C92" s="213">
        <v>9780435168056</v>
      </c>
      <c r="D92" s="427">
        <f>VLOOKUP(A92,'Master List'!C:H,6,FALSE)</f>
        <v>7.99</v>
      </c>
      <c r="E92" s="215">
        <f>VLOOKUP(A92,'Master List'!C:I,7,FALSE)</f>
        <v>5.99</v>
      </c>
      <c r="F92" s="409">
        <f>VLOOKUP(A92,'Master List'!C:G,3,FALSE)</f>
        <v>5.19</v>
      </c>
    </row>
    <row r="93" spans="1:6">
      <c r="A93" s="211" t="s">
        <v>251</v>
      </c>
      <c r="B93" s="217" t="s">
        <v>208</v>
      </c>
      <c r="C93" s="213">
        <v>9780435168070</v>
      </c>
      <c r="D93" s="427">
        <f>VLOOKUP(A93,'Master List'!C:H,6,FALSE)</f>
        <v>7.99</v>
      </c>
      <c r="E93" s="215">
        <f>VLOOKUP(A93,'Master List'!C:I,7,FALSE)</f>
        <v>5.99</v>
      </c>
      <c r="F93" s="409">
        <f>VLOOKUP(A93,'Master List'!C:G,3,FALSE)</f>
        <v>5.19</v>
      </c>
    </row>
    <row r="94" spans="1:6">
      <c r="A94" s="211" t="s">
        <v>248</v>
      </c>
      <c r="B94" s="217" t="s">
        <v>208</v>
      </c>
      <c r="C94" s="213">
        <v>9780433004714</v>
      </c>
      <c r="D94" s="427">
        <f>VLOOKUP(A94,'Master List'!C:H,6,FALSE)</f>
        <v>7.99</v>
      </c>
      <c r="E94" s="215">
        <f>VLOOKUP(A94,'Master List'!C:I,7,FALSE)</f>
        <v>5.99</v>
      </c>
      <c r="F94" s="409">
        <f>VLOOKUP(A94,'Master List'!C:G,3,FALSE)</f>
        <v>5.19</v>
      </c>
    </row>
    <row r="95" spans="1:6">
      <c r="A95" s="211" t="s">
        <v>244</v>
      </c>
      <c r="B95" s="217" t="s">
        <v>208</v>
      </c>
      <c r="C95" s="213">
        <v>9780435914455</v>
      </c>
      <c r="D95" s="427">
        <f>VLOOKUP(A95,'Master List'!C:H,6,FALSE)</f>
        <v>7.99</v>
      </c>
      <c r="E95" s="215">
        <f>VLOOKUP(A95,'Master List'!C:I,7,FALSE)</f>
        <v>5.99</v>
      </c>
      <c r="F95" s="409">
        <f>VLOOKUP(A95,'Master List'!C:G,3,FALSE)</f>
        <v>5.19</v>
      </c>
    </row>
    <row r="96" spans="1:6">
      <c r="A96" s="211" t="s">
        <v>252</v>
      </c>
      <c r="B96" s="217" t="s">
        <v>208</v>
      </c>
      <c r="C96" s="213">
        <v>9780435168094</v>
      </c>
      <c r="D96" s="427">
        <f>VLOOKUP(A96,'Master List'!C:H,6,FALSE)</f>
        <v>7.99</v>
      </c>
      <c r="E96" s="215">
        <f>VLOOKUP(A96,'Master List'!C:I,7,FALSE)</f>
        <v>5.99</v>
      </c>
      <c r="F96" s="409">
        <f>VLOOKUP(A96,'Master List'!C:G,3,FALSE)</f>
        <v>5.19</v>
      </c>
    </row>
    <row r="97" spans="1:6">
      <c r="A97" s="211" t="s">
        <v>249</v>
      </c>
      <c r="B97" s="217" t="s">
        <v>208</v>
      </c>
      <c r="C97" s="213">
        <v>9780435168117</v>
      </c>
      <c r="D97" s="427">
        <f>VLOOKUP(A97,'Master List'!C:H,6,FALSE)</f>
        <v>7.99</v>
      </c>
      <c r="E97" s="215">
        <f>VLOOKUP(A97,'Master List'!C:I,7,FALSE)</f>
        <v>5.99</v>
      </c>
      <c r="F97" s="409">
        <f>VLOOKUP(A97,'Master List'!C:G,3,FALSE)</f>
        <v>5.19</v>
      </c>
    </row>
    <row r="98" spans="1:6">
      <c r="A98" s="61"/>
      <c r="C98" s="48"/>
      <c r="D98" s="49"/>
      <c r="E98" s="50"/>
    </row>
    <row r="99" spans="1:6" ht="15.75">
      <c r="A99" s="120" t="s">
        <v>1488</v>
      </c>
      <c r="B99" s="121"/>
      <c r="C99" s="122"/>
      <c r="D99" s="124"/>
      <c r="E99" s="125"/>
      <c r="F99" s="121"/>
    </row>
    <row r="100" spans="1:6" ht="15.75">
      <c r="A100" s="126" t="s">
        <v>309</v>
      </c>
      <c r="B100" s="121"/>
      <c r="C100" s="122"/>
      <c r="D100" s="123"/>
      <c r="E100" s="124"/>
      <c r="F100" s="121"/>
    </row>
    <row r="101" spans="1:6">
      <c r="A101" s="113" t="s">
        <v>310</v>
      </c>
      <c r="B101" s="114" t="s">
        <v>208</v>
      </c>
      <c r="C101" s="115">
        <v>9781447926641</v>
      </c>
      <c r="D101" s="439">
        <f>VLOOKUP(A101,'Master List'!C:H,6,FALSE)</f>
        <v>7.99</v>
      </c>
      <c r="E101" s="117">
        <f>VLOOKUP(A101,'Master List'!C:I,7,FALSE)</f>
        <v>6.99</v>
      </c>
      <c r="F101" s="410">
        <f>VLOOKUP(A101,'Master List'!C:G,3,FALSE)</f>
        <v>5.79</v>
      </c>
    </row>
    <row r="102" spans="1:6">
      <c r="A102" s="113" t="s">
        <v>311</v>
      </c>
      <c r="B102" s="114" t="s">
        <v>208</v>
      </c>
      <c r="C102" s="115">
        <v>9781447926856</v>
      </c>
      <c r="D102" s="439">
        <f>VLOOKUP(A102,'Master List'!C:H,6,FALSE)</f>
        <v>7.99</v>
      </c>
      <c r="E102" s="117">
        <f>VLOOKUP(A102,'Master List'!C:I,7,FALSE)</f>
        <v>6.99</v>
      </c>
      <c r="F102" s="411">
        <f>VLOOKUP(A102,'Master List'!C:G,3,FALSE)</f>
        <v>5.79</v>
      </c>
    </row>
    <row r="103" spans="1:6">
      <c r="A103" s="113" t="s">
        <v>313</v>
      </c>
      <c r="B103" s="114" t="s">
        <v>208</v>
      </c>
      <c r="C103" s="115">
        <v>9781447927037</v>
      </c>
      <c r="D103" s="439">
        <f>VLOOKUP(A103,'Master List'!C:H,6,FALSE)</f>
        <v>7.99</v>
      </c>
      <c r="E103" s="117">
        <f>VLOOKUP(A103,'Master List'!C:I,7,FALSE)</f>
        <v>6.99</v>
      </c>
      <c r="F103" s="411">
        <f>VLOOKUP(A103,'Master List'!C:G,3,FALSE)</f>
        <v>5.79</v>
      </c>
    </row>
    <row r="104" spans="1:6">
      <c r="A104" s="113" t="s">
        <v>312</v>
      </c>
      <c r="B104" s="114" t="s">
        <v>208</v>
      </c>
      <c r="C104" s="115">
        <v>9781447926948</v>
      </c>
      <c r="D104" s="439">
        <f>VLOOKUP(A104,'Master List'!C:H,6,FALSE)</f>
        <v>7.99</v>
      </c>
      <c r="E104" s="117">
        <f>VLOOKUP(A104,'Master List'!C:I,7,FALSE)</f>
        <v>6.99</v>
      </c>
      <c r="F104" s="411">
        <f>VLOOKUP(A104,'Master List'!C:G,3,FALSE)</f>
        <v>5.79</v>
      </c>
    </row>
    <row r="105" spans="1:6">
      <c r="A105" s="113" t="s">
        <v>308</v>
      </c>
      <c r="B105" s="114" t="s">
        <v>208</v>
      </c>
      <c r="C105" s="115">
        <v>9781447926108</v>
      </c>
      <c r="D105" s="439">
        <f>VLOOKUP(A105,'Master List'!C:H,6,FALSE)</f>
        <v>7.99</v>
      </c>
      <c r="E105" s="117">
        <f>VLOOKUP(A105,'Master List'!C:I,7,FALSE)</f>
        <v>6.99</v>
      </c>
      <c r="F105" s="411">
        <f>VLOOKUP(A105,'Master List'!C:G,3,FALSE)</f>
        <v>5.79</v>
      </c>
    </row>
    <row r="106" spans="1:6">
      <c r="A106" s="113" t="s">
        <v>314</v>
      </c>
      <c r="B106" s="114" t="s">
        <v>208</v>
      </c>
      <c r="C106" s="115">
        <v>9781447926290</v>
      </c>
      <c r="D106" s="439">
        <f>VLOOKUP(A106,'Master List'!C:H,6,FALSE)</f>
        <v>7.99</v>
      </c>
      <c r="E106" s="117">
        <f>VLOOKUP(A106,'Master List'!C:I,7,FALSE)</f>
        <v>6.99</v>
      </c>
      <c r="F106" s="411">
        <f>VLOOKUP(A106,'Master List'!C:G,3,FALSE)</f>
        <v>5.79</v>
      </c>
    </row>
    <row r="107" spans="1:6">
      <c r="A107" s="127"/>
      <c r="B107" s="121"/>
      <c r="C107" s="122"/>
      <c r="D107" s="123"/>
      <c r="E107" s="124"/>
      <c r="F107" s="121"/>
    </row>
    <row r="108" spans="1:6" ht="15.75">
      <c r="A108" s="126" t="s">
        <v>283</v>
      </c>
      <c r="B108" s="121"/>
      <c r="C108" s="122"/>
      <c r="D108" s="123"/>
      <c r="E108" s="124"/>
      <c r="F108" s="121"/>
    </row>
    <row r="109" spans="1:6">
      <c r="A109" s="113" t="s">
        <v>285</v>
      </c>
      <c r="B109" s="114" t="s">
        <v>208</v>
      </c>
      <c r="C109" s="115">
        <v>9780433004363</v>
      </c>
      <c r="D109" s="439">
        <f>VLOOKUP(A109,'Master List'!C:H,6,FALSE)</f>
        <v>7.99</v>
      </c>
      <c r="E109" s="117">
        <f>VLOOKUP(A109,'Master List'!C:I,7,FALSE)</f>
        <v>6.99</v>
      </c>
      <c r="F109" s="411">
        <f>VLOOKUP(A109,'Master List'!C:G,3,FALSE)</f>
        <v>5.79</v>
      </c>
    </row>
    <row r="110" spans="1:6">
      <c r="A110" s="113" t="s">
        <v>290</v>
      </c>
      <c r="B110" s="114" t="s">
        <v>208</v>
      </c>
      <c r="C110" s="115">
        <v>9780435166793</v>
      </c>
      <c r="D110" s="439">
        <f>VLOOKUP(A110,'Master List'!C:H,6,FALSE)</f>
        <v>7.99</v>
      </c>
      <c r="E110" s="117">
        <f>VLOOKUP(A110,'Master List'!C:I,7,FALSE)</f>
        <v>6.99</v>
      </c>
      <c r="F110" s="411">
        <f>VLOOKUP(A110,'Master List'!C:G,3,FALSE)</f>
        <v>5.79</v>
      </c>
    </row>
    <row r="111" spans="1:6">
      <c r="A111" s="113" t="s">
        <v>286</v>
      </c>
      <c r="B111" s="114" t="s">
        <v>208</v>
      </c>
      <c r="C111" s="115">
        <v>9780433004370</v>
      </c>
      <c r="D111" s="439">
        <f>VLOOKUP(A111,'Master List'!C:H,6,FALSE)</f>
        <v>7.99</v>
      </c>
      <c r="E111" s="117">
        <f>VLOOKUP(A111,'Master List'!C:I,7,FALSE)</f>
        <v>6.99</v>
      </c>
      <c r="F111" s="411">
        <f>VLOOKUP(A111,'Master List'!C:G,3,FALSE)</f>
        <v>5.79</v>
      </c>
    </row>
    <row r="112" spans="1:6">
      <c r="A112" s="113" t="s">
        <v>289</v>
      </c>
      <c r="B112" s="114" t="s">
        <v>208</v>
      </c>
      <c r="C112" s="115">
        <v>9780435166755</v>
      </c>
      <c r="D112" s="439">
        <f>VLOOKUP(A112,'Master List'!C:H,6,FALSE)</f>
        <v>7.99</v>
      </c>
      <c r="E112" s="117">
        <f>VLOOKUP(A112,'Master List'!C:I,7,FALSE)</f>
        <v>6.99</v>
      </c>
      <c r="F112" s="411">
        <f>VLOOKUP(A112,'Master List'!C:G,3,FALSE)</f>
        <v>5.79</v>
      </c>
    </row>
    <row r="113" spans="1:6">
      <c r="A113" s="113" t="s">
        <v>287</v>
      </c>
      <c r="B113" s="114" t="s">
        <v>208</v>
      </c>
      <c r="C113" s="115">
        <v>9780435166809</v>
      </c>
      <c r="D113" s="439">
        <f>VLOOKUP(A113,'Master List'!C:H,6,FALSE)</f>
        <v>7.99</v>
      </c>
      <c r="E113" s="117">
        <f>VLOOKUP(A113,'Master List'!C:I,7,FALSE)</f>
        <v>6.99</v>
      </c>
      <c r="F113" s="411">
        <f>VLOOKUP(A113,'Master List'!C:G,3,FALSE)</f>
        <v>5.79</v>
      </c>
    </row>
    <row r="114" spans="1:6">
      <c r="A114" s="113" t="s">
        <v>291</v>
      </c>
      <c r="B114" s="114" t="s">
        <v>208</v>
      </c>
      <c r="C114" s="115">
        <v>9780435166779</v>
      </c>
      <c r="D114" s="439">
        <f>VLOOKUP(A114,'Master List'!C:H,6,FALSE)</f>
        <v>7.99</v>
      </c>
      <c r="E114" s="117">
        <f>VLOOKUP(A114,'Master List'!C:I,7,FALSE)</f>
        <v>6.99</v>
      </c>
      <c r="F114" s="411">
        <f>VLOOKUP(A114,'Master List'!C:G,3,FALSE)</f>
        <v>5.79</v>
      </c>
    </row>
    <row r="115" spans="1:6">
      <c r="A115" s="113" t="s">
        <v>292</v>
      </c>
      <c r="B115" s="114" t="s">
        <v>208</v>
      </c>
      <c r="C115" s="115">
        <v>9780433004943</v>
      </c>
      <c r="D115" s="439">
        <f>VLOOKUP(A115,'Master List'!C:H,6,FALSE)</f>
        <v>7.99</v>
      </c>
      <c r="E115" s="117">
        <f>VLOOKUP(A115,'Master List'!C:I,7,FALSE)</f>
        <v>6.99</v>
      </c>
      <c r="F115" s="411">
        <f>VLOOKUP(A115,'Master List'!C:G,3,FALSE)</f>
        <v>5.79</v>
      </c>
    </row>
    <row r="116" spans="1:6">
      <c r="A116" s="113" t="s">
        <v>282</v>
      </c>
      <c r="B116" s="114" t="s">
        <v>208</v>
      </c>
      <c r="C116" s="115">
        <v>9780435914059</v>
      </c>
      <c r="D116" s="439">
        <f>VLOOKUP(A116,'Master List'!C:H,6,FALSE)</f>
        <v>7.99</v>
      </c>
      <c r="E116" s="117">
        <f>VLOOKUP(A116,'Master List'!C:I,7,FALSE)</f>
        <v>6.99</v>
      </c>
      <c r="F116" s="411">
        <f>VLOOKUP(A116,'Master List'!C:G,3,FALSE)</f>
        <v>5.79</v>
      </c>
    </row>
    <row r="117" spans="1:6">
      <c r="A117" s="113" t="s">
        <v>284</v>
      </c>
      <c r="B117" s="114" t="s">
        <v>208</v>
      </c>
      <c r="C117" s="115">
        <v>9780435914592</v>
      </c>
      <c r="D117" s="439">
        <f>VLOOKUP(A117,'Master List'!C:H,6,FALSE)</f>
        <v>7.99</v>
      </c>
      <c r="E117" s="117">
        <f>VLOOKUP(A117,'Master List'!C:I,7,FALSE)</f>
        <v>6.99</v>
      </c>
      <c r="F117" s="411">
        <f>VLOOKUP(A117,'Master List'!C:G,3,FALSE)</f>
        <v>5.79</v>
      </c>
    </row>
    <row r="118" spans="1:6">
      <c r="A118" s="113" t="s">
        <v>288</v>
      </c>
      <c r="B118" s="114" t="s">
        <v>208</v>
      </c>
      <c r="C118" s="115">
        <v>9780435166823</v>
      </c>
      <c r="D118" s="439">
        <f>VLOOKUP(A118,'Master List'!C:H,6,FALSE)</f>
        <v>7.99</v>
      </c>
      <c r="E118" s="117">
        <f>VLOOKUP(A118,'Master List'!C:I,7,FALSE)</f>
        <v>6.99</v>
      </c>
      <c r="F118" s="411">
        <f>VLOOKUP(A118,'Master List'!C:G,3,FALSE)</f>
        <v>5.79</v>
      </c>
    </row>
    <row r="119" spans="1:6">
      <c r="A119" s="127"/>
      <c r="B119" s="121"/>
      <c r="C119" s="122"/>
      <c r="D119" s="123"/>
      <c r="E119" s="124"/>
      <c r="F119" s="121"/>
    </row>
    <row r="120" spans="1:6" ht="15.75">
      <c r="A120" s="126" t="s">
        <v>294</v>
      </c>
      <c r="B120" s="121"/>
      <c r="C120" s="122"/>
      <c r="D120" s="123"/>
      <c r="E120" s="124"/>
      <c r="F120" s="121"/>
    </row>
    <row r="121" spans="1:6">
      <c r="A121" s="113" t="s">
        <v>296</v>
      </c>
      <c r="B121" s="114" t="s">
        <v>208</v>
      </c>
      <c r="C121" s="115">
        <v>9780433004387</v>
      </c>
      <c r="D121" s="439">
        <f>VLOOKUP(A121,'Master List'!C:H,6,FALSE)</f>
        <v>7.99</v>
      </c>
      <c r="E121" s="117">
        <f>VLOOKUP(A121,'Master List'!C:I,7,FALSE)</f>
        <v>6.99</v>
      </c>
      <c r="F121" s="411">
        <f>VLOOKUP(A121,'Master List'!C:G,3,FALSE)</f>
        <v>5.79</v>
      </c>
    </row>
    <row r="122" spans="1:6">
      <c r="A122" s="113" t="s">
        <v>298</v>
      </c>
      <c r="B122" s="114" t="s">
        <v>208</v>
      </c>
      <c r="C122" s="115">
        <v>9780435166885</v>
      </c>
      <c r="D122" s="439">
        <f>VLOOKUP(A122,'Master List'!C:H,6,FALSE)</f>
        <v>7.99</v>
      </c>
      <c r="E122" s="117">
        <f>VLOOKUP(A122,'Master List'!C:I,7,FALSE)</f>
        <v>6.99</v>
      </c>
      <c r="F122" s="411">
        <f>VLOOKUP(A122,'Master List'!C:G,3,FALSE)</f>
        <v>5.79</v>
      </c>
    </row>
    <row r="123" spans="1:6">
      <c r="A123" s="113" t="s">
        <v>300</v>
      </c>
      <c r="B123" s="114" t="s">
        <v>208</v>
      </c>
      <c r="C123" s="115">
        <v>9780435166861</v>
      </c>
      <c r="D123" s="439">
        <f>VLOOKUP(A123,'Master List'!C:H,6,FALSE)</f>
        <v>7.99</v>
      </c>
      <c r="E123" s="117">
        <f>VLOOKUP(A123,'Master List'!C:I,7,FALSE)</f>
        <v>6.99</v>
      </c>
      <c r="F123" s="411">
        <f>VLOOKUP(A123,'Master List'!C:G,3,FALSE)</f>
        <v>5.79</v>
      </c>
    </row>
    <row r="124" spans="1:6">
      <c r="A124" s="113" t="s">
        <v>305</v>
      </c>
      <c r="B124" s="114" t="s">
        <v>208</v>
      </c>
      <c r="C124" s="115">
        <v>9780435167110</v>
      </c>
      <c r="D124" s="439">
        <f>VLOOKUP(A124,'Master List'!C:H,6,FALSE)</f>
        <v>7.99</v>
      </c>
      <c r="E124" s="117">
        <f>VLOOKUP(A124,'Master List'!C:I,7,FALSE)</f>
        <v>6.99</v>
      </c>
      <c r="F124" s="411">
        <f>VLOOKUP(A124,'Master List'!C:G,3,FALSE)</f>
        <v>5.79</v>
      </c>
    </row>
    <row r="125" spans="1:6">
      <c r="A125" s="113" t="s">
        <v>301</v>
      </c>
      <c r="B125" s="114" t="s">
        <v>208</v>
      </c>
      <c r="C125" s="115">
        <v>9780435166847</v>
      </c>
      <c r="D125" s="439">
        <f>VLOOKUP(A125,'Master List'!C:H,6,FALSE)</f>
        <v>7.99</v>
      </c>
      <c r="E125" s="117">
        <f>VLOOKUP(A125,'Master List'!C:I,7,FALSE)</f>
        <v>6.99</v>
      </c>
      <c r="F125" s="411">
        <f>VLOOKUP(A125,'Master List'!C:G,3,FALSE)</f>
        <v>5.79</v>
      </c>
    </row>
    <row r="126" spans="1:6">
      <c r="A126" s="113" t="s">
        <v>297</v>
      </c>
      <c r="B126" s="114" t="s">
        <v>208</v>
      </c>
      <c r="C126" s="115">
        <v>9780433004394</v>
      </c>
      <c r="D126" s="439">
        <f>VLOOKUP(A126,'Master List'!C:H,6,FALSE)</f>
        <v>7.99</v>
      </c>
      <c r="E126" s="117">
        <f>VLOOKUP(A126,'Master List'!C:I,7,FALSE)</f>
        <v>6.99</v>
      </c>
      <c r="F126" s="411">
        <f>VLOOKUP(A126,'Master List'!C:G,3,FALSE)</f>
        <v>5.79</v>
      </c>
    </row>
    <row r="127" spans="1:6">
      <c r="A127" s="113" t="s">
        <v>303</v>
      </c>
      <c r="B127" s="114" t="s">
        <v>208</v>
      </c>
      <c r="C127" s="115">
        <v>9780433004417</v>
      </c>
      <c r="D127" s="439">
        <f>VLOOKUP(A127,'Master List'!C:H,6,FALSE)</f>
        <v>7.99</v>
      </c>
      <c r="E127" s="117">
        <f>VLOOKUP(A127,'Master List'!C:I,7,FALSE)</f>
        <v>6.99</v>
      </c>
      <c r="F127" s="411">
        <f>VLOOKUP(A127,'Master List'!C:G,3,FALSE)</f>
        <v>5.79</v>
      </c>
    </row>
    <row r="128" spans="1:6">
      <c r="A128" s="113" t="s">
        <v>295</v>
      </c>
      <c r="B128" s="114" t="s">
        <v>208</v>
      </c>
      <c r="C128" s="115">
        <v>9780435914080</v>
      </c>
      <c r="D128" s="439">
        <f>VLOOKUP(A128,'Master List'!C:H,6,FALSE)</f>
        <v>7.99</v>
      </c>
      <c r="E128" s="117">
        <f>VLOOKUP(A128,'Master List'!C:I,7,FALSE)</f>
        <v>6.99</v>
      </c>
      <c r="F128" s="411">
        <f>VLOOKUP(A128,'Master List'!C:G,3,FALSE)</f>
        <v>5.79</v>
      </c>
    </row>
    <row r="129" spans="1:6">
      <c r="A129" s="113" t="s">
        <v>293</v>
      </c>
      <c r="B129" s="114" t="s">
        <v>208</v>
      </c>
      <c r="C129" s="115">
        <v>9780435914004</v>
      </c>
      <c r="D129" s="439">
        <f>VLOOKUP(A129,'Master List'!C:H,6,FALSE)</f>
        <v>7.99</v>
      </c>
      <c r="E129" s="117">
        <f>VLOOKUP(A129,'Master List'!C:I,7,FALSE)</f>
        <v>6.99</v>
      </c>
      <c r="F129" s="411">
        <f>VLOOKUP(A129,'Master List'!C:G,3,FALSE)</f>
        <v>5.79</v>
      </c>
    </row>
    <row r="130" spans="1:6">
      <c r="A130" s="113" t="s">
        <v>302</v>
      </c>
      <c r="B130" s="114" t="s">
        <v>208</v>
      </c>
      <c r="C130" s="115">
        <v>9780435914110</v>
      </c>
      <c r="D130" s="439">
        <f>VLOOKUP(A130,'Master List'!C:H,6,FALSE)</f>
        <v>7.99</v>
      </c>
      <c r="E130" s="117">
        <f>VLOOKUP(A130,'Master List'!C:I,7,FALSE)</f>
        <v>6.99</v>
      </c>
      <c r="F130" s="411">
        <f>VLOOKUP(A130,'Master List'!C:G,3,FALSE)</f>
        <v>5.79</v>
      </c>
    </row>
    <row r="131" spans="1:6">
      <c r="A131" s="113" t="s">
        <v>307</v>
      </c>
      <c r="B131" s="114" t="s">
        <v>208</v>
      </c>
      <c r="C131" s="115">
        <v>9780435167134</v>
      </c>
      <c r="D131" s="439">
        <f>VLOOKUP(A131,'Master List'!C:H,6,FALSE)</f>
        <v>7.99</v>
      </c>
      <c r="E131" s="117">
        <f>VLOOKUP(A131,'Master List'!C:I,7,FALSE)</f>
        <v>6.99</v>
      </c>
      <c r="F131" s="411">
        <f>VLOOKUP(A131,'Master List'!C:G,3,FALSE)</f>
        <v>5.79</v>
      </c>
    </row>
    <row r="132" spans="1:6">
      <c r="A132" s="113" t="s">
        <v>304</v>
      </c>
      <c r="B132" s="114" t="s">
        <v>208</v>
      </c>
      <c r="C132" s="115">
        <v>9780435167158</v>
      </c>
      <c r="D132" s="439">
        <f>VLOOKUP(A132,'Master List'!C:H,6,FALSE)</f>
        <v>7.99</v>
      </c>
      <c r="E132" s="117">
        <f>VLOOKUP(A132,'Master List'!C:I,7,FALSE)</f>
        <v>6.99</v>
      </c>
      <c r="F132" s="411">
        <f>VLOOKUP(A132,'Master List'!C:G,3,FALSE)</f>
        <v>5.79</v>
      </c>
    </row>
    <row r="133" spans="1:6">
      <c r="A133" s="113" t="s">
        <v>299</v>
      </c>
      <c r="B133" s="114" t="s">
        <v>208</v>
      </c>
      <c r="C133" s="115">
        <v>9780435167097</v>
      </c>
      <c r="D133" s="439">
        <f>VLOOKUP(A133,'Master List'!C:H,6,FALSE)</f>
        <v>7.99</v>
      </c>
      <c r="E133" s="117">
        <f>VLOOKUP(A133,'Master List'!C:I,7,FALSE)</f>
        <v>6.99</v>
      </c>
      <c r="F133" s="411">
        <f>VLOOKUP(A133,'Master List'!C:G,3,FALSE)</f>
        <v>5.79</v>
      </c>
    </row>
    <row r="134" spans="1:6">
      <c r="A134" s="113" t="s">
        <v>306</v>
      </c>
      <c r="B134" s="114" t="s">
        <v>208</v>
      </c>
      <c r="C134" s="115">
        <v>9780435167172</v>
      </c>
      <c r="D134" s="439">
        <f>VLOOKUP(A134,'Master List'!C:H,6,FALSE)</f>
        <v>7.99</v>
      </c>
      <c r="E134" s="117">
        <f>VLOOKUP(A134,'Master List'!C:I,7,FALSE)</f>
        <v>6.99</v>
      </c>
      <c r="F134" s="411">
        <f>VLOOKUP(A134,'Master List'!C:G,3,FALSE)</f>
        <v>5.79</v>
      </c>
    </row>
    <row r="135" spans="1:6">
      <c r="A135" s="127"/>
      <c r="B135" s="121"/>
      <c r="C135" s="122"/>
      <c r="D135" s="123"/>
      <c r="E135" s="124"/>
      <c r="F135" s="121"/>
    </row>
    <row r="136" spans="1:6" ht="15.75">
      <c r="A136" s="126" t="s">
        <v>343</v>
      </c>
      <c r="B136" s="121"/>
      <c r="C136" s="122"/>
      <c r="D136" s="123"/>
      <c r="E136" s="124"/>
      <c r="F136" s="121"/>
    </row>
    <row r="137" spans="1:6">
      <c r="A137" s="113" t="s">
        <v>346</v>
      </c>
      <c r="B137" s="114" t="s">
        <v>208</v>
      </c>
      <c r="C137" s="115">
        <v>9781447926047</v>
      </c>
      <c r="D137" s="439">
        <f>VLOOKUP(A137,'Master List'!C:H,6,FALSE)</f>
        <v>7.99</v>
      </c>
      <c r="E137" s="117">
        <f>VLOOKUP(A137,'Master List'!C:I,7,FALSE)</f>
        <v>6.99</v>
      </c>
      <c r="F137" s="411">
        <f>VLOOKUP(A137,'Master List'!C:G,3,FALSE)</f>
        <v>5.79</v>
      </c>
    </row>
    <row r="138" spans="1:6">
      <c r="A138" s="113" t="s">
        <v>347</v>
      </c>
      <c r="B138" s="114" t="s">
        <v>208</v>
      </c>
      <c r="C138" s="115">
        <v>9780435167387</v>
      </c>
      <c r="D138" s="439">
        <f>VLOOKUP(A138,'Master List'!C:H,6,FALSE)</f>
        <v>7.99</v>
      </c>
      <c r="E138" s="117">
        <f>VLOOKUP(A138,'Master List'!C:I,7,FALSE)</f>
        <v>6.99</v>
      </c>
      <c r="F138" s="411">
        <f>VLOOKUP(A138,'Master List'!C:G,3,FALSE)</f>
        <v>5.79</v>
      </c>
    </row>
    <row r="139" spans="1:6">
      <c r="A139" s="113" t="s">
        <v>345</v>
      </c>
      <c r="B139" s="114" t="s">
        <v>208</v>
      </c>
      <c r="C139" s="115">
        <v>9781447927013</v>
      </c>
      <c r="D139" s="439">
        <f>VLOOKUP(A139,'Master List'!C:H,6,FALSE)</f>
        <v>7.99</v>
      </c>
      <c r="E139" s="117">
        <f>VLOOKUP(A139,'Master List'!C:I,7,FALSE)</f>
        <v>6.99</v>
      </c>
      <c r="F139" s="411">
        <f>VLOOKUP(A139,'Master List'!C:G,3,FALSE)</f>
        <v>5.79</v>
      </c>
    </row>
    <row r="140" spans="1:6">
      <c r="A140" s="113" t="s">
        <v>348</v>
      </c>
      <c r="B140" s="114" t="s">
        <v>208</v>
      </c>
      <c r="C140" s="115">
        <v>9781447926023</v>
      </c>
      <c r="D140" s="439">
        <f>VLOOKUP(A140,'Master List'!C:H,6,FALSE)</f>
        <v>7.99</v>
      </c>
      <c r="E140" s="117">
        <f>VLOOKUP(A140,'Master List'!C:I,7,FALSE)</f>
        <v>6.99</v>
      </c>
      <c r="F140" s="411">
        <f>VLOOKUP(A140,'Master List'!C:G,3,FALSE)</f>
        <v>5.79</v>
      </c>
    </row>
    <row r="141" spans="1:6">
      <c r="A141" s="113" t="s">
        <v>342</v>
      </c>
      <c r="B141" s="114" t="s">
        <v>208</v>
      </c>
      <c r="C141" s="115">
        <v>9781447926375</v>
      </c>
      <c r="D141" s="439">
        <f>VLOOKUP(A141,'Master List'!C:H,6,FALSE)</f>
        <v>7.99</v>
      </c>
      <c r="E141" s="117">
        <f>VLOOKUP(A141,'Master List'!C:I,7,FALSE)</f>
        <v>6.99</v>
      </c>
      <c r="F141" s="411">
        <f>VLOOKUP(A141,'Master List'!C:G,3,FALSE)</f>
        <v>5.79</v>
      </c>
    </row>
    <row r="142" spans="1:6">
      <c r="A142" s="113" t="s">
        <v>344</v>
      </c>
      <c r="B142" s="114" t="s">
        <v>208</v>
      </c>
      <c r="C142" s="115">
        <v>9781447926832</v>
      </c>
      <c r="D142" s="439">
        <f>VLOOKUP(A142,'Master List'!C:H,6,FALSE)</f>
        <v>7.99</v>
      </c>
      <c r="E142" s="117">
        <f>VLOOKUP(A142,'Master List'!C:I,7,FALSE)</f>
        <v>6.99</v>
      </c>
      <c r="F142" s="411">
        <f>VLOOKUP(A142,'Master List'!C:G,3,FALSE)</f>
        <v>5.79</v>
      </c>
    </row>
    <row r="143" spans="1:6">
      <c r="A143" s="127"/>
      <c r="B143" s="121"/>
      <c r="C143" s="122"/>
      <c r="D143" s="123"/>
      <c r="E143" s="124"/>
      <c r="F143" s="121"/>
    </row>
    <row r="144" spans="1:6" ht="15.75">
      <c r="A144" s="126" t="s">
        <v>316</v>
      </c>
      <c r="B144" s="121"/>
      <c r="C144" s="122"/>
      <c r="D144" s="123"/>
      <c r="E144" s="124"/>
      <c r="F144" s="121"/>
    </row>
    <row r="145" spans="1:6">
      <c r="A145" s="113" t="s">
        <v>321</v>
      </c>
      <c r="B145" s="114" t="s">
        <v>208</v>
      </c>
      <c r="C145" s="115">
        <v>9780435167288</v>
      </c>
      <c r="D145" s="439">
        <f>VLOOKUP(A145,'Master List'!C:H,6,FALSE)</f>
        <v>7.99</v>
      </c>
      <c r="E145" s="117">
        <f>VLOOKUP(A145,'Master List'!C:I,7,FALSE)</f>
        <v>6.99</v>
      </c>
      <c r="F145" s="411">
        <f>VLOOKUP(A145,'Master List'!C:G,3,FALSE)</f>
        <v>5.79</v>
      </c>
    </row>
    <row r="146" spans="1:6">
      <c r="A146" s="113" t="s">
        <v>320</v>
      </c>
      <c r="B146" s="114" t="s">
        <v>208</v>
      </c>
      <c r="C146" s="115">
        <v>9780435167202</v>
      </c>
      <c r="D146" s="439">
        <f>VLOOKUP(A146,'Master List'!C:H,6,FALSE)</f>
        <v>7.99</v>
      </c>
      <c r="E146" s="117">
        <f>VLOOKUP(A146,'Master List'!C:I,7,FALSE)</f>
        <v>6.99</v>
      </c>
      <c r="F146" s="411">
        <f>VLOOKUP(A146,'Master List'!C:G,3,FALSE)</f>
        <v>5.79</v>
      </c>
    </row>
    <row r="147" spans="1:6">
      <c r="A147" s="113" t="s">
        <v>318</v>
      </c>
      <c r="B147" s="114" t="s">
        <v>208</v>
      </c>
      <c r="C147" s="115">
        <v>9780433004462</v>
      </c>
      <c r="D147" s="439">
        <f>VLOOKUP(A147,'Master List'!C:H,6,FALSE)</f>
        <v>7.99</v>
      </c>
      <c r="E147" s="117">
        <f>VLOOKUP(A147,'Master List'!C:I,7,FALSE)</f>
        <v>6.99</v>
      </c>
      <c r="F147" s="411">
        <f>VLOOKUP(A147,'Master List'!C:G,3,FALSE)</f>
        <v>5.79</v>
      </c>
    </row>
    <row r="148" spans="1:6">
      <c r="A148" s="113" t="s">
        <v>317</v>
      </c>
      <c r="B148" s="114" t="s">
        <v>208</v>
      </c>
      <c r="C148" s="115">
        <v>9780435914097</v>
      </c>
      <c r="D148" s="439">
        <f>VLOOKUP(A148,'Master List'!C:H,6,FALSE)</f>
        <v>7.99</v>
      </c>
      <c r="E148" s="117">
        <f>VLOOKUP(A148,'Master List'!C:I,7,FALSE)</f>
        <v>6.99</v>
      </c>
      <c r="F148" s="411">
        <f>VLOOKUP(A148,'Master List'!C:G,3,FALSE)</f>
        <v>5.79</v>
      </c>
    </row>
    <row r="149" spans="1:6">
      <c r="A149" s="113" t="s">
        <v>315</v>
      </c>
      <c r="B149" s="114" t="s">
        <v>208</v>
      </c>
      <c r="C149" s="115">
        <v>9780435914073</v>
      </c>
      <c r="D149" s="439">
        <f>VLOOKUP(A149,'Master List'!C:H,6,FALSE)</f>
        <v>7.99</v>
      </c>
      <c r="E149" s="117">
        <f>VLOOKUP(A149,'Master List'!C:I,7,FALSE)</f>
        <v>6.99</v>
      </c>
      <c r="F149" s="411">
        <f>VLOOKUP(A149,'Master List'!C:G,3,FALSE)</f>
        <v>5.79</v>
      </c>
    </row>
    <row r="150" spans="1:6">
      <c r="A150" s="113" t="s">
        <v>319</v>
      </c>
      <c r="B150" s="114" t="s">
        <v>208</v>
      </c>
      <c r="C150" s="115">
        <v>9780433004479</v>
      </c>
      <c r="D150" s="439">
        <f>VLOOKUP(A150,'Master List'!C:H,6,FALSE)</f>
        <v>7.99</v>
      </c>
      <c r="E150" s="117">
        <f>VLOOKUP(A150,'Master List'!C:I,7,FALSE)</f>
        <v>6.99</v>
      </c>
      <c r="F150" s="411">
        <f>VLOOKUP(A150,'Master List'!C:G,3,FALSE)</f>
        <v>5.79</v>
      </c>
    </row>
    <row r="151" spans="1:6">
      <c r="A151" s="113" t="s">
        <v>322</v>
      </c>
      <c r="B151" s="114" t="s">
        <v>208</v>
      </c>
      <c r="C151" s="115">
        <v>9780435167349</v>
      </c>
      <c r="D151" s="439">
        <f>VLOOKUP(A151,'Master List'!C:H,6,FALSE)</f>
        <v>7.99</v>
      </c>
      <c r="E151" s="117">
        <f>VLOOKUP(A151,'Master List'!C:I,7,FALSE)</f>
        <v>6.99</v>
      </c>
      <c r="F151" s="411">
        <f>VLOOKUP(A151,'Master List'!C:G,3,FALSE)</f>
        <v>5.79</v>
      </c>
    </row>
    <row r="152" spans="1:6">
      <c r="A152" s="127"/>
      <c r="B152" s="121"/>
      <c r="C152" s="122"/>
      <c r="D152" s="123"/>
      <c r="E152" s="124"/>
      <c r="F152" s="121"/>
    </row>
    <row r="153" spans="1:6" ht="15.75">
      <c r="A153" s="126" t="s">
        <v>324</v>
      </c>
      <c r="B153" s="121"/>
      <c r="C153" s="122"/>
      <c r="D153" s="123"/>
      <c r="E153" s="124"/>
      <c r="F153" s="121"/>
    </row>
    <row r="154" spans="1:6">
      <c r="A154" s="113" t="s">
        <v>328</v>
      </c>
      <c r="B154" s="114" t="s">
        <v>208</v>
      </c>
      <c r="C154" s="115">
        <v>9780433004493</v>
      </c>
      <c r="D154" s="439">
        <f>VLOOKUP(A154,'Master List'!C:H,6,FALSE)</f>
        <v>7.99</v>
      </c>
      <c r="E154" s="117">
        <f>VLOOKUP(A154,'Master List'!C:I,7,FALSE)</f>
        <v>6.99</v>
      </c>
      <c r="F154" s="411">
        <f>VLOOKUP(A154,'Master List'!C:G,3,FALSE)</f>
        <v>5.79</v>
      </c>
    </row>
    <row r="155" spans="1:6">
      <c r="A155" s="113" t="s">
        <v>330</v>
      </c>
      <c r="B155" s="114" t="s">
        <v>208</v>
      </c>
      <c r="C155" s="115">
        <v>9780435167301</v>
      </c>
      <c r="D155" s="439">
        <f>VLOOKUP(A155,'Master List'!C:H,6,FALSE)</f>
        <v>7.99</v>
      </c>
      <c r="E155" s="117">
        <f>VLOOKUP(A155,'Master List'!C:I,7,FALSE)</f>
        <v>6.99</v>
      </c>
      <c r="F155" s="411">
        <f>VLOOKUP(A155,'Master List'!C:G,3,FALSE)</f>
        <v>5.79</v>
      </c>
    </row>
    <row r="156" spans="1:6">
      <c r="A156" s="113" t="s">
        <v>327</v>
      </c>
      <c r="B156" s="114" t="s">
        <v>208</v>
      </c>
      <c r="C156" s="115">
        <v>9780433004486</v>
      </c>
      <c r="D156" s="439">
        <f>VLOOKUP(A156,'Master List'!C:H,6,FALSE)</f>
        <v>7.99</v>
      </c>
      <c r="E156" s="117">
        <f>VLOOKUP(A156,'Master List'!C:I,7,FALSE)</f>
        <v>6.99</v>
      </c>
      <c r="F156" s="411">
        <f>VLOOKUP(A156,'Master List'!C:G,3,FALSE)</f>
        <v>5.79</v>
      </c>
    </row>
    <row r="157" spans="1:6">
      <c r="A157" s="113" t="s">
        <v>329</v>
      </c>
      <c r="B157" s="114" t="s">
        <v>208</v>
      </c>
      <c r="C157" s="115">
        <v>9780435167226</v>
      </c>
      <c r="D157" s="439">
        <f>VLOOKUP(A157,'Master List'!C:H,6,FALSE)</f>
        <v>7.99</v>
      </c>
      <c r="E157" s="117">
        <f>VLOOKUP(A157,'Master List'!C:I,7,FALSE)</f>
        <v>6.99</v>
      </c>
      <c r="F157" s="411">
        <f>VLOOKUP(A157,'Master List'!C:G,3,FALSE)</f>
        <v>5.79</v>
      </c>
    </row>
    <row r="158" spans="1:6">
      <c r="A158" s="113" t="s">
        <v>331</v>
      </c>
      <c r="B158" s="114" t="s">
        <v>208</v>
      </c>
      <c r="C158" s="115">
        <v>9780435167325</v>
      </c>
      <c r="D158" s="439">
        <f>VLOOKUP(A158,'Master List'!C:H,6,FALSE)</f>
        <v>7.99</v>
      </c>
      <c r="E158" s="117">
        <f>VLOOKUP(A158,'Master List'!C:I,7,FALSE)</f>
        <v>6.99</v>
      </c>
      <c r="F158" s="411">
        <f>VLOOKUP(A158,'Master List'!C:G,3,FALSE)</f>
        <v>5.79</v>
      </c>
    </row>
    <row r="159" spans="1:6">
      <c r="A159" s="113" t="s">
        <v>326</v>
      </c>
      <c r="B159" s="114" t="s">
        <v>208</v>
      </c>
      <c r="C159" s="115">
        <v>9780435914615</v>
      </c>
      <c r="D159" s="439">
        <f>VLOOKUP(A159,'Master List'!C:H,6,FALSE)</f>
        <v>7.99</v>
      </c>
      <c r="E159" s="117">
        <f>VLOOKUP(A159,'Master List'!C:I,7,FALSE)</f>
        <v>6.99</v>
      </c>
      <c r="F159" s="411">
        <f>VLOOKUP(A159,'Master List'!C:G,3,FALSE)</f>
        <v>5.79</v>
      </c>
    </row>
    <row r="160" spans="1:6">
      <c r="A160" s="113" t="s">
        <v>323</v>
      </c>
      <c r="B160" s="114" t="s">
        <v>208</v>
      </c>
      <c r="C160" s="115">
        <v>9780435914127</v>
      </c>
      <c r="D160" s="439">
        <f>VLOOKUP(A160,'Master List'!C:H,6,FALSE)</f>
        <v>7.99</v>
      </c>
      <c r="E160" s="117">
        <f>VLOOKUP(A160,'Master List'!C:I,7,FALSE)</f>
        <v>6.99</v>
      </c>
      <c r="F160" s="411">
        <f>VLOOKUP(A160,'Master List'!C:G,3,FALSE)</f>
        <v>5.79</v>
      </c>
    </row>
    <row r="161" spans="1:6">
      <c r="A161" s="113" t="s">
        <v>325</v>
      </c>
      <c r="B161" s="114" t="s">
        <v>208</v>
      </c>
      <c r="C161" s="115">
        <v>9780435914134</v>
      </c>
      <c r="D161" s="439">
        <f>VLOOKUP(A161,'Master List'!C:H,6,FALSE)</f>
        <v>7.99</v>
      </c>
      <c r="E161" s="117">
        <f>VLOOKUP(A161,'Master List'!C:I,7,FALSE)</f>
        <v>6.99</v>
      </c>
      <c r="F161" s="411">
        <f>VLOOKUP(A161,'Master List'!C:G,3,FALSE)</f>
        <v>5.79</v>
      </c>
    </row>
    <row r="162" spans="1:6">
      <c r="A162" s="127"/>
      <c r="B162" s="121"/>
      <c r="C162" s="122"/>
      <c r="D162" s="123"/>
      <c r="E162" s="124"/>
      <c r="F162" s="121"/>
    </row>
    <row r="163" spans="1:6" ht="15.75">
      <c r="A163" s="126" t="s">
        <v>333</v>
      </c>
      <c r="B163" s="121"/>
      <c r="C163" s="122"/>
      <c r="D163" s="123"/>
      <c r="E163" s="124"/>
      <c r="F163" s="121"/>
    </row>
    <row r="164" spans="1:6">
      <c r="A164" s="113" t="s">
        <v>335</v>
      </c>
      <c r="B164" s="114" t="s">
        <v>208</v>
      </c>
      <c r="C164" s="115">
        <v>9780435914103</v>
      </c>
      <c r="D164" s="439">
        <f>VLOOKUP(A164,'Master List'!C:H,6,FALSE)</f>
        <v>7.99</v>
      </c>
      <c r="E164" s="117">
        <f>VLOOKUP(A164,'Master List'!C:I,7,FALSE)</f>
        <v>6.99</v>
      </c>
      <c r="F164" s="411">
        <f>VLOOKUP(A164,'Master List'!C:G,3,FALSE)</f>
        <v>5.79</v>
      </c>
    </row>
    <row r="165" spans="1:6">
      <c r="A165" s="113" t="s">
        <v>339</v>
      </c>
      <c r="B165" s="114" t="s">
        <v>208</v>
      </c>
      <c r="C165" s="115">
        <v>9780435167240</v>
      </c>
      <c r="D165" s="439">
        <f>VLOOKUP(A165,'Master List'!C:H,6,FALSE)</f>
        <v>7.99</v>
      </c>
      <c r="E165" s="117">
        <f>VLOOKUP(A165,'Master List'!C:I,7,FALSE)</f>
        <v>6.99</v>
      </c>
      <c r="F165" s="411">
        <f>VLOOKUP(A165,'Master List'!C:G,3,FALSE)</f>
        <v>5.79</v>
      </c>
    </row>
    <row r="166" spans="1:6">
      <c r="A166" s="113" t="s">
        <v>340</v>
      </c>
      <c r="B166" s="114" t="s">
        <v>208</v>
      </c>
      <c r="C166" s="115">
        <v>9780435167363</v>
      </c>
      <c r="D166" s="439">
        <f>VLOOKUP(A166,'Master List'!C:H,6,FALSE)</f>
        <v>7.99</v>
      </c>
      <c r="E166" s="117">
        <f>VLOOKUP(A166,'Master List'!C:I,7,FALSE)</f>
        <v>6.99</v>
      </c>
      <c r="F166" s="411">
        <f>VLOOKUP(A166,'Master List'!C:G,3,FALSE)</f>
        <v>5.79</v>
      </c>
    </row>
    <row r="167" spans="1:6">
      <c r="A167" s="113" t="s">
        <v>332</v>
      </c>
      <c r="B167" s="114" t="s">
        <v>208</v>
      </c>
      <c r="C167" s="115">
        <v>9780435914028</v>
      </c>
      <c r="D167" s="439">
        <f>VLOOKUP(A167,'Master List'!C:H,6,FALSE)</f>
        <v>7.99</v>
      </c>
      <c r="E167" s="117">
        <f>VLOOKUP(A167,'Master List'!C:I,7,FALSE)</f>
        <v>6.99</v>
      </c>
      <c r="F167" s="411">
        <f>VLOOKUP(A167,'Master List'!C:G,3,FALSE)</f>
        <v>5.79</v>
      </c>
    </row>
    <row r="168" spans="1:6">
      <c r="A168" s="113" t="s">
        <v>341</v>
      </c>
      <c r="B168" s="114" t="s">
        <v>208</v>
      </c>
      <c r="C168" s="115">
        <v>9780435167264</v>
      </c>
      <c r="D168" s="439">
        <f>VLOOKUP(A168,'Master List'!C:H,6,FALSE)</f>
        <v>7.99</v>
      </c>
      <c r="E168" s="117">
        <f>VLOOKUP(A168,'Master List'!C:I,7,FALSE)</f>
        <v>6.99</v>
      </c>
      <c r="F168" s="411">
        <f>VLOOKUP(A168,'Master List'!C:G,3,FALSE)</f>
        <v>5.79</v>
      </c>
    </row>
    <row r="169" spans="1:6">
      <c r="A169" s="113" t="s">
        <v>334</v>
      </c>
      <c r="B169" s="114" t="s">
        <v>208</v>
      </c>
      <c r="C169" s="115">
        <v>9780435914066</v>
      </c>
      <c r="D169" s="439">
        <f>VLOOKUP(A169,'Master List'!C:H,6,FALSE)</f>
        <v>7.99</v>
      </c>
      <c r="E169" s="117">
        <f>VLOOKUP(A169,'Master List'!C:I,7,FALSE)</f>
        <v>6.99</v>
      </c>
      <c r="F169" s="411">
        <f>VLOOKUP(A169,'Master List'!C:G,3,FALSE)</f>
        <v>5.79</v>
      </c>
    </row>
    <row r="170" spans="1:6">
      <c r="A170" s="113" t="s">
        <v>338</v>
      </c>
      <c r="B170" s="114" t="s">
        <v>208</v>
      </c>
      <c r="C170" s="115">
        <v>9780433004967</v>
      </c>
      <c r="D170" s="439">
        <f>VLOOKUP(A170,'Master List'!C:H,6,FALSE)</f>
        <v>7.99</v>
      </c>
      <c r="E170" s="117">
        <f>VLOOKUP(A170,'Master List'!C:I,7,FALSE)</f>
        <v>6.99</v>
      </c>
      <c r="F170" s="411">
        <f>VLOOKUP(A170,'Master List'!C:G,3,FALSE)</f>
        <v>5.79</v>
      </c>
    </row>
    <row r="171" spans="1:6">
      <c r="A171" s="113" t="s">
        <v>337</v>
      </c>
      <c r="B171" s="114" t="s">
        <v>208</v>
      </c>
      <c r="C171" s="115">
        <v>9780433004516</v>
      </c>
      <c r="D171" s="439">
        <f>VLOOKUP(A171,'Master List'!C:H,6,FALSE)</f>
        <v>7.99</v>
      </c>
      <c r="E171" s="117">
        <f>VLOOKUP(A171,'Master List'!C:I,7,FALSE)</f>
        <v>6.99</v>
      </c>
      <c r="F171" s="411">
        <f>VLOOKUP(A171,'Master List'!C:G,3,FALSE)</f>
        <v>5.79</v>
      </c>
    </row>
    <row r="172" spans="1:6">
      <c r="A172" s="113" t="s">
        <v>336</v>
      </c>
      <c r="B172" s="114" t="s">
        <v>208</v>
      </c>
      <c r="C172" s="115">
        <v>9780433004509</v>
      </c>
      <c r="D172" s="439">
        <f>VLOOKUP(A172,'Master List'!C:H,6,FALSE)</f>
        <v>7.99</v>
      </c>
      <c r="E172" s="117">
        <f>VLOOKUP(A172,'Master List'!C:I,7,FALSE)</f>
        <v>6.99</v>
      </c>
      <c r="F172" s="411">
        <f>VLOOKUP(A172,'Master List'!C:G,3,FALSE)</f>
        <v>5.79</v>
      </c>
    </row>
    <row r="173" spans="1:6">
      <c r="A173" s="127"/>
      <c r="B173" s="121"/>
      <c r="C173" s="122"/>
      <c r="D173" s="123"/>
      <c r="E173" s="124"/>
      <c r="F173" s="121"/>
    </row>
    <row r="174" spans="1:6" ht="15.75">
      <c r="A174" s="126" t="s">
        <v>254</v>
      </c>
      <c r="B174" s="121"/>
      <c r="C174" s="122"/>
      <c r="D174" s="123"/>
      <c r="E174" s="124"/>
      <c r="F174" s="121"/>
    </row>
    <row r="175" spans="1:6">
      <c r="A175" s="113" t="s">
        <v>261</v>
      </c>
      <c r="B175" s="114" t="s">
        <v>208</v>
      </c>
      <c r="C175" s="115">
        <v>9780435168315</v>
      </c>
      <c r="D175" s="439">
        <f>VLOOKUP(A175,'Master List'!C:H,6,FALSE)</f>
        <v>7.99</v>
      </c>
      <c r="E175" s="117">
        <f>VLOOKUP(A175,'Master List'!C:I,7,FALSE)</f>
        <v>6.99</v>
      </c>
      <c r="F175" s="411">
        <f>VLOOKUP(A175,'Master List'!C:G,3,FALSE)</f>
        <v>5.59</v>
      </c>
    </row>
    <row r="176" spans="1:6">
      <c r="A176" s="113" t="s">
        <v>253</v>
      </c>
      <c r="B176" s="114" t="s">
        <v>208</v>
      </c>
      <c r="C176" s="115">
        <v>9780435914493</v>
      </c>
      <c r="D176" s="439">
        <f>VLOOKUP(A176,'Master List'!C:H,6,FALSE)</f>
        <v>7.99</v>
      </c>
      <c r="E176" s="117">
        <f>VLOOKUP(A176,'Master List'!C:I,7,FALSE)</f>
        <v>6.99</v>
      </c>
      <c r="F176" s="411">
        <f>VLOOKUP(A176,'Master List'!C:G,3,FALSE)</f>
        <v>5.59</v>
      </c>
    </row>
    <row r="177" spans="1:6">
      <c r="A177" s="113" t="s">
        <v>260</v>
      </c>
      <c r="B177" s="114" t="s">
        <v>208</v>
      </c>
      <c r="C177" s="115">
        <v>9780435168131</v>
      </c>
      <c r="D177" s="439">
        <f>VLOOKUP(A177,'Master List'!C:H,6,FALSE)</f>
        <v>7.99</v>
      </c>
      <c r="E177" s="117">
        <f>VLOOKUP(A177,'Master List'!C:I,7,FALSE)</f>
        <v>6.99</v>
      </c>
      <c r="F177" s="411">
        <f>VLOOKUP(A177,'Master List'!C:G,3,FALSE)</f>
        <v>5.59</v>
      </c>
    </row>
    <row r="178" spans="1:6">
      <c r="A178" s="113" t="s">
        <v>258</v>
      </c>
      <c r="B178" s="114" t="s">
        <v>208</v>
      </c>
      <c r="C178" s="115">
        <v>9780433004851</v>
      </c>
      <c r="D178" s="439">
        <f>VLOOKUP(A178,'Master List'!C:H,6,FALSE)</f>
        <v>7.99</v>
      </c>
      <c r="E178" s="117">
        <f>VLOOKUP(A178,'Master List'!C:I,7,FALSE)</f>
        <v>6.99</v>
      </c>
      <c r="F178" s="411">
        <f>VLOOKUP(A178,'Master List'!C:G,3,FALSE)</f>
        <v>5.59</v>
      </c>
    </row>
    <row r="179" spans="1:6">
      <c r="A179" s="113" t="s">
        <v>257</v>
      </c>
      <c r="B179" s="114" t="s">
        <v>208</v>
      </c>
      <c r="C179" s="115">
        <v>9780433004844</v>
      </c>
      <c r="D179" s="439">
        <f>VLOOKUP(A179,'Master List'!C:H,6,FALSE)</f>
        <v>7.99</v>
      </c>
      <c r="E179" s="117">
        <f>VLOOKUP(A179,'Master List'!C:I,7,FALSE)</f>
        <v>6.99</v>
      </c>
      <c r="F179" s="411">
        <f>VLOOKUP(A179,'Master List'!C:G,3,FALSE)</f>
        <v>5.59</v>
      </c>
    </row>
    <row r="180" spans="1:6">
      <c r="A180" s="113" t="s">
        <v>259</v>
      </c>
      <c r="B180" s="114" t="s">
        <v>208</v>
      </c>
      <c r="C180" s="115">
        <v>9780435168179</v>
      </c>
      <c r="D180" s="439">
        <f>VLOOKUP(A180,'Master List'!C:H,6,FALSE)</f>
        <v>7.99</v>
      </c>
      <c r="E180" s="117">
        <f>VLOOKUP(A180,'Master List'!C:I,7,FALSE)</f>
        <v>6.99</v>
      </c>
      <c r="F180" s="411">
        <f>VLOOKUP(A180,'Master List'!C:G,3,FALSE)</f>
        <v>5.59</v>
      </c>
    </row>
    <row r="181" spans="1:6">
      <c r="A181" s="113" t="s">
        <v>262</v>
      </c>
      <c r="B181" s="114" t="s">
        <v>208</v>
      </c>
      <c r="C181" s="115">
        <v>9780435168155</v>
      </c>
      <c r="D181" s="439">
        <f>VLOOKUP(A181,'Master List'!C:H,6,FALSE)</f>
        <v>7.99</v>
      </c>
      <c r="E181" s="117">
        <f>VLOOKUP(A181,'Master List'!C:I,7,FALSE)</f>
        <v>6.99</v>
      </c>
      <c r="F181" s="411">
        <f>VLOOKUP(A181,'Master List'!C:G,3,FALSE)</f>
        <v>5.59</v>
      </c>
    </row>
    <row r="182" spans="1:6">
      <c r="A182" s="113" t="s">
        <v>256</v>
      </c>
      <c r="B182" s="114" t="s">
        <v>208</v>
      </c>
      <c r="C182" s="115">
        <v>9780435914554</v>
      </c>
      <c r="D182" s="439">
        <f>VLOOKUP(A182,'Master List'!C:H,6,FALSE)</f>
        <v>7.99</v>
      </c>
      <c r="E182" s="117">
        <f>VLOOKUP(A182,'Master List'!C:I,7,FALSE)</f>
        <v>6.99</v>
      </c>
      <c r="F182" s="411">
        <f>VLOOKUP(A182,'Master List'!C:G,3,FALSE)</f>
        <v>5.59</v>
      </c>
    </row>
    <row r="183" spans="1:6">
      <c r="A183" s="113" t="s">
        <v>255</v>
      </c>
      <c r="B183" s="114" t="s">
        <v>208</v>
      </c>
      <c r="C183" s="115">
        <v>9780435914509</v>
      </c>
      <c r="D183" s="439">
        <f>VLOOKUP(A183,'Master List'!C:H,6,FALSE)</f>
        <v>7.99</v>
      </c>
      <c r="E183" s="117">
        <f>VLOOKUP(A183,'Master List'!C:I,7,FALSE)</f>
        <v>6.99</v>
      </c>
      <c r="F183" s="411">
        <f>VLOOKUP(A183,'Master List'!C:G,3,FALSE)</f>
        <v>5.59</v>
      </c>
    </row>
    <row r="184" spans="1:6">
      <c r="A184" s="127"/>
      <c r="B184" s="121"/>
      <c r="C184" s="122"/>
      <c r="D184" s="123"/>
      <c r="E184" s="124"/>
      <c r="F184" s="121"/>
    </row>
    <row r="185" spans="1:6" ht="15.75">
      <c r="A185" s="126" t="s">
        <v>264</v>
      </c>
      <c r="B185" s="121"/>
      <c r="C185" s="122"/>
      <c r="D185" s="123"/>
      <c r="E185" s="124"/>
      <c r="F185" s="121"/>
    </row>
    <row r="186" spans="1:6">
      <c r="A186" s="113" t="s">
        <v>269</v>
      </c>
      <c r="B186" s="114" t="s">
        <v>208</v>
      </c>
      <c r="C186" s="115">
        <v>9780435168292</v>
      </c>
      <c r="D186" s="439">
        <f>VLOOKUP(A186,'Master List'!C:H,6,FALSE)</f>
        <v>7.99</v>
      </c>
      <c r="E186" s="117">
        <f>VLOOKUP(A186,'Master List'!C:I,7,FALSE)</f>
        <v>6.99</v>
      </c>
      <c r="F186" s="411">
        <f>VLOOKUP(A186,'Master List'!C:G,3,FALSE)</f>
        <v>5.59</v>
      </c>
    </row>
    <row r="187" spans="1:6">
      <c r="A187" s="113" t="s">
        <v>270</v>
      </c>
      <c r="B187" s="114" t="s">
        <v>208</v>
      </c>
      <c r="C187" s="115">
        <v>9780435168230</v>
      </c>
      <c r="D187" s="439">
        <f>VLOOKUP(A187,'Master List'!C:H,6,FALSE)</f>
        <v>7.99</v>
      </c>
      <c r="E187" s="117">
        <f>VLOOKUP(A187,'Master List'!C:I,7,FALSE)</f>
        <v>6.99</v>
      </c>
      <c r="F187" s="411">
        <f>VLOOKUP(A187,'Master List'!C:G,3,FALSE)</f>
        <v>5.59</v>
      </c>
    </row>
    <row r="188" spans="1:6">
      <c r="A188" s="113" t="s">
        <v>265</v>
      </c>
      <c r="B188" s="114" t="s">
        <v>208</v>
      </c>
      <c r="C188" s="115">
        <v>9780435914547</v>
      </c>
      <c r="D188" s="439">
        <f>VLOOKUP(A188,'Master List'!C:H,6,FALSE)</f>
        <v>7.99</v>
      </c>
      <c r="E188" s="117">
        <f>VLOOKUP(A188,'Master List'!C:I,7,FALSE)</f>
        <v>6.99</v>
      </c>
      <c r="F188" s="411">
        <f>VLOOKUP(A188,'Master List'!C:G,3,FALSE)</f>
        <v>5.59</v>
      </c>
    </row>
    <row r="189" spans="1:6">
      <c r="A189" s="113" t="s">
        <v>271</v>
      </c>
      <c r="B189" s="114" t="s">
        <v>208</v>
      </c>
      <c r="C189" s="115">
        <v>9780435168193</v>
      </c>
      <c r="D189" s="439">
        <f>VLOOKUP(A189,'Master List'!C:H,6,FALSE)</f>
        <v>7.99</v>
      </c>
      <c r="E189" s="117">
        <f>VLOOKUP(A189,'Master List'!C:I,7,FALSE)</f>
        <v>6.99</v>
      </c>
      <c r="F189" s="411">
        <f>VLOOKUP(A189,'Master List'!C:G,3,FALSE)</f>
        <v>5.59</v>
      </c>
    </row>
    <row r="190" spans="1:6">
      <c r="A190" s="113" t="s">
        <v>268</v>
      </c>
      <c r="B190" s="114" t="s">
        <v>208</v>
      </c>
      <c r="C190" s="115">
        <v>9780433004882</v>
      </c>
      <c r="D190" s="439">
        <f>VLOOKUP(A190,'Master List'!C:H,6,FALSE)</f>
        <v>7.99</v>
      </c>
      <c r="E190" s="117">
        <f>VLOOKUP(A190,'Master List'!C:I,7,FALSE)</f>
        <v>6.99</v>
      </c>
      <c r="F190" s="411">
        <f>VLOOKUP(A190,'Master List'!C:G,3,FALSE)</f>
        <v>5.59</v>
      </c>
    </row>
    <row r="191" spans="1:6">
      <c r="A191" s="113" t="s">
        <v>267</v>
      </c>
      <c r="B191" s="114" t="s">
        <v>208</v>
      </c>
      <c r="C191" s="115">
        <v>9780433004875</v>
      </c>
      <c r="D191" s="439">
        <f>VLOOKUP(A191,'Master List'!C:H,6,FALSE)</f>
        <v>7.99</v>
      </c>
      <c r="E191" s="117">
        <f>VLOOKUP(A191,'Master List'!C:I,7,FALSE)</f>
        <v>6.99</v>
      </c>
      <c r="F191" s="411">
        <f>VLOOKUP(A191,'Master List'!C:G,3,FALSE)</f>
        <v>5.59</v>
      </c>
    </row>
    <row r="192" spans="1:6">
      <c r="A192" s="113" t="s">
        <v>266</v>
      </c>
      <c r="B192" s="114" t="s">
        <v>208</v>
      </c>
      <c r="C192" s="115">
        <v>9780435914523</v>
      </c>
      <c r="D192" s="439">
        <f>VLOOKUP(A192,'Master List'!C:H,6,FALSE)</f>
        <v>7.99</v>
      </c>
      <c r="E192" s="117">
        <f>VLOOKUP(A192,'Master List'!C:I,7,FALSE)</f>
        <v>6.99</v>
      </c>
      <c r="F192" s="411">
        <f>VLOOKUP(A192,'Master List'!C:G,3,FALSE)</f>
        <v>5.59</v>
      </c>
    </row>
    <row r="193" spans="1:6">
      <c r="A193" s="113" t="s">
        <v>263</v>
      </c>
      <c r="B193" s="114" t="s">
        <v>208</v>
      </c>
      <c r="C193" s="115">
        <v>9780435914530</v>
      </c>
      <c r="D193" s="439">
        <f>VLOOKUP(A193,'Master List'!C:H,6,FALSE)</f>
        <v>7.99</v>
      </c>
      <c r="E193" s="117">
        <f>VLOOKUP(A193,'Master List'!C:I,7,FALSE)</f>
        <v>6.99</v>
      </c>
      <c r="F193" s="411">
        <f>VLOOKUP(A193,'Master List'!C:G,3,FALSE)</f>
        <v>5.59</v>
      </c>
    </row>
    <row r="194" spans="1:6">
      <c r="A194" s="127"/>
      <c r="B194" s="121"/>
      <c r="C194" s="122"/>
      <c r="D194" s="123"/>
      <c r="E194" s="124"/>
      <c r="F194" s="121"/>
    </row>
    <row r="195" spans="1:6" ht="15.75">
      <c r="A195" s="126" t="s">
        <v>273</v>
      </c>
      <c r="B195" s="121"/>
      <c r="C195" s="122"/>
      <c r="D195" s="123"/>
      <c r="E195" s="124"/>
      <c r="F195" s="121"/>
    </row>
    <row r="196" spans="1:6">
      <c r="A196" s="113" t="s">
        <v>277</v>
      </c>
      <c r="B196" s="114" t="s">
        <v>208</v>
      </c>
      <c r="C196" s="115">
        <v>9780433004899</v>
      </c>
      <c r="D196" s="439">
        <f>VLOOKUP(A196,'Master List'!C:H,6,FALSE)</f>
        <v>7.99</v>
      </c>
      <c r="E196" s="117">
        <f>VLOOKUP(A196,'Master List'!C:I,7,FALSE)</f>
        <v>6.99</v>
      </c>
      <c r="F196" s="411">
        <f>VLOOKUP(A196,'Master List'!C:G,3,FALSE)</f>
        <v>5.59</v>
      </c>
    </row>
    <row r="197" spans="1:6">
      <c r="A197" s="113" t="s">
        <v>280</v>
      </c>
      <c r="B197" s="114" t="s">
        <v>208</v>
      </c>
      <c r="C197" s="115">
        <v>9780435168254</v>
      </c>
      <c r="D197" s="439">
        <f>VLOOKUP(A197,'Master List'!C:H,6,FALSE)</f>
        <v>7.99</v>
      </c>
      <c r="E197" s="117">
        <f>VLOOKUP(A197,'Master List'!C:I,7,FALSE)</f>
        <v>6.99</v>
      </c>
      <c r="F197" s="411">
        <f>VLOOKUP(A197,'Master List'!C:G,3,FALSE)</f>
        <v>5.59</v>
      </c>
    </row>
    <row r="198" spans="1:6">
      <c r="A198" s="113" t="s">
        <v>281</v>
      </c>
      <c r="B198" s="114" t="s">
        <v>208</v>
      </c>
      <c r="C198" s="115">
        <v>9780435168278</v>
      </c>
      <c r="D198" s="439">
        <f>VLOOKUP(A198,'Master List'!C:H,6,FALSE)</f>
        <v>7.99</v>
      </c>
      <c r="E198" s="117">
        <f>VLOOKUP(A198,'Master List'!C:I,7,FALSE)</f>
        <v>6.99</v>
      </c>
      <c r="F198" s="411">
        <f>VLOOKUP(A198,'Master List'!C:G,3,FALSE)</f>
        <v>5.59</v>
      </c>
    </row>
    <row r="199" spans="1:6">
      <c r="A199" s="113" t="s">
        <v>276</v>
      </c>
      <c r="B199" s="114" t="s">
        <v>208</v>
      </c>
      <c r="C199" s="115">
        <v>9780433004868</v>
      </c>
      <c r="D199" s="439">
        <f>VLOOKUP(A199,'Master List'!C:H,6,FALSE)</f>
        <v>7.99</v>
      </c>
      <c r="E199" s="117">
        <f>VLOOKUP(A199,'Master List'!C:I,7,FALSE)</f>
        <v>6.99</v>
      </c>
      <c r="F199" s="411">
        <f>VLOOKUP(A199,'Master List'!C:G,3,FALSE)</f>
        <v>5.59</v>
      </c>
    </row>
    <row r="200" spans="1:6">
      <c r="A200" s="113" t="s">
        <v>279</v>
      </c>
      <c r="B200" s="114" t="s">
        <v>208</v>
      </c>
      <c r="C200" s="115">
        <v>9780435168216</v>
      </c>
      <c r="D200" s="439">
        <f>VLOOKUP(A200,'Master List'!C:H,6,FALSE)</f>
        <v>7.99</v>
      </c>
      <c r="E200" s="117">
        <f>VLOOKUP(A200,'Master List'!C:I,7,FALSE)</f>
        <v>6.99</v>
      </c>
      <c r="F200" s="411">
        <f>VLOOKUP(A200,'Master List'!C:G,3,FALSE)</f>
        <v>5.59</v>
      </c>
    </row>
    <row r="201" spans="1:6">
      <c r="A201" s="113" t="s">
        <v>272</v>
      </c>
      <c r="B201" s="114" t="s">
        <v>208</v>
      </c>
      <c r="C201" s="115">
        <v>9780435914516</v>
      </c>
      <c r="D201" s="439">
        <f>VLOOKUP(A201,'Master List'!C:H,6,FALSE)</f>
        <v>7.99</v>
      </c>
      <c r="E201" s="117">
        <f>VLOOKUP(A201,'Master List'!C:I,7,FALSE)</f>
        <v>6.99</v>
      </c>
      <c r="F201" s="411">
        <f>VLOOKUP(A201,'Master List'!C:G,3,FALSE)</f>
        <v>5.59</v>
      </c>
    </row>
    <row r="202" spans="1:6">
      <c r="A202" s="113" t="s">
        <v>275</v>
      </c>
      <c r="B202" s="114" t="s">
        <v>208</v>
      </c>
      <c r="C202" s="115">
        <v>9780435914578</v>
      </c>
      <c r="D202" s="439">
        <f>VLOOKUP(A202,'Master List'!C:H,6,FALSE)</f>
        <v>7.99</v>
      </c>
      <c r="E202" s="117">
        <f>VLOOKUP(A202,'Master List'!C:I,7,FALSE)</f>
        <v>6.99</v>
      </c>
      <c r="F202" s="411">
        <f>VLOOKUP(A202,'Master List'!C:G,3,FALSE)</f>
        <v>5.59</v>
      </c>
    </row>
    <row r="203" spans="1:6">
      <c r="A203" s="113" t="s">
        <v>278</v>
      </c>
      <c r="B203" s="114" t="s">
        <v>208</v>
      </c>
      <c r="C203" s="115">
        <v>9780433005032</v>
      </c>
      <c r="D203" s="439">
        <f>VLOOKUP(A203,'Master List'!C:H,6,FALSE)</f>
        <v>7.99</v>
      </c>
      <c r="E203" s="117">
        <f>VLOOKUP(A203,'Master List'!C:I,7,FALSE)</f>
        <v>6.99</v>
      </c>
      <c r="F203" s="411">
        <f>VLOOKUP(A203,'Master List'!C:G,3,FALSE)</f>
        <v>5.59</v>
      </c>
    </row>
    <row r="204" spans="1:6">
      <c r="A204" s="113" t="s">
        <v>274</v>
      </c>
      <c r="B204" s="114" t="s">
        <v>208</v>
      </c>
      <c r="C204" s="115">
        <v>9780435914561</v>
      </c>
      <c r="D204" s="439">
        <f>VLOOKUP(A204,'Master List'!C:H,6,FALSE)</f>
        <v>7.99</v>
      </c>
      <c r="E204" s="117">
        <f>VLOOKUP(A204,'Master List'!C:I,7,FALSE)</f>
        <v>6.99</v>
      </c>
      <c r="F204" s="411">
        <f>VLOOKUP(A204,'Master List'!C:G,3,FALSE)</f>
        <v>5.59</v>
      </c>
    </row>
    <row r="205" spans="1:6">
      <c r="A205" s="60"/>
      <c r="C205" s="48"/>
      <c r="D205" s="49"/>
      <c r="E205" s="50"/>
    </row>
    <row r="206" spans="1:6" ht="15.75">
      <c r="A206" s="154" t="s">
        <v>1496</v>
      </c>
      <c r="B206" s="135"/>
      <c r="C206" s="136"/>
      <c r="D206" s="137"/>
      <c r="E206" s="138"/>
      <c r="F206" s="135"/>
    </row>
    <row r="207" spans="1:6" ht="15.75">
      <c r="A207" s="139" t="s">
        <v>428</v>
      </c>
      <c r="B207" s="135"/>
      <c r="C207" s="136"/>
      <c r="D207" s="436"/>
      <c r="E207" s="138"/>
      <c r="F207" s="135"/>
    </row>
    <row r="208" spans="1:6">
      <c r="A208" s="128" t="s">
        <v>431</v>
      </c>
      <c r="B208" s="129" t="s">
        <v>208</v>
      </c>
      <c r="C208" s="130">
        <v>9780435143855</v>
      </c>
      <c r="D208" s="437">
        <f>VLOOKUP(A208,'Master List'!C:H,6,FALSE)</f>
        <v>9.99</v>
      </c>
      <c r="E208" s="132">
        <f>VLOOKUP(A208,'Master List'!C:I,7,FALSE)</f>
        <v>7.99</v>
      </c>
      <c r="F208" s="412">
        <f>VLOOKUP(A208,'Master List'!C:G,3,FALSE)</f>
        <v>6.8900000000000006</v>
      </c>
    </row>
    <row r="209" spans="1:6">
      <c r="A209" s="128" t="s">
        <v>434</v>
      </c>
      <c r="B209" s="129" t="s">
        <v>208</v>
      </c>
      <c r="C209" s="130">
        <v>9780433004424</v>
      </c>
      <c r="D209" s="437">
        <f>VLOOKUP(A209,'Master List'!C:H,6,FALSE)</f>
        <v>9.99</v>
      </c>
      <c r="E209" s="132">
        <f>VLOOKUP(A209,'Master List'!C:I,7,FALSE)</f>
        <v>7.99</v>
      </c>
      <c r="F209" s="412">
        <f>VLOOKUP(A209,'Master List'!C:G,3,FALSE)</f>
        <v>6.8900000000000006</v>
      </c>
    </row>
    <row r="210" spans="1:6">
      <c r="A210" s="128" t="s">
        <v>433</v>
      </c>
      <c r="B210" s="129" t="s">
        <v>208</v>
      </c>
      <c r="C210" s="130">
        <v>9780435144326</v>
      </c>
      <c r="D210" s="437">
        <f>VLOOKUP(A210,'Master List'!C:H,6,FALSE)</f>
        <v>8.99</v>
      </c>
      <c r="E210" s="132">
        <f>VLOOKUP(A210,'Master List'!C:I,7,FALSE)</f>
        <v>7.99</v>
      </c>
      <c r="F210" s="412">
        <f>VLOOKUP(A210,'Master List'!C:G,3,FALSE)</f>
        <v>6.19</v>
      </c>
    </row>
    <row r="211" spans="1:6">
      <c r="A211" s="128" t="s">
        <v>427</v>
      </c>
      <c r="B211" s="129" t="s">
        <v>208</v>
      </c>
      <c r="C211" s="130">
        <v>9780435143350</v>
      </c>
      <c r="D211" s="437">
        <f>VLOOKUP(A211,'Master List'!C:H,6,FALSE)</f>
        <v>9.99</v>
      </c>
      <c r="E211" s="132">
        <f>VLOOKUP(A211,'Master List'!C:I,7,FALSE)</f>
        <v>7.99</v>
      </c>
      <c r="F211" s="412">
        <f>VLOOKUP(A211,'Master List'!C:G,3,FALSE)</f>
        <v>6.8900000000000006</v>
      </c>
    </row>
    <row r="212" spans="1:6">
      <c r="A212" s="128" t="s">
        <v>432</v>
      </c>
      <c r="B212" s="129" t="s">
        <v>208</v>
      </c>
      <c r="C212" s="130">
        <v>9780435914646</v>
      </c>
      <c r="D212" s="437">
        <f>VLOOKUP(A212,'Master List'!C:H,6,FALSE)</f>
        <v>9.99</v>
      </c>
      <c r="E212" s="132">
        <f>VLOOKUP(A212,'Master List'!C:I,7,FALSE)</f>
        <v>7.99</v>
      </c>
      <c r="F212" s="412">
        <f>VLOOKUP(A212,'Master List'!C:G,3,FALSE)</f>
        <v>6.8900000000000006</v>
      </c>
    </row>
    <row r="213" spans="1:6">
      <c r="A213" s="128" t="s">
        <v>429</v>
      </c>
      <c r="B213" s="129" t="s">
        <v>208</v>
      </c>
      <c r="C213" s="130">
        <v>9780435144333</v>
      </c>
      <c r="D213" s="437">
        <f>VLOOKUP(A213,'Master List'!C:H,6,FALSE)</f>
        <v>9.99</v>
      </c>
      <c r="E213" s="132">
        <f>VLOOKUP(A213,'Master List'!C:I,7,FALSE)</f>
        <v>7.99</v>
      </c>
      <c r="F213" s="412">
        <f>VLOOKUP(A213,'Master List'!C:G,3,FALSE)</f>
        <v>6.8900000000000006</v>
      </c>
    </row>
    <row r="214" spans="1:6">
      <c r="A214" s="128" t="s">
        <v>430</v>
      </c>
      <c r="B214" s="129" t="s">
        <v>208</v>
      </c>
      <c r="C214" s="130">
        <v>9780433004455</v>
      </c>
      <c r="D214" s="437">
        <f>VLOOKUP(A214,'Master List'!C:H,6,FALSE)</f>
        <v>9.99</v>
      </c>
      <c r="E214" s="132">
        <f>VLOOKUP(A214,'Master List'!C:I,7,FALSE)</f>
        <v>7.99</v>
      </c>
      <c r="F214" s="412">
        <f>VLOOKUP(A214,'Master List'!C:G,3,FALSE)</f>
        <v>6.8900000000000006</v>
      </c>
    </row>
    <row r="215" spans="1:6">
      <c r="A215" s="140"/>
      <c r="B215" s="135"/>
      <c r="C215" s="136"/>
      <c r="D215" s="436"/>
      <c r="E215" s="138"/>
      <c r="F215" s="135"/>
    </row>
    <row r="216" spans="1:6" ht="15.75">
      <c r="A216" s="139" t="s">
        <v>436</v>
      </c>
      <c r="B216" s="135"/>
      <c r="C216" s="136"/>
      <c r="D216" s="436"/>
      <c r="E216" s="138"/>
      <c r="F216" s="135"/>
    </row>
    <row r="217" spans="1:6">
      <c r="A217" s="128" t="s">
        <v>439</v>
      </c>
      <c r="B217" s="129" t="s">
        <v>208</v>
      </c>
      <c r="C217" s="130">
        <v>9780433004554</v>
      </c>
      <c r="D217" s="437">
        <f>VLOOKUP(A217,'Master List'!C:H,6,FALSE)</f>
        <v>9.99</v>
      </c>
      <c r="E217" s="132">
        <f>VLOOKUP(A217,'Master List'!C:I,7,FALSE)</f>
        <v>7.99</v>
      </c>
      <c r="F217" s="412">
        <f>VLOOKUP(A217,'Master List'!C:G,3,FALSE)</f>
        <v>6.8900000000000006</v>
      </c>
    </row>
    <row r="218" spans="1:6">
      <c r="A218" s="128" t="s">
        <v>441</v>
      </c>
      <c r="B218" s="129" t="s">
        <v>208</v>
      </c>
      <c r="C218" s="130">
        <v>9780435143862</v>
      </c>
      <c r="D218" s="437">
        <f>VLOOKUP(A218,'Master List'!C:H,6,FALSE)</f>
        <v>9.99</v>
      </c>
      <c r="E218" s="132">
        <f>VLOOKUP(A218,'Master List'!C:I,7,FALSE)</f>
        <v>7.99</v>
      </c>
      <c r="F218" s="412">
        <f>VLOOKUP(A218,'Master List'!C:G,3,FALSE)</f>
        <v>6.8900000000000006</v>
      </c>
    </row>
    <row r="219" spans="1:6">
      <c r="A219" s="128" t="s">
        <v>435</v>
      </c>
      <c r="B219" s="129" t="s">
        <v>208</v>
      </c>
      <c r="C219" s="130">
        <v>9780435144340</v>
      </c>
      <c r="D219" s="437">
        <f>VLOOKUP(A219,'Master List'!C:H,6,FALSE)</f>
        <v>9.99</v>
      </c>
      <c r="E219" s="132">
        <f>VLOOKUP(A219,'Master List'!C:I,7,FALSE)</f>
        <v>7.99</v>
      </c>
      <c r="F219" s="412">
        <f>VLOOKUP(A219,'Master List'!C:G,3,FALSE)</f>
        <v>6.8900000000000006</v>
      </c>
    </row>
    <row r="220" spans="1:6">
      <c r="A220" s="128" t="s">
        <v>440</v>
      </c>
      <c r="B220" s="129" t="s">
        <v>208</v>
      </c>
      <c r="C220" s="130">
        <v>9780433004448</v>
      </c>
      <c r="D220" s="437">
        <f>VLOOKUP(A220,'Master List'!C:H,6,FALSE)</f>
        <v>9.99</v>
      </c>
      <c r="E220" s="132">
        <f>VLOOKUP(A220,'Master List'!C:I,7,FALSE)</f>
        <v>7.99</v>
      </c>
      <c r="F220" s="412">
        <f>VLOOKUP(A220,'Master List'!C:G,3,FALSE)</f>
        <v>6.8900000000000006</v>
      </c>
    </row>
    <row r="221" spans="1:6">
      <c r="A221" s="128" t="s">
        <v>438</v>
      </c>
      <c r="B221" s="129" t="s">
        <v>208</v>
      </c>
      <c r="C221" s="130">
        <v>9780435914660</v>
      </c>
      <c r="D221" s="437">
        <f>VLOOKUP(A221,'Master List'!C:H,6,FALSE)</f>
        <v>9.99</v>
      </c>
      <c r="E221" s="132">
        <f>VLOOKUP(A221,'Master List'!C:I,7,FALSE)</f>
        <v>7.99</v>
      </c>
      <c r="F221" s="412">
        <f>VLOOKUP(A221,'Master List'!C:G,3,FALSE)</f>
        <v>6.8900000000000006</v>
      </c>
    </row>
    <row r="222" spans="1:6">
      <c r="A222" s="128" t="s">
        <v>437</v>
      </c>
      <c r="B222" s="129" t="s">
        <v>208</v>
      </c>
      <c r="C222" s="130">
        <v>9780435143367</v>
      </c>
      <c r="D222" s="437">
        <f>VLOOKUP(A222,'Master List'!C:H,6,FALSE)</f>
        <v>9.99</v>
      </c>
      <c r="E222" s="132">
        <f>VLOOKUP(A222,'Master List'!C:I,7,FALSE)</f>
        <v>7.99</v>
      </c>
      <c r="F222" s="412">
        <f>VLOOKUP(A222,'Master List'!C:G,3,FALSE)</f>
        <v>6.8900000000000006</v>
      </c>
    </row>
    <row r="223" spans="1:6">
      <c r="A223" s="140"/>
      <c r="B223" s="135"/>
      <c r="C223" s="136"/>
      <c r="D223" s="438"/>
      <c r="E223" s="138"/>
      <c r="F223" s="135"/>
    </row>
    <row r="224" spans="1:6" ht="15.75">
      <c r="A224" s="139" t="s">
        <v>422</v>
      </c>
      <c r="B224" s="135"/>
      <c r="C224" s="136"/>
      <c r="D224" s="436"/>
      <c r="E224" s="138"/>
      <c r="F224" s="135"/>
    </row>
    <row r="225" spans="1:6">
      <c r="A225" s="128" t="s">
        <v>421</v>
      </c>
      <c r="B225" s="129" t="s">
        <v>208</v>
      </c>
      <c r="C225" s="130">
        <v>9780433004950</v>
      </c>
      <c r="D225" s="437">
        <f>VLOOKUP(A225,'Master List'!C:H,6,FALSE)</f>
        <v>9.99</v>
      </c>
      <c r="E225" s="132">
        <f>VLOOKUP(A225,'Master List'!C:I,7,FALSE)</f>
        <v>7.99</v>
      </c>
      <c r="F225" s="412">
        <f>VLOOKUP(A225,'Master List'!C:G,3,FALSE)</f>
        <v>6.8900000000000006</v>
      </c>
    </row>
    <row r="226" spans="1:6">
      <c r="A226" s="140"/>
      <c r="B226" s="135"/>
      <c r="C226" s="136"/>
      <c r="D226" s="436"/>
      <c r="E226" s="138"/>
      <c r="F226" s="135"/>
    </row>
    <row r="227" spans="1:6" ht="15.75">
      <c r="A227" s="139" t="s">
        <v>424</v>
      </c>
      <c r="B227" s="135"/>
      <c r="C227" s="136"/>
      <c r="D227" s="436"/>
      <c r="E227" s="138"/>
      <c r="F227" s="135"/>
    </row>
    <row r="228" spans="1:6">
      <c r="A228" s="128" t="s">
        <v>426</v>
      </c>
      <c r="B228" s="129" t="s">
        <v>208</v>
      </c>
      <c r="C228" s="130">
        <v>9781447926573</v>
      </c>
      <c r="D228" s="437">
        <f>VLOOKUP(A228,'Master List'!C:H,6,FALSE)</f>
        <v>9.99</v>
      </c>
      <c r="E228" s="132">
        <f>VLOOKUP(A228,'Master List'!C:I,7,FALSE)</f>
        <v>7.99</v>
      </c>
      <c r="F228" s="412">
        <f>VLOOKUP(A228,'Master List'!C:G,3,FALSE)</f>
        <v>6.8900000000000006</v>
      </c>
    </row>
    <row r="229" spans="1:6">
      <c r="A229" s="128" t="s">
        <v>423</v>
      </c>
      <c r="B229" s="129" t="s">
        <v>208</v>
      </c>
      <c r="C229" s="130">
        <v>9781447926306</v>
      </c>
      <c r="D229" s="437">
        <f>VLOOKUP(A229,'Master List'!C:H,6,FALSE)</f>
        <v>9.99</v>
      </c>
      <c r="E229" s="132">
        <f>VLOOKUP(A229,'Master List'!C:I,7,FALSE)</f>
        <v>7.99</v>
      </c>
      <c r="F229" s="412">
        <f>VLOOKUP(A229,'Master List'!C:G,3,FALSE)</f>
        <v>6.8900000000000006</v>
      </c>
    </row>
    <row r="230" spans="1:6">
      <c r="A230" s="128" t="s">
        <v>425</v>
      </c>
      <c r="B230" s="129" t="s">
        <v>208</v>
      </c>
      <c r="C230" s="130">
        <v>9781447926030</v>
      </c>
      <c r="D230" s="437">
        <f>VLOOKUP(A230,'Master List'!C:H,6,FALSE)</f>
        <v>9.99</v>
      </c>
      <c r="E230" s="132">
        <f>VLOOKUP(A230,'Master List'!C:I,7,FALSE)</f>
        <v>7.99</v>
      </c>
      <c r="F230" s="412">
        <f>VLOOKUP(A230,'Master List'!C:G,3,FALSE)</f>
        <v>6.8900000000000006</v>
      </c>
    </row>
    <row r="231" spans="1:6">
      <c r="A231" s="140"/>
      <c r="B231" s="135"/>
      <c r="C231" s="136"/>
      <c r="D231" s="436"/>
      <c r="E231" s="138"/>
      <c r="F231" s="135"/>
    </row>
    <row r="232" spans="1:6" ht="15.75">
      <c r="A232" s="139" t="s">
        <v>350</v>
      </c>
      <c r="B232" s="135"/>
      <c r="C232" s="136"/>
      <c r="D232" s="436"/>
      <c r="E232" s="138"/>
      <c r="F232" s="135"/>
    </row>
    <row r="233" spans="1:6">
      <c r="A233" s="128" t="s">
        <v>354</v>
      </c>
      <c r="B233" s="129" t="s">
        <v>208</v>
      </c>
      <c r="C233" s="130">
        <v>9781447926078</v>
      </c>
      <c r="D233" s="437">
        <f>VLOOKUP(A233,'Master List'!C:H,6,FALSE)</f>
        <v>8.99</v>
      </c>
      <c r="E233" s="132">
        <f>VLOOKUP(A233,'Master List'!C:I,7,FALSE)</f>
        <v>7.99</v>
      </c>
      <c r="F233" s="412">
        <f>VLOOKUP(A233,'Master List'!C:G,3,FALSE)</f>
        <v>6.19</v>
      </c>
    </row>
    <row r="234" spans="1:6">
      <c r="A234" s="128" t="s">
        <v>355</v>
      </c>
      <c r="B234" s="129" t="s">
        <v>208</v>
      </c>
      <c r="C234" s="130">
        <v>9781447926849</v>
      </c>
      <c r="D234" s="437">
        <f>VLOOKUP(A234,'Master List'!C:H,6,FALSE)</f>
        <v>8.99</v>
      </c>
      <c r="E234" s="132">
        <f>VLOOKUP(A234,'Master List'!C:I,7,FALSE)</f>
        <v>7.99</v>
      </c>
      <c r="F234" s="412">
        <f>VLOOKUP(A234,'Master List'!C:G,3,FALSE)</f>
        <v>6.19</v>
      </c>
    </row>
    <row r="235" spans="1:6">
      <c r="A235" s="128" t="s">
        <v>349</v>
      </c>
      <c r="B235" s="129" t="s">
        <v>208</v>
      </c>
      <c r="C235" s="130">
        <v>9781447927020</v>
      </c>
      <c r="D235" s="437">
        <f>VLOOKUP(A235,'Master List'!C:H,6,FALSE)</f>
        <v>8.99</v>
      </c>
      <c r="E235" s="132">
        <f>VLOOKUP(A235,'Master List'!C:I,7,FALSE)</f>
        <v>7.99</v>
      </c>
      <c r="F235" s="412">
        <f>VLOOKUP(A235,'Master List'!C:G,3,FALSE)</f>
        <v>6.19</v>
      </c>
    </row>
    <row r="236" spans="1:6">
      <c r="A236" s="128" t="s">
        <v>356</v>
      </c>
      <c r="B236" s="129" t="s">
        <v>208</v>
      </c>
      <c r="C236" s="130">
        <v>9780433004998</v>
      </c>
      <c r="D236" s="437">
        <f>VLOOKUP(A236,'Master List'!C:H,6,FALSE)</f>
        <v>8.99</v>
      </c>
      <c r="E236" s="132">
        <f>VLOOKUP(A236,'Master List'!C:I,7,FALSE)</f>
        <v>7.99</v>
      </c>
      <c r="F236" s="412">
        <f>VLOOKUP(A236,'Master List'!C:G,3,FALSE)</f>
        <v>6.19</v>
      </c>
    </row>
    <row r="237" spans="1:6">
      <c r="A237" s="128" t="s">
        <v>351</v>
      </c>
      <c r="B237" s="129" t="s">
        <v>208</v>
      </c>
      <c r="C237" s="130">
        <v>9781447926580</v>
      </c>
      <c r="D237" s="437">
        <f>VLOOKUP(A237,'Master List'!C:H,6,FALSE)</f>
        <v>8.99</v>
      </c>
      <c r="E237" s="132">
        <f>VLOOKUP(A237,'Master List'!C:I,7,FALSE)</f>
        <v>7.99</v>
      </c>
      <c r="F237" s="412">
        <f>VLOOKUP(A237,'Master List'!C:G,3,FALSE)</f>
        <v>6.19</v>
      </c>
    </row>
    <row r="238" spans="1:6">
      <c r="A238" s="128" t="s">
        <v>352</v>
      </c>
      <c r="B238" s="129" t="s">
        <v>208</v>
      </c>
      <c r="C238" s="130">
        <v>9781447926313</v>
      </c>
      <c r="D238" s="437">
        <f>VLOOKUP(A238,'Master List'!C:H,6,FALSE)</f>
        <v>8.99</v>
      </c>
      <c r="E238" s="132">
        <f>VLOOKUP(A238,'Master List'!C:I,7,FALSE)</f>
        <v>7.99</v>
      </c>
      <c r="F238" s="412">
        <f>VLOOKUP(A238,'Master List'!C:G,3,FALSE)</f>
        <v>6.19</v>
      </c>
    </row>
    <row r="239" spans="1:6">
      <c r="A239" s="128" t="s">
        <v>353</v>
      </c>
      <c r="B239" s="129" t="s">
        <v>208</v>
      </c>
      <c r="C239" s="130">
        <v>9781447926931</v>
      </c>
      <c r="D239" s="437">
        <f>VLOOKUP(A239,'Master List'!C:H,6,FALSE)</f>
        <v>8.99</v>
      </c>
      <c r="E239" s="132">
        <f>VLOOKUP(A239,'Master List'!C:I,7,FALSE)</f>
        <v>7.99</v>
      </c>
      <c r="F239" s="412">
        <f>VLOOKUP(A239,'Master List'!C:G,3,FALSE)</f>
        <v>6.19</v>
      </c>
    </row>
    <row r="240" spans="1:6">
      <c r="A240" s="140"/>
      <c r="B240" s="135"/>
      <c r="C240" s="136"/>
      <c r="D240" s="436"/>
      <c r="E240" s="138"/>
      <c r="F240" s="135"/>
    </row>
    <row r="241" spans="1:6" ht="15.75">
      <c r="A241" s="139" t="s">
        <v>358</v>
      </c>
      <c r="B241" s="135"/>
      <c r="C241" s="136"/>
      <c r="D241" s="436"/>
      <c r="E241" s="138"/>
      <c r="F241" s="135"/>
    </row>
    <row r="242" spans="1:6">
      <c r="A242" s="128" t="s">
        <v>359</v>
      </c>
      <c r="B242" s="129" t="s">
        <v>208</v>
      </c>
      <c r="C242" s="130">
        <v>9780435914141</v>
      </c>
      <c r="D242" s="437">
        <f>VLOOKUP(A242,'Master List'!C:H,6,FALSE)</f>
        <v>8.99</v>
      </c>
      <c r="E242" s="132">
        <f>VLOOKUP(A242,'Master List'!C:I,7,FALSE)</f>
        <v>7.99</v>
      </c>
      <c r="F242" s="412">
        <f>VLOOKUP(A242,'Master List'!C:G,3,FALSE)</f>
        <v>6.19</v>
      </c>
    </row>
    <row r="243" spans="1:6">
      <c r="A243" s="128" t="s">
        <v>360</v>
      </c>
      <c r="B243" s="129" t="s">
        <v>208</v>
      </c>
      <c r="C243" s="130">
        <v>9780435914158</v>
      </c>
      <c r="D243" s="437">
        <f>VLOOKUP(A243,'Master List'!C:H,6,FALSE)</f>
        <v>8.99</v>
      </c>
      <c r="E243" s="132">
        <f>VLOOKUP(A243,'Master List'!C:I,7,FALSE)</f>
        <v>7.99</v>
      </c>
      <c r="F243" s="412">
        <f>VLOOKUP(A243,'Master List'!C:G,3,FALSE)</f>
        <v>6.19</v>
      </c>
    </row>
    <row r="244" spans="1:6">
      <c r="A244" s="128" t="s">
        <v>365</v>
      </c>
      <c r="B244" s="129" t="s">
        <v>208</v>
      </c>
      <c r="C244" s="130">
        <v>9780435914639</v>
      </c>
      <c r="D244" s="437">
        <f>VLOOKUP(A244,'Master List'!C:H,6,FALSE)</f>
        <v>9.99</v>
      </c>
      <c r="E244" s="413">
        <f>VLOOKUP(A244,'Master List'!C:I,7,FALSE)</f>
        <v>7.99</v>
      </c>
      <c r="F244" s="412">
        <f>VLOOKUP(A244,'Master List'!C:G,3,FALSE)</f>
        <v>6.8900000000000006</v>
      </c>
    </row>
    <row r="245" spans="1:6">
      <c r="A245" s="128" t="s">
        <v>361</v>
      </c>
      <c r="B245" s="129" t="s">
        <v>208</v>
      </c>
      <c r="C245" s="130">
        <v>9780433004585</v>
      </c>
      <c r="D245" s="437">
        <f>VLOOKUP(A245,'Master List'!C:H,6,FALSE)</f>
        <v>8.99</v>
      </c>
      <c r="E245" s="132">
        <f>VLOOKUP(A245,'Master List'!C:I,7,FALSE)</f>
        <v>7.99</v>
      </c>
      <c r="F245" s="412">
        <f>VLOOKUP(A245,'Master List'!C:G,3,FALSE)</f>
        <v>6.19</v>
      </c>
    </row>
    <row r="246" spans="1:6">
      <c r="A246" s="128" t="s">
        <v>357</v>
      </c>
      <c r="B246" s="129" t="s">
        <v>208</v>
      </c>
      <c r="C246" s="130">
        <v>9780435143299</v>
      </c>
      <c r="D246" s="437">
        <f>VLOOKUP(A246,'Master List'!C:H,6,FALSE)</f>
        <v>8.99</v>
      </c>
      <c r="E246" s="132">
        <f>VLOOKUP(A246,'Master List'!C:I,7,FALSE)</f>
        <v>7.99</v>
      </c>
      <c r="F246" s="412">
        <f>VLOOKUP(A246,'Master List'!C:G,3,FALSE)</f>
        <v>6.19</v>
      </c>
    </row>
    <row r="247" spans="1:6">
      <c r="A247" s="128" t="s">
        <v>364</v>
      </c>
      <c r="B247" s="129" t="s">
        <v>208</v>
      </c>
      <c r="C247" s="130">
        <v>9780435178475</v>
      </c>
      <c r="D247" s="437">
        <f>VLOOKUP(A247,'Master List'!C:H,6,FALSE)</f>
        <v>8.99</v>
      </c>
      <c r="E247" s="132">
        <f>VLOOKUP(A247,'Master List'!C:I,7,FALSE)</f>
        <v>7.99</v>
      </c>
      <c r="F247" s="412">
        <f>VLOOKUP(A247,'Master List'!C:G,3,FALSE)</f>
        <v>6.19</v>
      </c>
    </row>
    <row r="248" spans="1:6">
      <c r="A248" s="128" t="s">
        <v>363</v>
      </c>
      <c r="B248" s="129" t="s">
        <v>208</v>
      </c>
      <c r="C248" s="130">
        <v>9780435178499</v>
      </c>
      <c r="D248" s="437">
        <f>VLOOKUP(A248,'Master List'!C:H,6,FALSE)</f>
        <v>8.99</v>
      </c>
      <c r="E248" s="132">
        <f>VLOOKUP(A248,'Master List'!C:I,7,FALSE)</f>
        <v>7.99</v>
      </c>
      <c r="F248" s="412">
        <f>VLOOKUP(A248,'Master List'!C:G,3,FALSE)</f>
        <v>6.19</v>
      </c>
    </row>
    <row r="249" spans="1:6">
      <c r="A249" s="128" t="s">
        <v>362</v>
      </c>
      <c r="B249" s="129" t="s">
        <v>208</v>
      </c>
      <c r="C249" s="130">
        <v>9780433004592</v>
      </c>
      <c r="D249" s="437">
        <f>VLOOKUP(A249,'Master List'!C:H,6,FALSE)</f>
        <v>8.99</v>
      </c>
      <c r="E249" s="132">
        <f>VLOOKUP(A249,'Master List'!C:I,7,FALSE)</f>
        <v>7.99</v>
      </c>
      <c r="F249" s="412">
        <f>VLOOKUP(A249,'Master List'!C:G,3,FALSE)</f>
        <v>6.19</v>
      </c>
    </row>
    <row r="250" spans="1:6">
      <c r="A250" s="140"/>
      <c r="B250" s="135"/>
      <c r="C250" s="136"/>
      <c r="D250" s="436"/>
      <c r="E250" s="138"/>
      <c r="F250" s="135"/>
    </row>
    <row r="251" spans="1:6" ht="15.75">
      <c r="A251" s="139" t="s">
        <v>367</v>
      </c>
      <c r="B251" s="135"/>
      <c r="C251" s="136"/>
      <c r="D251" s="436"/>
      <c r="E251" s="138"/>
      <c r="F251" s="135"/>
    </row>
    <row r="252" spans="1:6">
      <c r="A252" s="128" t="s">
        <v>369</v>
      </c>
      <c r="B252" s="129" t="s">
        <v>208</v>
      </c>
      <c r="C252" s="130">
        <v>9780435914172</v>
      </c>
      <c r="D252" s="437">
        <f>VLOOKUP(A252,'Master List'!C:H,6,FALSE)</f>
        <v>8.99</v>
      </c>
      <c r="E252" s="132">
        <f>VLOOKUP(A252,'Master List'!C:I,7,FALSE)</f>
        <v>7.99</v>
      </c>
      <c r="F252" s="412">
        <f>VLOOKUP(A252,'Master List'!C:G,3,FALSE)</f>
        <v>6.19</v>
      </c>
    </row>
    <row r="253" spans="1:6">
      <c r="A253" s="128" t="s">
        <v>370</v>
      </c>
      <c r="B253" s="129" t="s">
        <v>208</v>
      </c>
      <c r="C253" s="130">
        <v>9780433004608</v>
      </c>
      <c r="D253" s="437">
        <f>VLOOKUP(A253,'Master List'!C:H,6,FALSE)</f>
        <v>8.99</v>
      </c>
      <c r="E253" s="132">
        <f>VLOOKUP(A253,'Master List'!C:I,7,FALSE)</f>
        <v>7.99</v>
      </c>
      <c r="F253" s="412">
        <f>VLOOKUP(A253,'Master List'!C:G,3,FALSE)</f>
        <v>6.19</v>
      </c>
    </row>
    <row r="254" spans="1:6">
      <c r="A254" s="128" t="s">
        <v>368</v>
      </c>
      <c r="B254" s="129" t="s">
        <v>208</v>
      </c>
      <c r="C254" s="130">
        <v>9780435914226</v>
      </c>
      <c r="D254" s="437">
        <f>VLOOKUP(A254,'Master List'!C:H,6,FALSE)</f>
        <v>8.99</v>
      </c>
      <c r="E254" s="132">
        <f>VLOOKUP(A254,'Master List'!C:I,7,FALSE)</f>
        <v>7.99</v>
      </c>
      <c r="F254" s="412">
        <f>VLOOKUP(A254,'Master List'!C:G,3,FALSE)</f>
        <v>6.19</v>
      </c>
    </row>
    <row r="255" spans="1:6">
      <c r="A255" s="128" t="s">
        <v>371</v>
      </c>
      <c r="B255" s="129" t="s">
        <v>208</v>
      </c>
      <c r="C255" s="130">
        <v>9780433004615</v>
      </c>
      <c r="D255" s="437">
        <f>VLOOKUP(A255,'Master List'!C:H,6,FALSE)</f>
        <v>8.99</v>
      </c>
      <c r="E255" s="132">
        <f>VLOOKUP(A255,'Master List'!C:I,7,FALSE)</f>
        <v>7.99</v>
      </c>
      <c r="F255" s="412">
        <f>VLOOKUP(A255,'Master List'!C:G,3,FALSE)</f>
        <v>6.19</v>
      </c>
    </row>
    <row r="256" spans="1:6">
      <c r="A256" s="128" t="s">
        <v>366</v>
      </c>
      <c r="B256" s="129" t="s">
        <v>208</v>
      </c>
      <c r="C256" s="130">
        <v>9780435143305</v>
      </c>
      <c r="D256" s="437">
        <f>VLOOKUP(A256,'Master List'!C:H,6,FALSE)</f>
        <v>8.99</v>
      </c>
      <c r="E256" s="132">
        <f>VLOOKUP(A256,'Master List'!C:I,7,FALSE)</f>
        <v>7.99</v>
      </c>
      <c r="F256" s="412">
        <f>VLOOKUP(A256,'Master List'!C:G,3,FALSE)</f>
        <v>6.19</v>
      </c>
    </row>
    <row r="257" spans="1:6">
      <c r="A257" s="128" t="s">
        <v>373</v>
      </c>
      <c r="B257" s="129" t="s">
        <v>208</v>
      </c>
      <c r="C257" s="130">
        <v>9780435178512</v>
      </c>
      <c r="D257" s="437">
        <f>VLOOKUP(A257,'Master List'!C:H,6,FALSE)</f>
        <v>8.99</v>
      </c>
      <c r="E257" s="132">
        <f>VLOOKUP(A257,'Master List'!C:I,7,FALSE)</f>
        <v>7.99</v>
      </c>
      <c r="F257" s="412">
        <f>VLOOKUP(A257,'Master List'!C:G,3,FALSE)</f>
        <v>6.19</v>
      </c>
    </row>
    <row r="258" spans="1:6">
      <c r="A258" s="128" t="s">
        <v>374</v>
      </c>
      <c r="B258" s="129" t="s">
        <v>208</v>
      </c>
      <c r="C258" s="130">
        <v>9780435144296</v>
      </c>
      <c r="D258" s="437">
        <f>VLOOKUP(A258,'Master List'!C:H,6,FALSE)</f>
        <v>8.99</v>
      </c>
      <c r="E258" s="132">
        <f>VLOOKUP(A258,'Master List'!C:I,7,FALSE)</f>
        <v>7.99</v>
      </c>
      <c r="F258" s="412">
        <f>VLOOKUP(A258,'Master List'!C:G,3,FALSE)</f>
        <v>6.19</v>
      </c>
    </row>
    <row r="259" spans="1:6">
      <c r="A259" s="128" t="s">
        <v>372</v>
      </c>
      <c r="B259" s="129" t="s">
        <v>208</v>
      </c>
      <c r="C259" s="130">
        <v>9780435178536</v>
      </c>
      <c r="D259" s="437">
        <f>VLOOKUP(A259,'Master List'!C:H,6,FALSE)</f>
        <v>8.99</v>
      </c>
      <c r="E259" s="132">
        <f>VLOOKUP(A259,'Master List'!C:I,7,FALSE)</f>
        <v>7.99</v>
      </c>
      <c r="F259" s="412">
        <f>VLOOKUP(A259,'Master List'!C:G,3,FALSE)</f>
        <v>6.19</v>
      </c>
    </row>
    <row r="260" spans="1:6">
      <c r="A260" s="140"/>
      <c r="B260" s="135"/>
      <c r="C260" s="136"/>
      <c r="D260" s="436"/>
      <c r="E260" s="138"/>
      <c r="F260" s="135"/>
    </row>
    <row r="261" spans="1:6" ht="15.75">
      <c r="A261" s="139" t="s">
        <v>402</v>
      </c>
      <c r="B261" s="135"/>
      <c r="C261" s="136"/>
      <c r="D261" s="436"/>
      <c r="E261" s="138"/>
      <c r="F261" s="135"/>
    </row>
    <row r="262" spans="1:6">
      <c r="A262" s="128" t="s">
        <v>401</v>
      </c>
      <c r="B262" s="129" t="s">
        <v>208</v>
      </c>
      <c r="C262" s="130">
        <v>9780433005001</v>
      </c>
      <c r="D262" s="437">
        <f>VLOOKUP(A262,'Master List'!C:H,6,FALSE)</f>
        <v>8.99</v>
      </c>
      <c r="E262" s="132">
        <f>VLOOKUP(A262,'Master List'!C:I,7,FALSE)</f>
        <v>7.99</v>
      </c>
      <c r="F262" s="412">
        <f>VLOOKUP(A262,'Master List'!C:G,3,FALSE)</f>
        <v>6.19</v>
      </c>
    </row>
    <row r="263" spans="1:6">
      <c r="A263" s="140"/>
      <c r="B263" s="135"/>
      <c r="C263" s="136"/>
      <c r="D263" s="436"/>
      <c r="E263" s="138"/>
      <c r="F263" s="135"/>
    </row>
    <row r="264" spans="1:6" ht="15.75">
      <c r="A264" s="139" t="s">
        <v>404</v>
      </c>
      <c r="B264" s="135"/>
      <c r="C264" s="136"/>
      <c r="D264" s="436"/>
      <c r="E264" s="138"/>
      <c r="F264" s="135"/>
    </row>
    <row r="265" spans="1:6">
      <c r="A265" s="128" t="s">
        <v>403</v>
      </c>
      <c r="B265" s="129" t="s">
        <v>208</v>
      </c>
      <c r="C265" s="130">
        <v>9781447926337</v>
      </c>
      <c r="D265" s="437">
        <f>VLOOKUP(A265,'Master List'!C:H,6,FALSE)</f>
        <v>8.99</v>
      </c>
      <c r="E265" s="132">
        <f>VLOOKUP(A265,'Master List'!C:I,7,FALSE)</f>
        <v>7.99</v>
      </c>
      <c r="F265" s="412">
        <f>VLOOKUP(A265,'Master List'!C:G,3,FALSE)</f>
        <v>6.19</v>
      </c>
    </row>
    <row r="266" spans="1:6">
      <c r="A266" s="128" t="s">
        <v>405</v>
      </c>
      <c r="B266" s="129" t="s">
        <v>208</v>
      </c>
      <c r="C266" s="130">
        <v>9781447926344</v>
      </c>
      <c r="D266" s="437">
        <f>VLOOKUP(A266,'Master List'!C:H,6,FALSE)</f>
        <v>8.99</v>
      </c>
      <c r="E266" s="132">
        <f>VLOOKUP(A266,'Master List'!C:I,7,FALSE)</f>
        <v>7.99</v>
      </c>
      <c r="F266" s="412">
        <f>VLOOKUP(A266,'Master List'!C:G,3,FALSE)</f>
        <v>6.19</v>
      </c>
    </row>
    <row r="267" spans="1:6">
      <c r="A267" s="128" t="s">
        <v>406</v>
      </c>
      <c r="B267" s="129" t="s">
        <v>208</v>
      </c>
      <c r="C267" s="130">
        <v>9781447926610</v>
      </c>
      <c r="D267" s="437">
        <f>VLOOKUP(A267,'Master List'!C:H,6,FALSE)</f>
        <v>8.99</v>
      </c>
      <c r="E267" s="132">
        <f>VLOOKUP(A267,'Master List'!C:I,7,FALSE)</f>
        <v>7.99</v>
      </c>
      <c r="F267" s="412">
        <f>VLOOKUP(A267,'Master List'!C:G,3,FALSE)</f>
        <v>6.19</v>
      </c>
    </row>
    <row r="268" spans="1:6">
      <c r="A268" s="140"/>
      <c r="B268" s="135"/>
      <c r="C268" s="136"/>
      <c r="D268" s="436"/>
      <c r="E268" s="138"/>
      <c r="F268" s="135"/>
    </row>
    <row r="269" spans="1:6" ht="15.75">
      <c r="A269" s="139" t="s">
        <v>408</v>
      </c>
      <c r="B269" s="135"/>
      <c r="C269" s="136"/>
      <c r="D269" s="436"/>
      <c r="E269" s="138"/>
      <c r="F269" s="135"/>
    </row>
    <row r="270" spans="1:6">
      <c r="A270" s="128" t="s">
        <v>413</v>
      </c>
      <c r="B270" s="129" t="s">
        <v>208</v>
      </c>
      <c r="C270" s="130">
        <v>9780433004660</v>
      </c>
      <c r="D270" s="437">
        <f>VLOOKUP(A270,'Master List'!C:H,6,FALSE)</f>
        <v>8.99</v>
      </c>
      <c r="E270" s="132">
        <f>VLOOKUP(A270,'Master List'!C:I,7,FALSE)</f>
        <v>7.99</v>
      </c>
      <c r="F270" s="412">
        <f>VLOOKUP(A270,'Master List'!C:G,3,FALSE)</f>
        <v>6.19</v>
      </c>
    </row>
    <row r="271" spans="1:6">
      <c r="A271" s="128" t="s">
        <v>411</v>
      </c>
      <c r="B271" s="129" t="s">
        <v>208</v>
      </c>
      <c r="C271" s="130">
        <v>9780435914264</v>
      </c>
      <c r="D271" s="437">
        <f>VLOOKUP(A271,'Master List'!C:H,6,FALSE)</f>
        <v>8.99</v>
      </c>
      <c r="E271" s="132">
        <f>VLOOKUP(A271,'Master List'!C:I,7,FALSE)</f>
        <v>7.99</v>
      </c>
      <c r="F271" s="412">
        <f>VLOOKUP(A271,'Master List'!C:G,3,FALSE)</f>
        <v>6.19</v>
      </c>
    </row>
    <row r="272" spans="1:6">
      <c r="A272" s="128" t="s">
        <v>409</v>
      </c>
      <c r="B272" s="129" t="s">
        <v>208</v>
      </c>
      <c r="C272" s="130">
        <v>9780435143336</v>
      </c>
      <c r="D272" s="437">
        <f>VLOOKUP(A272,'Master List'!C:H,6,FALSE)</f>
        <v>8.99</v>
      </c>
      <c r="E272" s="132">
        <f>VLOOKUP(A272,'Master List'!C:I,7,FALSE)</f>
        <v>7.99</v>
      </c>
      <c r="F272" s="412">
        <f>VLOOKUP(A272,'Master List'!C:G,3,FALSE)</f>
        <v>6.19</v>
      </c>
    </row>
    <row r="273" spans="1:6">
      <c r="A273" s="128" t="s">
        <v>414</v>
      </c>
      <c r="B273" s="129" t="s">
        <v>208</v>
      </c>
      <c r="C273" s="130">
        <v>9780433004790</v>
      </c>
      <c r="D273" s="437">
        <f>VLOOKUP(A273,'Master List'!C:H,6,FALSE)</f>
        <v>8.99</v>
      </c>
      <c r="E273" s="132">
        <f>VLOOKUP(A273,'Master List'!C:I,7,FALSE)</f>
        <v>7.99</v>
      </c>
      <c r="F273" s="412">
        <f>VLOOKUP(A273,'Master List'!C:G,3,FALSE)</f>
        <v>6.19</v>
      </c>
    </row>
    <row r="274" spans="1:6">
      <c r="A274" s="128" t="s">
        <v>407</v>
      </c>
      <c r="B274" s="129" t="s">
        <v>208</v>
      </c>
      <c r="C274" s="130">
        <v>9780435144371</v>
      </c>
      <c r="D274" s="437">
        <f>VLOOKUP(A274,'Master List'!C:H,6,FALSE)</f>
        <v>8.99</v>
      </c>
      <c r="E274" s="132">
        <f>VLOOKUP(A274,'Master List'!C:I,7,FALSE)</f>
        <v>7.99</v>
      </c>
      <c r="F274" s="412">
        <f>VLOOKUP(A274,'Master List'!C:G,3,FALSE)</f>
        <v>6.19</v>
      </c>
    </row>
    <row r="275" spans="1:6">
      <c r="A275" s="128" t="s">
        <v>410</v>
      </c>
      <c r="B275" s="129" t="s">
        <v>208</v>
      </c>
      <c r="C275" s="130">
        <v>9780435143831</v>
      </c>
      <c r="D275" s="437">
        <f>VLOOKUP(A275,'Master List'!C:H,6,FALSE)</f>
        <v>8.99</v>
      </c>
      <c r="E275" s="132">
        <f>VLOOKUP(A275,'Master List'!C:I,7,FALSE)</f>
        <v>7.99</v>
      </c>
      <c r="F275" s="412">
        <f>VLOOKUP(A275,'Master List'!C:G,3,FALSE)</f>
        <v>6.19</v>
      </c>
    </row>
    <row r="276" spans="1:6">
      <c r="A276" s="128" t="s">
        <v>412</v>
      </c>
      <c r="B276" s="129" t="s">
        <v>208</v>
      </c>
      <c r="C276" s="130">
        <v>9780435914271</v>
      </c>
      <c r="D276" s="437">
        <f>VLOOKUP(A276,'Master List'!C:H,6,FALSE)</f>
        <v>8.99</v>
      </c>
      <c r="E276" s="132">
        <f>VLOOKUP(A276,'Master List'!C:I,7,FALSE)</f>
        <v>7.99</v>
      </c>
      <c r="F276" s="412">
        <f>VLOOKUP(A276,'Master List'!C:G,3,FALSE)</f>
        <v>6.19</v>
      </c>
    </row>
    <row r="277" spans="1:6">
      <c r="A277" s="140"/>
      <c r="B277" s="135"/>
      <c r="C277" s="136"/>
      <c r="D277" s="436"/>
      <c r="E277" s="138"/>
      <c r="F277" s="135"/>
    </row>
    <row r="278" spans="1:6" ht="15.75">
      <c r="A278" s="139" t="s">
        <v>416</v>
      </c>
      <c r="B278" s="135"/>
      <c r="C278" s="136"/>
      <c r="D278" s="436"/>
      <c r="E278" s="138"/>
      <c r="F278" s="135"/>
    </row>
    <row r="279" spans="1:6">
      <c r="A279" s="128" t="s">
        <v>420</v>
      </c>
      <c r="B279" s="129" t="s">
        <v>208</v>
      </c>
      <c r="C279" s="130">
        <v>9780433004691</v>
      </c>
      <c r="D279" s="437">
        <f>VLOOKUP(A279,'Master List'!C:H,6,FALSE)</f>
        <v>8.99</v>
      </c>
      <c r="E279" s="132">
        <f>VLOOKUP(A279,'Master List'!C:I,7,FALSE)</f>
        <v>7.99</v>
      </c>
      <c r="F279" s="412">
        <f>VLOOKUP(A279,'Master List'!C:G,3,FALSE)</f>
        <v>6.19</v>
      </c>
    </row>
    <row r="280" spans="1:6">
      <c r="A280" s="128" t="s">
        <v>418</v>
      </c>
      <c r="B280" s="129" t="s">
        <v>208</v>
      </c>
      <c r="C280" s="130">
        <v>9780435914295</v>
      </c>
      <c r="D280" s="437">
        <f>VLOOKUP(A280,'Master List'!C:H,6,FALSE)</f>
        <v>8.99</v>
      </c>
      <c r="E280" s="132">
        <f>VLOOKUP(A280,'Master List'!C:I,7,FALSE)</f>
        <v>7.99</v>
      </c>
      <c r="F280" s="412">
        <f>VLOOKUP(A280,'Master List'!C:G,3,FALSE)</f>
        <v>6.19</v>
      </c>
    </row>
    <row r="281" spans="1:6">
      <c r="A281" s="128" t="s">
        <v>415</v>
      </c>
      <c r="B281" s="129" t="s">
        <v>208</v>
      </c>
      <c r="C281" s="130">
        <v>9780435143916</v>
      </c>
      <c r="D281" s="437">
        <f>VLOOKUP(A281,'Master List'!C:H,6,FALSE)</f>
        <v>8.99</v>
      </c>
      <c r="E281" s="132">
        <f>VLOOKUP(A281,'Master List'!C:I,7,FALSE)</f>
        <v>7.99</v>
      </c>
      <c r="F281" s="412">
        <f>VLOOKUP(A281,'Master List'!C:G,3,FALSE)</f>
        <v>6.19</v>
      </c>
    </row>
    <row r="282" spans="1:6">
      <c r="A282" s="128" t="s">
        <v>417</v>
      </c>
      <c r="B282" s="129" t="s">
        <v>208</v>
      </c>
      <c r="C282" s="130">
        <v>9780435143343</v>
      </c>
      <c r="D282" s="437">
        <f>VLOOKUP(A282,'Master List'!C:H,6,FALSE)</f>
        <v>8.99</v>
      </c>
      <c r="E282" s="132">
        <f>VLOOKUP(A282,'Master List'!C:I,7,FALSE)</f>
        <v>7.99</v>
      </c>
      <c r="F282" s="412">
        <f>VLOOKUP(A282,'Master List'!C:G,3,FALSE)</f>
        <v>6.19</v>
      </c>
    </row>
    <row r="283" spans="1:6">
      <c r="A283" s="128" t="s">
        <v>419</v>
      </c>
      <c r="B283" s="129" t="s">
        <v>208</v>
      </c>
      <c r="C283" s="130">
        <v>9780435914301</v>
      </c>
      <c r="D283" s="437">
        <f>VLOOKUP(A283,'Master List'!C:H,6,FALSE)</f>
        <v>8.99</v>
      </c>
      <c r="E283" s="132">
        <f>VLOOKUP(A283,'Master List'!C:I,7,FALSE)</f>
        <v>7.99</v>
      </c>
      <c r="F283" s="412">
        <f>VLOOKUP(A283,'Master List'!C:G,3,FALSE)</f>
        <v>6.19</v>
      </c>
    </row>
    <row r="284" spans="1:6">
      <c r="A284" s="140"/>
      <c r="B284" s="135"/>
      <c r="C284" s="136"/>
      <c r="D284" s="436"/>
      <c r="E284" s="138"/>
      <c r="F284" s="135"/>
    </row>
    <row r="285" spans="1:6" ht="15.75">
      <c r="A285" s="139" t="s">
        <v>376</v>
      </c>
      <c r="B285" s="135"/>
      <c r="C285" s="136"/>
      <c r="D285" s="436"/>
      <c r="E285" s="138"/>
      <c r="F285" s="135"/>
    </row>
    <row r="286" spans="1:6">
      <c r="A286" s="128" t="s">
        <v>375</v>
      </c>
      <c r="B286" s="129" t="s">
        <v>208</v>
      </c>
      <c r="C286" s="130">
        <v>9780433005018</v>
      </c>
      <c r="D286" s="437">
        <f>VLOOKUP(A286,'Master List'!C:H,6,FALSE)</f>
        <v>8.99</v>
      </c>
      <c r="E286" s="132">
        <f>VLOOKUP(A286,'Master List'!C:I,7,FALSE)</f>
        <v>7.99</v>
      </c>
      <c r="F286" s="412">
        <f>VLOOKUP(A286,'Master List'!C:G,3,FALSE)</f>
        <v>6.19</v>
      </c>
    </row>
    <row r="287" spans="1:6">
      <c r="A287" s="140"/>
      <c r="B287" s="135"/>
      <c r="C287" s="136"/>
      <c r="D287" s="436"/>
      <c r="E287" s="138"/>
      <c r="F287" s="135"/>
    </row>
    <row r="288" spans="1:6" ht="15.75">
      <c r="A288" s="139" t="s">
        <v>378</v>
      </c>
      <c r="B288" s="135"/>
      <c r="C288" s="136"/>
      <c r="D288" s="436"/>
      <c r="E288" s="138"/>
      <c r="F288" s="135"/>
    </row>
    <row r="289" spans="1:6">
      <c r="A289" s="128" t="s">
        <v>377</v>
      </c>
      <c r="B289" s="129" t="s">
        <v>208</v>
      </c>
      <c r="C289" s="130">
        <v>9781447926351</v>
      </c>
      <c r="D289" s="437">
        <f>VLOOKUP(A289,'Master List'!C:H,6,FALSE)</f>
        <v>8.99</v>
      </c>
      <c r="E289" s="132">
        <f>VLOOKUP(A289,'Master List'!C:I,7,FALSE)</f>
        <v>7.99</v>
      </c>
      <c r="F289" s="412">
        <f>VLOOKUP(A289,'Master List'!C:G,3,FALSE)</f>
        <v>6.19</v>
      </c>
    </row>
    <row r="290" spans="1:6">
      <c r="A290" s="128" t="s">
        <v>379</v>
      </c>
      <c r="B290" s="129" t="s">
        <v>208</v>
      </c>
      <c r="C290" s="130">
        <v>9781447926085</v>
      </c>
      <c r="D290" s="437">
        <f>VLOOKUP(A290,'Master List'!C:H,6,FALSE)</f>
        <v>8.99</v>
      </c>
      <c r="E290" s="132">
        <f>VLOOKUP(A290,'Master List'!C:I,7,FALSE)</f>
        <v>7.99</v>
      </c>
      <c r="F290" s="412">
        <f>VLOOKUP(A290,'Master List'!C:G,3,FALSE)</f>
        <v>6.19</v>
      </c>
    </row>
    <row r="291" spans="1:6">
      <c r="A291" s="128" t="s">
        <v>380</v>
      </c>
      <c r="B291" s="129" t="s">
        <v>208</v>
      </c>
      <c r="C291" s="130">
        <v>9781447926566</v>
      </c>
      <c r="D291" s="437">
        <f>VLOOKUP(A291,'Master List'!C:H,6,FALSE)</f>
        <v>8.99</v>
      </c>
      <c r="E291" s="132">
        <f>VLOOKUP(A291,'Master List'!C:I,7,FALSE)</f>
        <v>7.99</v>
      </c>
      <c r="F291" s="412">
        <f>VLOOKUP(A291,'Master List'!C:G,3,FALSE)</f>
        <v>6.19</v>
      </c>
    </row>
    <row r="292" spans="1:6">
      <c r="A292" s="128" t="s">
        <v>381</v>
      </c>
      <c r="B292" s="129" t="s">
        <v>208</v>
      </c>
      <c r="C292" s="130">
        <v>9781447926061</v>
      </c>
      <c r="D292" s="437">
        <f>VLOOKUP(A292,'Master List'!C:H,6,FALSE)</f>
        <v>8.99</v>
      </c>
      <c r="E292" s="132">
        <f>VLOOKUP(A292,'Master List'!C:I,7,FALSE)</f>
        <v>7.99</v>
      </c>
      <c r="F292" s="412">
        <f>VLOOKUP(A292,'Master List'!C:G,3,FALSE)</f>
        <v>6.19</v>
      </c>
    </row>
    <row r="293" spans="1:6">
      <c r="A293" s="128" t="s">
        <v>382</v>
      </c>
      <c r="B293" s="129" t="s">
        <v>208</v>
      </c>
      <c r="C293" s="130">
        <v>9781447926627</v>
      </c>
      <c r="D293" s="437">
        <f>VLOOKUP(A293,'Master List'!C:H,6,FALSE)</f>
        <v>8.99</v>
      </c>
      <c r="E293" s="132">
        <f>VLOOKUP(A293,'Master List'!C:I,7,FALSE)</f>
        <v>7.99</v>
      </c>
      <c r="F293" s="412">
        <f>VLOOKUP(A293,'Master List'!C:G,3,FALSE)</f>
        <v>6.19</v>
      </c>
    </row>
    <row r="294" spans="1:6">
      <c r="A294" s="128" t="s">
        <v>383</v>
      </c>
      <c r="B294" s="129" t="s">
        <v>208</v>
      </c>
      <c r="C294" s="130">
        <v>9781447926603</v>
      </c>
      <c r="D294" s="437">
        <f>VLOOKUP(A294,'Master List'!C:H,6,FALSE)</f>
        <v>8.99</v>
      </c>
      <c r="E294" s="132">
        <f>VLOOKUP(A294,'Master List'!C:I,7,FALSE)</f>
        <v>7.99</v>
      </c>
      <c r="F294" s="412">
        <f>VLOOKUP(A294,'Master List'!C:G,3,FALSE)</f>
        <v>6.19</v>
      </c>
    </row>
    <row r="295" spans="1:6">
      <c r="A295" s="140"/>
      <c r="B295" s="135"/>
      <c r="C295" s="136"/>
      <c r="D295" s="436"/>
      <c r="E295" s="138"/>
      <c r="F295" s="135"/>
    </row>
    <row r="296" spans="1:6" ht="15.75">
      <c r="A296" s="139" t="s">
        <v>385</v>
      </c>
      <c r="B296" s="135"/>
      <c r="C296" s="136"/>
      <c r="D296" s="436"/>
      <c r="E296" s="138"/>
      <c r="F296" s="135"/>
    </row>
    <row r="297" spans="1:6">
      <c r="A297" s="128" t="s">
        <v>387</v>
      </c>
      <c r="B297" s="129" t="s">
        <v>208</v>
      </c>
      <c r="C297" s="130">
        <v>9780435914202</v>
      </c>
      <c r="D297" s="437">
        <f>VLOOKUP(A297,'Master List'!C:H,6,FALSE)</f>
        <v>8.99</v>
      </c>
      <c r="E297" s="132">
        <f>VLOOKUP(A297,'Master List'!C:I,7,FALSE)</f>
        <v>7.99</v>
      </c>
      <c r="F297" s="412">
        <f>VLOOKUP(A297,'Master List'!C:G,3,FALSE)</f>
        <v>6.19</v>
      </c>
    </row>
    <row r="298" spans="1:6">
      <c r="A298" s="128" t="s">
        <v>389</v>
      </c>
      <c r="B298" s="129" t="s">
        <v>208</v>
      </c>
      <c r="C298" s="130">
        <v>9780433004769</v>
      </c>
      <c r="D298" s="437">
        <f>VLOOKUP(A298,'Master List'!C:H,6,FALSE)</f>
        <v>8.99</v>
      </c>
      <c r="E298" s="132">
        <f>VLOOKUP(A298,'Master List'!C:I,7,FALSE)</f>
        <v>7.99</v>
      </c>
      <c r="F298" s="412">
        <f>VLOOKUP(A298,'Master List'!C:G,3,FALSE)</f>
        <v>6.19</v>
      </c>
    </row>
    <row r="299" spans="1:6">
      <c r="A299" s="128" t="s">
        <v>388</v>
      </c>
      <c r="B299" s="129" t="s">
        <v>208</v>
      </c>
      <c r="C299" s="130">
        <v>9780435914189</v>
      </c>
      <c r="D299" s="437">
        <f>VLOOKUP(A299,'Master List'!C:H,6,FALSE)</f>
        <v>8.99</v>
      </c>
      <c r="E299" s="132">
        <f>VLOOKUP(A299,'Master List'!C:I,7,FALSE)</f>
        <v>7.99</v>
      </c>
      <c r="F299" s="412">
        <f>VLOOKUP(A299,'Master List'!C:G,3,FALSE)</f>
        <v>6.19</v>
      </c>
    </row>
    <row r="300" spans="1:6">
      <c r="A300" s="128" t="s">
        <v>386</v>
      </c>
      <c r="B300" s="129" t="s">
        <v>208</v>
      </c>
      <c r="C300" s="130">
        <v>9780435143312</v>
      </c>
      <c r="D300" s="437">
        <f>VLOOKUP(A300,'Master List'!C:H,6,FALSE)</f>
        <v>8.99</v>
      </c>
      <c r="E300" s="132">
        <f>VLOOKUP(A300,'Master List'!C:I,7,FALSE)</f>
        <v>7.99</v>
      </c>
      <c r="F300" s="412">
        <f>VLOOKUP(A300,'Master List'!C:G,3,FALSE)</f>
        <v>6.19</v>
      </c>
    </row>
    <row r="301" spans="1:6">
      <c r="A301" s="128" t="s">
        <v>392</v>
      </c>
      <c r="B301" s="129" t="s">
        <v>208</v>
      </c>
      <c r="C301" s="130">
        <v>9780435178598</v>
      </c>
      <c r="D301" s="437">
        <f>VLOOKUP(A301,'Master List'!C:H,6,FALSE)</f>
        <v>8.99</v>
      </c>
      <c r="E301" s="132">
        <f>VLOOKUP(A301,'Master List'!C:I,7,FALSE)</f>
        <v>7.99</v>
      </c>
      <c r="F301" s="412">
        <f>VLOOKUP(A301,'Master List'!C:G,3,FALSE)</f>
        <v>6.19</v>
      </c>
    </row>
    <row r="302" spans="1:6">
      <c r="A302" s="128" t="s">
        <v>391</v>
      </c>
      <c r="B302" s="129" t="s">
        <v>208</v>
      </c>
      <c r="C302" s="130">
        <v>9780435178611</v>
      </c>
      <c r="D302" s="437">
        <f>VLOOKUP(A302,'Master List'!C:H,6,FALSE)</f>
        <v>8.99</v>
      </c>
      <c r="E302" s="132">
        <f>VLOOKUP(A302,'Master List'!C:I,7,FALSE)</f>
        <v>7.99</v>
      </c>
      <c r="F302" s="412">
        <f>VLOOKUP(A302,'Master List'!C:G,3,FALSE)</f>
        <v>6.19</v>
      </c>
    </row>
    <row r="303" spans="1:6">
      <c r="A303" s="128" t="s">
        <v>390</v>
      </c>
      <c r="B303" s="129" t="s">
        <v>208</v>
      </c>
      <c r="C303" s="130">
        <v>9780433004776</v>
      </c>
      <c r="D303" s="437">
        <f>VLOOKUP(A303,'Master List'!C:H,6,FALSE)</f>
        <v>8.99</v>
      </c>
      <c r="E303" s="132">
        <f>VLOOKUP(A303,'Master List'!C:I,7,FALSE)</f>
        <v>7.99</v>
      </c>
      <c r="F303" s="412">
        <f>VLOOKUP(A303,'Master List'!C:G,3,FALSE)</f>
        <v>6.19</v>
      </c>
    </row>
    <row r="304" spans="1:6">
      <c r="A304" s="128" t="s">
        <v>384</v>
      </c>
      <c r="B304" s="129" t="s">
        <v>208</v>
      </c>
      <c r="C304" s="130">
        <v>9780435144302</v>
      </c>
      <c r="D304" s="437">
        <f>VLOOKUP(A304,'Master List'!C:H,6,FALSE)</f>
        <v>8.99</v>
      </c>
      <c r="E304" s="132">
        <f>VLOOKUP(A304,'Master List'!C:I,7,FALSE)</f>
        <v>7.99</v>
      </c>
      <c r="F304" s="529">
        <f>VLOOKUP(A304,'Master List'!C:G,3,FALSE)</f>
        <v>6.19</v>
      </c>
    </row>
    <row r="305" spans="1:6">
      <c r="A305" s="140"/>
      <c r="B305" s="135"/>
      <c r="C305" s="136"/>
      <c r="D305" s="436"/>
      <c r="E305" s="138"/>
      <c r="F305" s="135"/>
    </row>
    <row r="306" spans="1:6" ht="15.75">
      <c r="A306" s="139" t="s">
        <v>394</v>
      </c>
      <c r="B306" s="135"/>
      <c r="C306" s="136"/>
      <c r="D306" s="436"/>
      <c r="E306" s="138"/>
      <c r="F306" s="135"/>
    </row>
    <row r="307" spans="1:6">
      <c r="A307" s="128" t="s">
        <v>400</v>
      </c>
      <c r="B307" s="129" t="s">
        <v>208</v>
      </c>
      <c r="C307" s="130">
        <v>9780433004684</v>
      </c>
      <c r="D307" s="437">
        <f>VLOOKUP(A307,'Master List'!C:H,6,FALSE)</f>
        <v>8.99</v>
      </c>
      <c r="E307" s="132">
        <f>VLOOKUP(A307,'Master List'!C:I,7,FALSE)</f>
        <v>7.99</v>
      </c>
      <c r="F307" s="412">
        <f>VLOOKUP(A307,'Master List'!C:G,3,FALSE)</f>
        <v>6.19</v>
      </c>
    </row>
    <row r="308" spans="1:6">
      <c r="A308" s="128" t="s">
        <v>399</v>
      </c>
      <c r="B308" s="129" t="s">
        <v>208</v>
      </c>
      <c r="C308" s="130">
        <v>9780433004783</v>
      </c>
      <c r="D308" s="437">
        <f>VLOOKUP(A308,'Master List'!C:H,6,FALSE)</f>
        <v>8.99</v>
      </c>
      <c r="E308" s="132">
        <f>VLOOKUP(A308,'Master List'!C:I,7,FALSE)</f>
        <v>7.99</v>
      </c>
      <c r="F308" s="412">
        <f>VLOOKUP(A308,'Master List'!C:G,3,FALSE)</f>
        <v>6.19</v>
      </c>
    </row>
    <row r="309" spans="1:6">
      <c r="A309" s="128" t="s">
        <v>393</v>
      </c>
      <c r="B309" s="129" t="s">
        <v>208</v>
      </c>
      <c r="C309" s="130">
        <v>9780435144319</v>
      </c>
      <c r="D309" s="437">
        <f>VLOOKUP(A309,'Master List'!C:H,6,FALSE)</f>
        <v>8.99</v>
      </c>
      <c r="E309" s="132">
        <f>VLOOKUP(A309,'Master List'!C:I,7,FALSE)</f>
        <v>7.99</v>
      </c>
      <c r="F309" s="412">
        <f>VLOOKUP(A309,'Master List'!C:G,3,FALSE)</f>
        <v>6.19</v>
      </c>
    </row>
    <row r="310" spans="1:6">
      <c r="A310" s="128" t="s">
        <v>397</v>
      </c>
      <c r="B310" s="129" t="s">
        <v>208</v>
      </c>
      <c r="C310" s="130">
        <v>9780435914233</v>
      </c>
      <c r="D310" s="437">
        <f>VLOOKUP(A310,'Master List'!C:H,6,FALSE)</f>
        <v>8.99</v>
      </c>
      <c r="E310" s="132">
        <f>VLOOKUP(A310,'Master List'!C:I,7,FALSE)</f>
        <v>7.99</v>
      </c>
      <c r="F310" s="412">
        <f>VLOOKUP(A310,'Master List'!C:G,3,FALSE)</f>
        <v>6.19</v>
      </c>
    </row>
    <row r="311" spans="1:6">
      <c r="A311" s="128" t="s">
        <v>395</v>
      </c>
      <c r="B311" s="129" t="s">
        <v>208</v>
      </c>
      <c r="C311" s="130">
        <v>9780435143329</v>
      </c>
      <c r="D311" s="437">
        <f>VLOOKUP(A311,'Master List'!C:H,6,FALSE)</f>
        <v>8.99</v>
      </c>
      <c r="E311" s="132">
        <f>VLOOKUP(A311,'Master List'!C:I,7,FALSE)</f>
        <v>7.99</v>
      </c>
      <c r="F311" s="412">
        <f>VLOOKUP(A311,'Master List'!C:G,3,FALSE)</f>
        <v>6.19</v>
      </c>
    </row>
    <row r="312" spans="1:6">
      <c r="A312" s="128" t="s">
        <v>396</v>
      </c>
      <c r="B312" s="129" t="s">
        <v>208</v>
      </c>
      <c r="C312" s="130">
        <v>9780435143824</v>
      </c>
      <c r="D312" s="437">
        <f>VLOOKUP(A312,'Master List'!C:H,6,FALSE)</f>
        <v>8.99</v>
      </c>
      <c r="E312" s="132">
        <f>VLOOKUP(A312,'Master List'!C:I,7,FALSE)</f>
        <v>7.99</v>
      </c>
      <c r="F312" s="412">
        <f>VLOOKUP(A312,'Master List'!C:G,3,FALSE)</f>
        <v>6.19</v>
      </c>
    </row>
    <row r="313" spans="1:6">
      <c r="A313" s="128" t="s">
        <v>398</v>
      </c>
      <c r="B313" s="129" t="s">
        <v>208</v>
      </c>
      <c r="C313" s="130">
        <v>9780435914240</v>
      </c>
      <c r="D313" s="437">
        <f>VLOOKUP(A313,'Master List'!C:H,6,FALSE)</f>
        <v>8.99</v>
      </c>
      <c r="E313" s="132">
        <f>VLOOKUP(A313,'Master List'!C:I,7,FALSE)</f>
        <v>7.99</v>
      </c>
      <c r="F313" s="412">
        <f>VLOOKUP(A313,'Master List'!C:G,3,FALSE)</f>
        <v>6.19</v>
      </c>
    </row>
    <row r="314" spans="1:6">
      <c r="A314" s="60"/>
      <c r="C314" s="48"/>
      <c r="D314" s="49"/>
      <c r="E314" s="50"/>
    </row>
    <row r="315" spans="1:6" ht="15.75">
      <c r="A315" s="155" t="s">
        <v>2467</v>
      </c>
      <c r="B315" s="156"/>
      <c r="C315" s="157"/>
      <c r="D315" s="158"/>
      <c r="E315" s="159"/>
      <c r="F315" s="156"/>
    </row>
    <row r="316" spans="1:6" ht="15.75">
      <c r="A316" s="160" t="s">
        <v>468</v>
      </c>
      <c r="B316" s="156"/>
      <c r="C316" s="157"/>
      <c r="D316" s="158"/>
      <c r="E316" s="159"/>
      <c r="F316" s="156"/>
    </row>
    <row r="317" spans="1:6">
      <c r="A317" s="161" t="s">
        <v>467</v>
      </c>
      <c r="B317" s="162" t="s">
        <v>208</v>
      </c>
      <c r="C317" s="163">
        <v>9780435178437</v>
      </c>
      <c r="D317" s="435">
        <f>VLOOKUP(A317,'Master List'!C:H,6,FALSE)</f>
        <v>9.99</v>
      </c>
      <c r="E317" s="164">
        <f>VLOOKUP(A317,'Master List'!C:I,7,FALSE)</f>
        <v>7.99</v>
      </c>
      <c r="F317" s="414">
        <f>VLOOKUP(A317,'Master List'!C:G,3,FALSE)</f>
        <v>6.8900000000000006</v>
      </c>
    </row>
    <row r="318" spans="1:6">
      <c r="A318" s="165"/>
      <c r="B318" s="156"/>
      <c r="C318" s="157"/>
      <c r="D318" s="158"/>
      <c r="E318" s="159"/>
      <c r="F318" s="415"/>
    </row>
    <row r="319" spans="1:6" ht="15.75">
      <c r="A319" s="160" t="s">
        <v>470</v>
      </c>
      <c r="B319" s="156"/>
      <c r="C319" s="157"/>
      <c r="D319" s="158"/>
      <c r="E319" s="159"/>
      <c r="F319" s="415"/>
    </row>
    <row r="320" spans="1:6">
      <c r="A320" s="161" t="s">
        <v>469</v>
      </c>
      <c r="B320" s="162" t="s">
        <v>208</v>
      </c>
      <c r="C320" s="163">
        <v>9781447926597</v>
      </c>
      <c r="D320" s="435">
        <f>VLOOKUP(A320,'Master List'!C:H,6,FALSE)</f>
        <v>9.99</v>
      </c>
      <c r="E320" s="164">
        <f>VLOOKUP(A320,'Master List'!C:I,7,FALSE)</f>
        <v>7.99</v>
      </c>
      <c r="F320" s="414">
        <f>VLOOKUP(A320,'Master List'!C:G,3,FALSE)</f>
        <v>6.8900000000000006</v>
      </c>
    </row>
    <row r="321" spans="1:6">
      <c r="A321" s="161" t="s">
        <v>471</v>
      </c>
      <c r="B321" s="162" t="s">
        <v>208</v>
      </c>
      <c r="C321" s="163">
        <v>9781447926320</v>
      </c>
      <c r="D321" s="435">
        <f>VLOOKUP(A321,'Master List'!C:H,6,FALSE)</f>
        <v>9.99</v>
      </c>
      <c r="E321" s="164">
        <f>VLOOKUP(A321,'Master List'!C:I,7,FALSE)</f>
        <v>7.99</v>
      </c>
      <c r="F321" s="414">
        <f>VLOOKUP(A321,'Master List'!C:G,3,FALSE)</f>
        <v>6.8900000000000006</v>
      </c>
    </row>
    <row r="322" spans="1:6">
      <c r="A322" s="161" t="s">
        <v>472</v>
      </c>
      <c r="B322" s="162" t="s">
        <v>208</v>
      </c>
      <c r="C322" s="163">
        <v>9781447926054</v>
      </c>
      <c r="D322" s="435">
        <f>VLOOKUP(A322,'Master List'!C:H,6,FALSE)</f>
        <v>9.99</v>
      </c>
      <c r="E322" s="164">
        <f>VLOOKUP(A322,'Master List'!C:I,7,FALSE)</f>
        <v>7.99</v>
      </c>
      <c r="F322" s="414">
        <f>VLOOKUP(A322,'Master List'!C:G,3,FALSE)</f>
        <v>6.8900000000000006</v>
      </c>
    </row>
    <row r="323" spans="1:6">
      <c r="A323" s="165"/>
      <c r="B323" s="156"/>
      <c r="C323" s="157"/>
      <c r="D323" s="158"/>
      <c r="E323" s="159"/>
      <c r="F323" s="415"/>
    </row>
    <row r="324" spans="1:6" ht="15.75">
      <c r="A324" s="160" t="s">
        <v>474</v>
      </c>
      <c r="B324" s="156"/>
      <c r="C324" s="157"/>
      <c r="D324" s="158"/>
      <c r="E324" s="159"/>
      <c r="F324" s="415"/>
    </row>
    <row r="325" spans="1:6">
      <c r="A325" s="161" t="s">
        <v>473</v>
      </c>
      <c r="B325" s="162" t="s">
        <v>208</v>
      </c>
      <c r="C325" s="163">
        <v>9780435076016</v>
      </c>
      <c r="D325" s="435">
        <f>VLOOKUP(A325,'Master List'!C:H,6,FALSE)</f>
        <v>9.99</v>
      </c>
      <c r="E325" s="164">
        <f>VLOOKUP(A325,'Master List'!C:I,7,FALSE)</f>
        <v>7.99</v>
      </c>
      <c r="F325" s="414">
        <f>VLOOKUP(A325,'Master List'!C:G,3,FALSE)</f>
        <v>6.8900000000000006</v>
      </c>
    </row>
    <row r="326" spans="1:6">
      <c r="A326" s="161" t="s">
        <v>481</v>
      </c>
      <c r="B326" s="162" t="s">
        <v>208</v>
      </c>
      <c r="C326" s="163">
        <v>9780433004547</v>
      </c>
      <c r="D326" s="435">
        <f>VLOOKUP(A326,'Master List'!C:H,6,FALSE)</f>
        <v>9.99</v>
      </c>
      <c r="E326" s="164">
        <f>VLOOKUP(A326,'Master List'!C:I,7,FALSE)</f>
        <v>7.99</v>
      </c>
      <c r="F326" s="414">
        <f>VLOOKUP(A326,'Master List'!C:G,3,FALSE)</f>
        <v>6.8900000000000006</v>
      </c>
    </row>
    <row r="327" spans="1:6">
      <c r="A327" s="161" t="s">
        <v>475</v>
      </c>
      <c r="B327" s="162" t="s">
        <v>208</v>
      </c>
      <c r="C327" s="163">
        <v>9780435076023</v>
      </c>
      <c r="D327" s="435">
        <f>VLOOKUP(A327,'Master List'!C:H,6,FALSE)</f>
        <v>9.99</v>
      </c>
      <c r="E327" s="164">
        <f>VLOOKUP(A327,'Master List'!C:I,7,FALSE)</f>
        <v>7.99</v>
      </c>
      <c r="F327" s="414">
        <f>VLOOKUP(A327,'Master List'!C:G,3,FALSE)</f>
        <v>6.8900000000000006</v>
      </c>
    </row>
    <row r="328" spans="1:6">
      <c r="A328" s="161" t="s">
        <v>476</v>
      </c>
      <c r="B328" s="162" t="s">
        <v>208</v>
      </c>
      <c r="C328" s="163">
        <v>9780435076009</v>
      </c>
      <c r="D328" s="435">
        <f>VLOOKUP(A328,'Master List'!C:H,6,FALSE)</f>
        <v>9.99</v>
      </c>
      <c r="E328" s="164">
        <f>VLOOKUP(A328,'Master List'!C:I,7,FALSE)</f>
        <v>7.99</v>
      </c>
      <c r="F328" s="414">
        <f>VLOOKUP(A328,'Master List'!C:G,3,FALSE)</f>
        <v>6.8900000000000006</v>
      </c>
    </row>
    <row r="329" spans="1:6">
      <c r="A329" s="161" t="s">
        <v>483</v>
      </c>
      <c r="B329" s="162" t="s">
        <v>208</v>
      </c>
      <c r="C329" s="163">
        <v>9780435178413</v>
      </c>
      <c r="D329" s="435">
        <f>VLOOKUP(A329,'Master List'!C:H,6,FALSE)</f>
        <v>9.99</v>
      </c>
      <c r="E329" s="164">
        <f>VLOOKUP(A329,'Master List'!C:I,7,FALSE)</f>
        <v>7.99</v>
      </c>
      <c r="F329" s="414">
        <f>VLOOKUP(A329,'Master List'!C:G,3,FALSE)</f>
        <v>6.8900000000000006</v>
      </c>
    </row>
    <row r="330" spans="1:6">
      <c r="A330" s="161" t="s">
        <v>479</v>
      </c>
      <c r="B330" s="162" t="s">
        <v>208</v>
      </c>
      <c r="C330" s="163">
        <v>9780435914769</v>
      </c>
      <c r="D330" s="435">
        <f>VLOOKUP(A330,'Master List'!C:H,6,FALSE)</f>
        <v>9.99</v>
      </c>
      <c r="E330" s="164">
        <f>VLOOKUP(A330,'Master List'!C:I,7,FALSE)</f>
        <v>7.99</v>
      </c>
      <c r="F330" s="414">
        <f>VLOOKUP(A330,'Master List'!C:G,3,FALSE)</f>
        <v>6.8900000000000006</v>
      </c>
    </row>
    <row r="331" spans="1:6">
      <c r="A331" s="161" t="s">
        <v>480</v>
      </c>
      <c r="B331" s="162" t="s">
        <v>208</v>
      </c>
      <c r="C331" s="163">
        <v>9780435914776</v>
      </c>
      <c r="D331" s="435">
        <f>VLOOKUP(A331,'Master List'!C:H,6,FALSE)</f>
        <v>9.99</v>
      </c>
      <c r="E331" s="164">
        <f>VLOOKUP(A331,'Master List'!C:I,7,FALSE)</f>
        <v>7.99</v>
      </c>
      <c r="F331" s="414">
        <f>VLOOKUP(A331,'Master List'!C:G,3,FALSE)</f>
        <v>6.8900000000000006</v>
      </c>
    </row>
    <row r="332" spans="1:6">
      <c r="A332" s="161" t="s">
        <v>482</v>
      </c>
      <c r="B332" s="162" t="s">
        <v>208</v>
      </c>
      <c r="C332" s="163">
        <v>9780433004578</v>
      </c>
      <c r="D332" s="435">
        <f>VLOOKUP(A332,'Master List'!C:H,6,FALSE)</f>
        <v>9.99</v>
      </c>
      <c r="E332" s="164">
        <f>VLOOKUP(A332,'Master List'!C:I,7,FALSE)</f>
        <v>7.99</v>
      </c>
      <c r="F332" s="414">
        <f>VLOOKUP(A332,'Master List'!C:G,3,FALSE)</f>
        <v>6.8900000000000006</v>
      </c>
    </row>
    <row r="333" spans="1:6">
      <c r="A333" s="161" t="s">
        <v>477</v>
      </c>
      <c r="B333" s="162" t="s">
        <v>208</v>
      </c>
      <c r="C333" s="163">
        <v>9780435076030</v>
      </c>
      <c r="D333" s="435">
        <f>VLOOKUP(A333,'Master List'!C:H,6,FALSE)</f>
        <v>9.99</v>
      </c>
      <c r="E333" s="164">
        <f>VLOOKUP(A333,'Master List'!C:I,7,FALSE)</f>
        <v>7.99</v>
      </c>
      <c r="F333" s="414">
        <f>VLOOKUP(A333,'Master List'!C:G,3,FALSE)</f>
        <v>6.8900000000000006</v>
      </c>
    </row>
    <row r="334" spans="1:6">
      <c r="A334" s="161" t="s">
        <v>478</v>
      </c>
      <c r="B334" s="162" t="s">
        <v>208</v>
      </c>
      <c r="C334" s="163">
        <v>9780435076085</v>
      </c>
      <c r="D334" s="435">
        <f>VLOOKUP(A334,'Master List'!C:H,6,FALSE)</f>
        <v>9.99</v>
      </c>
      <c r="E334" s="164">
        <f>VLOOKUP(A334,'Master List'!C:I,7,FALSE)</f>
        <v>7.99</v>
      </c>
      <c r="F334" s="415">
        <f>VLOOKUP(A334,'Master List'!C:G,3,FALSE)</f>
        <v>6.8900000000000006</v>
      </c>
    </row>
    <row r="335" spans="1:6">
      <c r="A335" s="165"/>
      <c r="B335" s="156"/>
      <c r="C335" s="157"/>
      <c r="D335" s="158"/>
      <c r="E335" s="159"/>
      <c r="F335" s="415"/>
    </row>
    <row r="336" spans="1:6" ht="15.75">
      <c r="A336" s="160" t="s">
        <v>485</v>
      </c>
      <c r="B336" s="156"/>
      <c r="C336" s="157"/>
      <c r="D336" s="158"/>
      <c r="E336" s="159"/>
      <c r="F336" s="415"/>
    </row>
    <row r="337" spans="1:6">
      <c r="A337" s="161" t="s">
        <v>490</v>
      </c>
      <c r="B337" s="162" t="s">
        <v>208</v>
      </c>
      <c r="C337" s="163">
        <v>9780433004431</v>
      </c>
      <c r="D337" s="435">
        <f>VLOOKUP(A337,'Master List'!C:H,6,FALSE)</f>
        <v>9.99</v>
      </c>
      <c r="E337" s="164">
        <f>VLOOKUP(A337,'Master List'!C:I,7,FALSE)</f>
        <v>7.99</v>
      </c>
      <c r="F337" s="414">
        <f>VLOOKUP(A337,'Master List'!C:G,3,FALSE)</f>
        <v>6.8900000000000006</v>
      </c>
    </row>
    <row r="338" spans="1:6">
      <c r="A338" s="161" t="s">
        <v>491</v>
      </c>
      <c r="B338" s="162" t="s">
        <v>208</v>
      </c>
      <c r="C338" s="163">
        <v>9780435178451</v>
      </c>
      <c r="D338" s="435">
        <f>VLOOKUP(A338,'Master List'!C:H,6,FALSE)</f>
        <v>9.99</v>
      </c>
      <c r="E338" s="164">
        <f>VLOOKUP(A338,'Master List'!C:I,7,FALSE)</f>
        <v>7.99</v>
      </c>
      <c r="F338" s="414">
        <f>VLOOKUP(A338,'Master List'!C:G,3,FALSE)</f>
        <v>6.8900000000000006</v>
      </c>
    </row>
    <row r="339" spans="1:6">
      <c r="A339" s="161" t="s">
        <v>484</v>
      </c>
      <c r="B339" s="162" t="s">
        <v>208</v>
      </c>
      <c r="C339" s="163">
        <v>9780435076078</v>
      </c>
      <c r="D339" s="435">
        <f>VLOOKUP(A339,'Master List'!C:H,6,FALSE)</f>
        <v>9.99</v>
      </c>
      <c r="E339" s="164">
        <f>VLOOKUP(A339,'Master List'!C:I,7,FALSE)</f>
        <v>7.99</v>
      </c>
      <c r="F339" s="414">
        <f>VLOOKUP(A339,'Master List'!C:G,3,FALSE)</f>
        <v>6.8900000000000006</v>
      </c>
    </row>
    <row r="340" spans="1:6">
      <c r="A340" s="161" t="s">
        <v>488</v>
      </c>
      <c r="B340" s="162" t="s">
        <v>208</v>
      </c>
      <c r="C340" s="163">
        <v>9780435915131</v>
      </c>
      <c r="D340" s="435">
        <f>VLOOKUP(A340,'Master List'!C:H,6,FALSE)</f>
        <v>9.99</v>
      </c>
      <c r="E340" s="164">
        <f>VLOOKUP(A340,'Master List'!C:I,7,FALSE)</f>
        <v>7.99</v>
      </c>
      <c r="F340" s="414">
        <f>VLOOKUP(A340,'Master List'!C:G,3,FALSE)</f>
        <v>6.8900000000000006</v>
      </c>
    </row>
    <row r="341" spans="1:6">
      <c r="A341" s="161" t="s">
        <v>489</v>
      </c>
      <c r="B341" s="162" t="s">
        <v>208</v>
      </c>
      <c r="C341" s="163">
        <v>9780435915148</v>
      </c>
      <c r="D341" s="435">
        <f>VLOOKUP(A341,'Master List'!C:H,6,FALSE)</f>
        <v>9.99</v>
      </c>
      <c r="E341" s="164">
        <f>VLOOKUP(A341,'Master List'!C:I,7,FALSE)</f>
        <v>7.99</v>
      </c>
      <c r="F341" s="414">
        <f>VLOOKUP(A341,'Master List'!C:G,3,FALSE)</f>
        <v>6.8900000000000006</v>
      </c>
    </row>
    <row r="342" spans="1:6">
      <c r="A342" s="161" t="s">
        <v>486</v>
      </c>
      <c r="B342" s="162" t="s">
        <v>208</v>
      </c>
      <c r="C342" s="163">
        <v>9780435076061</v>
      </c>
      <c r="D342" s="435">
        <f>VLOOKUP(A342,'Master List'!C:H,6,FALSE)</f>
        <v>9.99</v>
      </c>
      <c r="E342" s="164">
        <f>VLOOKUP(A342,'Master List'!C:I,7,FALSE)</f>
        <v>7.99</v>
      </c>
      <c r="F342" s="414">
        <f>VLOOKUP(A342,'Master List'!C:G,3,FALSE)</f>
        <v>6.8900000000000006</v>
      </c>
    </row>
    <row r="343" spans="1:6">
      <c r="A343" s="161" t="s">
        <v>487</v>
      </c>
      <c r="B343" s="162" t="s">
        <v>208</v>
      </c>
      <c r="C343" s="163">
        <v>9780435076054</v>
      </c>
      <c r="D343" s="435">
        <f>VLOOKUP(A343,'Master List'!C:H,6,FALSE)</f>
        <v>9.99</v>
      </c>
      <c r="E343" s="164">
        <f>VLOOKUP(A343,'Master List'!C:I,7,FALSE)</f>
        <v>7.99</v>
      </c>
      <c r="F343" s="414">
        <f>VLOOKUP(A343,'Master List'!C:G,3,FALSE)</f>
        <v>6.8900000000000006</v>
      </c>
    </row>
    <row r="344" spans="1:6">
      <c r="A344" s="165"/>
      <c r="B344" s="156"/>
      <c r="C344" s="157"/>
      <c r="D344" s="158"/>
      <c r="E344" s="159"/>
      <c r="F344" s="415"/>
    </row>
    <row r="345" spans="1:6" ht="15.75">
      <c r="A345" s="160" t="s">
        <v>493</v>
      </c>
      <c r="B345" s="156"/>
      <c r="C345" s="157"/>
      <c r="D345" s="158"/>
      <c r="E345" s="159"/>
      <c r="F345" s="415"/>
    </row>
    <row r="346" spans="1:6">
      <c r="A346" s="161" t="s">
        <v>492</v>
      </c>
      <c r="B346" s="162" t="s">
        <v>208</v>
      </c>
      <c r="C346" s="163">
        <v>9780435194208</v>
      </c>
      <c r="D346" s="435">
        <f>VLOOKUP(A346,'Master List'!C:H,6,FALSE)</f>
        <v>9.99</v>
      </c>
      <c r="E346" s="164">
        <f>VLOOKUP(A346,'Master List'!C:I,7,FALSE)</f>
        <v>8.99</v>
      </c>
      <c r="F346" s="414">
        <f>VLOOKUP(A346,'Master List'!C:G,3,FALSE)</f>
        <v>6.99</v>
      </c>
    </row>
    <row r="347" spans="1:6">
      <c r="A347" s="161" t="s">
        <v>494</v>
      </c>
      <c r="B347" s="162" t="s">
        <v>208</v>
      </c>
      <c r="C347" s="163">
        <v>9780435194215</v>
      </c>
      <c r="D347" s="435">
        <f>VLOOKUP(A347,'Master List'!C:H,6,FALSE)</f>
        <v>9.99</v>
      </c>
      <c r="E347" s="164">
        <f>VLOOKUP(A347,'Master List'!C:I,7,FALSE)</f>
        <v>8.99</v>
      </c>
      <c r="F347" s="414">
        <f>VLOOKUP(A347,'Master List'!C:G,3,FALSE)</f>
        <v>6.99</v>
      </c>
    </row>
    <row r="348" spans="1:6">
      <c r="A348" s="161" t="s">
        <v>495</v>
      </c>
      <c r="B348" s="162" t="s">
        <v>208</v>
      </c>
      <c r="C348" s="163">
        <v>9780435194222</v>
      </c>
      <c r="D348" s="435">
        <f>VLOOKUP(A348,'Master List'!C:H,6,FALSE)</f>
        <v>9.99</v>
      </c>
      <c r="E348" s="164">
        <f>VLOOKUP(A348,'Master List'!C:I,7,FALSE)</f>
        <v>8.99</v>
      </c>
      <c r="F348" s="414">
        <f>VLOOKUP(A348,'Master List'!C:G,3,FALSE)</f>
        <v>6.99</v>
      </c>
    </row>
    <row r="349" spans="1:6">
      <c r="A349" s="161" t="s">
        <v>496</v>
      </c>
      <c r="B349" s="162" t="s">
        <v>208</v>
      </c>
      <c r="C349" s="163">
        <v>9780435194239</v>
      </c>
      <c r="D349" s="435">
        <f>VLOOKUP(A349,'Master List'!C:H,6,FALSE)</f>
        <v>9.99</v>
      </c>
      <c r="E349" s="164">
        <f>VLOOKUP(A349,'Master List'!C:I,7,FALSE)</f>
        <v>8.99</v>
      </c>
      <c r="F349" s="414">
        <f>VLOOKUP(A349,'Master List'!C:G,3,FALSE)</f>
        <v>6.99</v>
      </c>
    </row>
    <row r="350" spans="1:6">
      <c r="A350" s="161" t="s">
        <v>497</v>
      </c>
      <c r="B350" s="162" t="s">
        <v>208</v>
      </c>
      <c r="C350" s="163">
        <v>9780435194253</v>
      </c>
      <c r="D350" s="435">
        <f>VLOOKUP(A350,'Master List'!C:H,6,FALSE)</f>
        <v>9.99</v>
      </c>
      <c r="E350" s="164">
        <f>VLOOKUP(A350,'Master List'!C:I,7,FALSE)</f>
        <v>8.99</v>
      </c>
      <c r="F350" s="414">
        <f>VLOOKUP(A350,'Master List'!C:G,3,FALSE)</f>
        <v>6.99</v>
      </c>
    </row>
    <row r="351" spans="1:6">
      <c r="A351" s="161" t="s">
        <v>498</v>
      </c>
      <c r="B351" s="162" t="s">
        <v>208</v>
      </c>
      <c r="C351" s="163">
        <v>9780435194512</v>
      </c>
      <c r="D351" s="435">
        <f>VLOOKUP(A351,'Master List'!C:H,6,FALSE)</f>
        <v>9.99</v>
      </c>
      <c r="E351" s="164">
        <f>VLOOKUP(A351,'Master List'!C:I,7,FALSE)</f>
        <v>8.99</v>
      </c>
      <c r="F351" s="414">
        <f>VLOOKUP(A351,'Master List'!C:G,3,FALSE)</f>
        <v>6.99</v>
      </c>
    </row>
    <row r="352" spans="1:6">
      <c r="A352" s="165"/>
      <c r="B352" s="156"/>
      <c r="C352" s="157"/>
      <c r="D352" s="158"/>
      <c r="E352" s="159"/>
      <c r="F352" s="415"/>
    </row>
    <row r="353" spans="1:6" ht="15.75">
      <c r="A353" s="160" t="s">
        <v>500</v>
      </c>
      <c r="B353" s="156"/>
      <c r="C353" s="157"/>
      <c r="D353" s="158"/>
      <c r="E353" s="159"/>
      <c r="F353" s="415"/>
    </row>
    <row r="354" spans="1:6">
      <c r="A354" s="161" t="s">
        <v>499</v>
      </c>
      <c r="B354" s="162" t="s">
        <v>208</v>
      </c>
      <c r="C354" s="163">
        <v>9780435194543</v>
      </c>
      <c r="D354" s="435">
        <f>VLOOKUP(A354,'Master List'!C:H,6,FALSE)</f>
        <v>9.99</v>
      </c>
      <c r="E354" s="164">
        <f>VLOOKUP(A354,'Master List'!C:I,7,FALSE)</f>
        <v>8.99</v>
      </c>
      <c r="F354" s="414">
        <f>VLOOKUP(A354,'Master List'!C:G,3,FALSE)</f>
        <v>6.99</v>
      </c>
    </row>
    <row r="355" spans="1:6">
      <c r="A355" s="161" t="s">
        <v>501</v>
      </c>
      <c r="B355" s="162" t="s">
        <v>208</v>
      </c>
      <c r="C355" s="163">
        <v>9780435194550</v>
      </c>
      <c r="D355" s="435">
        <f>VLOOKUP(A355,'Master List'!C:H,6,FALSE)</f>
        <v>9.99</v>
      </c>
      <c r="E355" s="164">
        <f>VLOOKUP(A355,'Master List'!C:I,7,FALSE)</f>
        <v>8.99</v>
      </c>
      <c r="F355" s="414">
        <f>VLOOKUP(A355,'Master List'!C:G,3,FALSE)</f>
        <v>6.99</v>
      </c>
    </row>
    <row r="356" spans="1:6">
      <c r="A356" s="161" t="s">
        <v>502</v>
      </c>
      <c r="B356" s="162" t="s">
        <v>208</v>
      </c>
      <c r="C356" s="163">
        <v>9780435194567</v>
      </c>
      <c r="D356" s="435">
        <f>VLOOKUP(A356,'Master List'!C:H,6,FALSE)</f>
        <v>9.99</v>
      </c>
      <c r="E356" s="164">
        <f>VLOOKUP(A356,'Master List'!C:I,7,FALSE)</f>
        <v>8.99</v>
      </c>
      <c r="F356" s="414">
        <f>VLOOKUP(A356,'Master List'!C:G,3,FALSE)</f>
        <v>6.99</v>
      </c>
    </row>
    <row r="357" spans="1:6">
      <c r="A357" s="161" t="s">
        <v>503</v>
      </c>
      <c r="B357" s="162" t="s">
        <v>208</v>
      </c>
      <c r="C357" s="163">
        <v>9780435194574</v>
      </c>
      <c r="D357" s="435">
        <f>VLOOKUP(A357,'Master List'!C:H,6,FALSE)</f>
        <v>9.99</v>
      </c>
      <c r="E357" s="164">
        <f>VLOOKUP(A357,'Master List'!C:I,7,FALSE)</f>
        <v>8.99</v>
      </c>
      <c r="F357" s="414">
        <f>VLOOKUP(A357,'Master List'!C:G,3,FALSE)</f>
        <v>6.99</v>
      </c>
    </row>
    <row r="358" spans="1:6">
      <c r="A358" s="161" t="s">
        <v>504</v>
      </c>
      <c r="B358" s="162" t="s">
        <v>208</v>
      </c>
      <c r="C358" s="163">
        <v>9780435194598</v>
      </c>
      <c r="D358" s="435">
        <f>VLOOKUP(A358,'Master List'!C:H,6,FALSE)</f>
        <v>9.99</v>
      </c>
      <c r="E358" s="164">
        <f>VLOOKUP(A358,'Master List'!C:I,7,FALSE)</f>
        <v>8.99</v>
      </c>
      <c r="F358" s="414">
        <f>VLOOKUP(A358,'Master List'!C:G,3,FALSE)</f>
        <v>6.99</v>
      </c>
    </row>
    <row r="359" spans="1:6">
      <c r="A359" s="161" t="s">
        <v>505</v>
      </c>
      <c r="B359" s="162" t="s">
        <v>208</v>
      </c>
      <c r="C359" s="163">
        <v>9780435194628</v>
      </c>
      <c r="D359" s="435">
        <f>VLOOKUP(A359,'Master List'!C:H,6,FALSE)</f>
        <v>9.99</v>
      </c>
      <c r="E359" s="164">
        <f>VLOOKUP(A359,'Master List'!C:I,7,FALSE)</f>
        <v>8.99</v>
      </c>
      <c r="F359" s="414">
        <f>VLOOKUP(A359,'Master List'!C:G,3,FALSE)</f>
        <v>6.99</v>
      </c>
    </row>
    <row r="360" spans="1:6">
      <c r="A360" s="165"/>
      <c r="B360" s="156"/>
      <c r="C360" s="157"/>
      <c r="D360" s="158"/>
      <c r="E360" s="159"/>
      <c r="F360" s="415"/>
    </row>
    <row r="361" spans="1:6" ht="15.75">
      <c r="A361" s="160" t="s">
        <v>444</v>
      </c>
      <c r="B361" s="156"/>
      <c r="C361" s="157"/>
      <c r="D361" s="158"/>
      <c r="E361" s="159"/>
      <c r="F361" s="415"/>
    </row>
    <row r="362" spans="1:6">
      <c r="A362" s="161" t="s">
        <v>442</v>
      </c>
      <c r="B362" s="162" t="s">
        <v>208</v>
      </c>
      <c r="C362" s="163">
        <v>9780435178925</v>
      </c>
      <c r="D362" s="435">
        <f>VLOOKUP(A362,'Master List'!C:H,6,FALSE)</f>
        <v>9.99</v>
      </c>
      <c r="E362" s="164">
        <f>VLOOKUP(A362,'Master List'!C:I,7,FALSE)</f>
        <v>7.99</v>
      </c>
      <c r="F362" s="414">
        <f>VLOOKUP(A362,'Master List'!C:G,3,FALSE)</f>
        <v>6.8900000000000006</v>
      </c>
    </row>
    <row r="363" spans="1:6">
      <c r="A363" s="165"/>
      <c r="B363" s="156"/>
      <c r="C363" s="157"/>
      <c r="D363" s="158"/>
      <c r="E363" s="159"/>
      <c r="F363" s="415"/>
    </row>
    <row r="364" spans="1:6" ht="15.75">
      <c r="A364" s="160" t="s">
        <v>446</v>
      </c>
      <c r="B364" s="156"/>
      <c r="C364" s="157"/>
      <c r="D364" s="158"/>
      <c r="E364" s="159"/>
      <c r="F364" s="415"/>
    </row>
    <row r="365" spans="1:6">
      <c r="A365" s="161" t="s">
        <v>445</v>
      </c>
      <c r="B365" s="162" t="s">
        <v>208</v>
      </c>
      <c r="C365" s="163">
        <v>9781447926634</v>
      </c>
      <c r="D365" s="435">
        <f>VLOOKUP(A365,'Master List'!C:H,6,FALSE)</f>
        <v>9.99</v>
      </c>
      <c r="E365" s="164">
        <f>VLOOKUP(A365,'Master List'!C:I,7,FALSE)</f>
        <v>7.99</v>
      </c>
      <c r="F365" s="414">
        <f>VLOOKUP(A365,'Master List'!C:G,3,FALSE)</f>
        <v>6.8900000000000006</v>
      </c>
    </row>
    <row r="366" spans="1:6">
      <c r="A366" s="161" t="s">
        <v>447</v>
      </c>
      <c r="B366" s="162" t="s">
        <v>208</v>
      </c>
      <c r="C366" s="163">
        <v>9781447926368</v>
      </c>
      <c r="D366" s="435">
        <f>VLOOKUP(A366,'Master List'!C:H,6,FALSE)</f>
        <v>9.99</v>
      </c>
      <c r="E366" s="164">
        <f>VLOOKUP(A366,'Master List'!C:I,7,FALSE)</f>
        <v>7.99</v>
      </c>
      <c r="F366" s="414">
        <f>VLOOKUP(A366,'Master List'!C:G,3,FALSE)</f>
        <v>6.8900000000000006</v>
      </c>
    </row>
    <row r="367" spans="1:6">
      <c r="A367" s="161" t="s">
        <v>448</v>
      </c>
      <c r="B367" s="162" t="s">
        <v>208</v>
      </c>
      <c r="C367" s="163">
        <v>9781447926092</v>
      </c>
      <c r="D367" s="435">
        <f>VLOOKUP(A367,'Master List'!C:H,6,FALSE)</f>
        <v>9.99</v>
      </c>
      <c r="E367" s="164">
        <f>VLOOKUP(A367,'Master List'!C:I,7,FALSE)</f>
        <v>7.99</v>
      </c>
      <c r="F367" s="414">
        <f>VLOOKUP(A367,'Master List'!C:G,3,FALSE)</f>
        <v>6.8900000000000006</v>
      </c>
    </row>
    <row r="368" spans="1:6">
      <c r="A368" s="161" t="s">
        <v>449</v>
      </c>
      <c r="B368" s="162" t="s">
        <v>208</v>
      </c>
      <c r="C368" s="163">
        <v>9780435076283</v>
      </c>
      <c r="D368" s="435">
        <f>VLOOKUP(A368,'Master List'!C:H,6,FALSE)</f>
        <v>9.99</v>
      </c>
      <c r="E368" s="164">
        <f>VLOOKUP(A368,'Master List'!C:I,7,FALSE)</f>
        <v>7.99</v>
      </c>
      <c r="F368" s="414">
        <f>VLOOKUP(A368,'Master List'!C:G,3,FALSE)</f>
        <v>6.8900000000000006</v>
      </c>
    </row>
    <row r="369" spans="1:6">
      <c r="A369" s="165"/>
      <c r="B369" s="156"/>
      <c r="C369" s="157"/>
      <c r="D369" s="158"/>
      <c r="E369" s="159"/>
      <c r="F369" s="415"/>
    </row>
    <row r="370" spans="1:6" ht="15.75">
      <c r="A370" s="160" t="s">
        <v>451</v>
      </c>
      <c r="B370" s="156"/>
      <c r="C370" s="157"/>
      <c r="D370" s="158"/>
      <c r="E370" s="159"/>
      <c r="F370" s="415"/>
    </row>
    <row r="371" spans="1:6">
      <c r="A371" s="161" t="s">
        <v>456</v>
      </c>
      <c r="B371" s="162" t="s">
        <v>208</v>
      </c>
      <c r="C371" s="163">
        <v>9780433004806</v>
      </c>
      <c r="D371" s="435">
        <f>VLOOKUP(A371,'Master List'!C:H,6,FALSE)</f>
        <v>9.99</v>
      </c>
      <c r="E371" s="164">
        <f>VLOOKUP(A371,'Master List'!C:I,7,FALSE)</f>
        <v>7.99</v>
      </c>
      <c r="F371" s="414">
        <f>VLOOKUP(A371,'Master List'!C:G,3,FALSE)</f>
        <v>6.8900000000000006</v>
      </c>
    </row>
    <row r="372" spans="1:6">
      <c r="A372" s="161" t="s">
        <v>457</v>
      </c>
      <c r="B372" s="162" t="s">
        <v>208</v>
      </c>
      <c r="C372" s="163">
        <v>9780433004813</v>
      </c>
      <c r="D372" s="435">
        <f>VLOOKUP(A372,'Master List'!C:H,6,FALSE)</f>
        <v>9.99</v>
      </c>
      <c r="E372" s="164">
        <f>VLOOKUP(A372,'Master List'!C:I,7,FALSE)</f>
        <v>7.99</v>
      </c>
      <c r="F372" s="414">
        <f>VLOOKUP(A372,'Master List'!C:G,3,FALSE)</f>
        <v>6.8900000000000006</v>
      </c>
    </row>
    <row r="373" spans="1:6">
      <c r="A373" s="161" t="s">
        <v>450</v>
      </c>
      <c r="B373" s="162" t="s">
        <v>208</v>
      </c>
      <c r="C373" s="163">
        <v>9780435076306</v>
      </c>
      <c r="D373" s="435">
        <f>VLOOKUP(A373,'Master List'!C:H,6,FALSE)</f>
        <v>9.99</v>
      </c>
      <c r="E373" s="164">
        <f>VLOOKUP(A373,'Master List'!C:I,7,FALSE)</f>
        <v>7.99</v>
      </c>
      <c r="F373" s="414">
        <f>VLOOKUP(A373,'Master List'!C:G,3,FALSE)</f>
        <v>6.8900000000000006</v>
      </c>
    </row>
    <row r="374" spans="1:6">
      <c r="A374" s="161" t="s">
        <v>452</v>
      </c>
      <c r="B374" s="162" t="s">
        <v>208</v>
      </c>
      <c r="C374" s="163">
        <v>9780435076290</v>
      </c>
      <c r="D374" s="435">
        <f>VLOOKUP(A374,'Master List'!C:H,6,FALSE)</f>
        <v>9.99</v>
      </c>
      <c r="E374" s="164">
        <f>VLOOKUP(A374,'Master List'!C:I,7,FALSE)</f>
        <v>7.99</v>
      </c>
      <c r="F374" s="414">
        <f>VLOOKUP(A374,'Master List'!C:G,3,FALSE)</f>
        <v>6.8900000000000006</v>
      </c>
    </row>
    <row r="375" spans="1:6">
      <c r="A375" s="161" t="s">
        <v>453</v>
      </c>
      <c r="B375" s="162" t="s">
        <v>208</v>
      </c>
      <c r="C375" s="163">
        <v>9780435076313</v>
      </c>
      <c r="D375" s="435">
        <f>VLOOKUP(A375,'Master List'!C:H,6,FALSE)</f>
        <v>9.99</v>
      </c>
      <c r="E375" s="164">
        <f>VLOOKUP(A375,'Master List'!C:I,7,FALSE)</f>
        <v>7.99</v>
      </c>
      <c r="F375" s="414">
        <f>VLOOKUP(A375,'Master List'!C:G,3,FALSE)</f>
        <v>6.8900000000000006</v>
      </c>
    </row>
    <row r="376" spans="1:6">
      <c r="A376" s="161" t="s">
        <v>455</v>
      </c>
      <c r="B376" s="162" t="s">
        <v>208</v>
      </c>
      <c r="C376" s="163">
        <v>9780435914707</v>
      </c>
      <c r="D376" s="435">
        <f>VLOOKUP(A376,'Master List'!C:H,6,FALSE)</f>
        <v>9.99</v>
      </c>
      <c r="E376" s="164">
        <f>VLOOKUP(A376,'Master List'!C:I,7,FALSE)</f>
        <v>7.99</v>
      </c>
      <c r="F376" s="414">
        <f>VLOOKUP(A376,'Master List'!C:G,3,FALSE)</f>
        <v>6.8900000000000006</v>
      </c>
    </row>
    <row r="377" spans="1:6">
      <c r="A377" s="161" t="s">
        <v>454</v>
      </c>
      <c r="B377" s="162" t="s">
        <v>208</v>
      </c>
      <c r="C377" s="163">
        <v>9780435914691</v>
      </c>
      <c r="D377" s="435">
        <f>VLOOKUP(A377,'Master List'!C:H,6,FALSE)</f>
        <v>9.99</v>
      </c>
      <c r="E377" s="164">
        <f>VLOOKUP(A377,'Master List'!C:I,7,FALSE)</f>
        <v>7.99</v>
      </c>
      <c r="F377" s="414">
        <f>VLOOKUP(A377,'Master List'!C:G,3,FALSE)</f>
        <v>6.8900000000000006</v>
      </c>
    </row>
    <row r="378" spans="1:6">
      <c r="A378" s="165"/>
      <c r="B378" s="156"/>
      <c r="C378" s="157"/>
      <c r="D378" s="158"/>
      <c r="E378" s="159"/>
      <c r="F378" s="415"/>
    </row>
    <row r="379" spans="1:6" ht="15.75">
      <c r="A379" s="160" t="s">
        <v>459</v>
      </c>
      <c r="B379" s="156"/>
      <c r="C379" s="157"/>
      <c r="D379" s="158"/>
      <c r="E379" s="159"/>
      <c r="F379" s="415"/>
    </row>
    <row r="380" spans="1:6">
      <c r="A380" s="161" t="s">
        <v>458</v>
      </c>
      <c r="B380" s="162" t="s">
        <v>208</v>
      </c>
      <c r="C380" s="163">
        <v>9780435076351</v>
      </c>
      <c r="D380" s="435">
        <f>VLOOKUP(A380,'Master List'!C:H,6,FALSE)</f>
        <v>9.99</v>
      </c>
      <c r="E380" s="164">
        <f>VLOOKUP(A380,'Master List'!C:I,7,FALSE)</f>
        <v>7.99</v>
      </c>
      <c r="F380" s="414">
        <f>VLOOKUP(A380,'Master List'!C:G,3,FALSE)</f>
        <v>6.8900000000000006</v>
      </c>
    </row>
    <row r="381" spans="1:6">
      <c r="A381" s="161" t="s">
        <v>460</v>
      </c>
      <c r="B381" s="162" t="s">
        <v>208</v>
      </c>
      <c r="C381" s="163">
        <v>9780435076344</v>
      </c>
      <c r="D381" s="435">
        <f>VLOOKUP(A381,'Master List'!C:H,6,FALSE)</f>
        <v>9.99</v>
      </c>
      <c r="E381" s="164">
        <f>VLOOKUP(A381,'Master List'!C:I,7,FALSE)</f>
        <v>7.99</v>
      </c>
      <c r="F381" s="414">
        <f>VLOOKUP(A381,'Master List'!C:G,3,FALSE)</f>
        <v>6.8900000000000006</v>
      </c>
    </row>
    <row r="382" spans="1:6">
      <c r="A382" s="161" t="s">
        <v>465</v>
      </c>
      <c r="B382" s="162" t="s">
        <v>208</v>
      </c>
      <c r="C382" s="163">
        <v>9780433004820</v>
      </c>
      <c r="D382" s="435">
        <f>VLOOKUP(A382,'Master List'!C:H,6,FALSE)</f>
        <v>9.99</v>
      </c>
      <c r="E382" s="164">
        <f>VLOOKUP(A382,'Master List'!C:I,7,FALSE)</f>
        <v>7.99</v>
      </c>
      <c r="F382" s="414">
        <f>VLOOKUP(A382,'Master List'!C:G,3,FALSE)</f>
        <v>6.8900000000000006</v>
      </c>
    </row>
    <row r="383" spans="1:6">
      <c r="A383" s="161" t="s">
        <v>466</v>
      </c>
      <c r="B383" s="162" t="s">
        <v>208</v>
      </c>
      <c r="C383" s="163">
        <v>9780433004837</v>
      </c>
      <c r="D383" s="435">
        <f>VLOOKUP(A383,'Master List'!C:H,6,FALSE)</f>
        <v>9.99</v>
      </c>
      <c r="E383" s="164">
        <f>VLOOKUP(A383,'Master List'!C:I,7,FALSE)</f>
        <v>7.99</v>
      </c>
      <c r="F383" s="414">
        <f>VLOOKUP(A383,'Master List'!C:G,3,FALSE)</f>
        <v>6.8900000000000006</v>
      </c>
    </row>
    <row r="384" spans="1:6">
      <c r="A384" s="161" t="s">
        <v>464</v>
      </c>
      <c r="B384" s="162" t="s">
        <v>208</v>
      </c>
      <c r="C384" s="163">
        <v>9780435914745</v>
      </c>
      <c r="D384" s="435">
        <f>VLOOKUP(A384,'Master List'!C:H,6,FALSE)</f>
        <v>9.99</v>
      </c>
      <c r="E384" s="164">
        <f>VLOOKUP(A384,'Master List'!C:I,7,FALSE)</f>
        <v>7.99</v>
      </c>
      <c r="F384" s="414">
        <f>VLOOKUP(A384,'Master List'!C:G,3,FALSE)</f>
        <v>6.8900000000000006</v>
      </c>
    </row>
    <row r="385" spans="1:6">
      <c r="A385" s="161" t="s">
        <v>461</v>
      </c>
      <c r="B385" s="162" t="s">
        <v>208</v>
      </c>
      <c r="C385" s="163">
        <v>9780435076337</v>
      </c>
      <c r="D385" s="435">
        <f>VLOOKUP(A385,'Master List'!C:H,6,FALSE)</f>
        <v>9.99</v>
      </c>
      <c r="E385" s="164">
        <f>VLOOKUP(A385,'Master List'!C:I,7,FALSE)</f>
        <v>7.99</v>
      </c>
      <c r="F385" s="414">
        <f>VLOOKUP(A385,'Master List'!C:G,3,FALSE)</f>
        <v>6.8900000000000006</v>
      </c>
    </row>
    <row r="386" spans="1:6">
      <c r="A386" s="161" t="s">
        <v>463</v>
      </c>
      <c r="B386" s="162" t="s">
        <v>208</v>
      </c>
      <c r="C386" s="163">
        <v>9780435914721</v>
      </c>
      <c r="D386" s="435">
        <f>VLOOKUP(A386,'Master List'!C:H,6,FALSE)</f>
        <v>9.99</v>
      </c>
      <c r="E386" s="164">
        <f>VLOOKUP(A386,'Master List'!C:I,7,FALSE)</f>
        <v>7.99</v>
      </c>
      <c r="F386" s="414">
        <f>VLOOKUP(A386,'Master List'!C:G,3,FALSE)</f>
        <v>6.8900000000000006</v>
      </c>
    </row>
    <row r="387" spans="1:6">
      <c r="A387" s="161" t="s">
        <v>462</v>
      </c>
      <c r="B387" s="162" t="s">
        <v>208</v>
      </c>
      <c r="C387" s="163">
        <v>9780435076368</v>
      </c>
      <c r="D387" s="435">
        <f>VLOOKUP(A387,'Master List'!C:H,6,FALSE)</f>
        <v>9.99</v>
      </c>
      <c r="E387" s="164">
        <f>VLOOKUP(A387,'Master List'!C:I,7,FALSE)</f>
        <v>7.99</v>
      </c>
      <c r="F387" s="414">
        <f>VLOOKUP(A387,'Master List'!C:G,3,FALSE)</f>
        <v>6.8900000000000006</v>
      </c>
    </row>
    <row r="388" spans="1:6">
      <c r="A388" s="60"/>
      <c r="C388" s="48"/>
      <c r="D388" s="49"/>
      <c r="E388" s="50"/>
    </row>
    <row r="389" spans="1:6" ht="15.75">
      <c r="A389" s="147" t="s">
        <v>1506</v>
      </c>
      <c r="B389" s="148"/>
      <c r="C389" s="149"/>
      <c r="D389" s="150"/>
      <c r="E389" s="151"/>
      <c r="F389" s="148"/>
    </row>
    <row r="390" spans="1:6" ht="15.75">
      <c r="A390" s="152" t="s">
        <v>507</v>
      </c>
      <c r="B390" s="148"/>
      <c r="C390" s="149"/>
      <c r="D390" s="150"/>
      <c r="E390" s="151"/>
      <c r="F390" s="148"/>
    </row>
    <row r="391" spans="1:6">
      <c r="A391" s="141" t="s">
        <v>506</v>
      </c>
      <c r="B391" s="146" t="s">
        <v>208</v>
      </c>
      <c r="C391" s="143">
        <v>9780435144289</v>
      </c>
      <c r="D391" s="434">
        <f>VLOOKUP(A391,'Master List'!C:H,6,FALSE)</f>
        <v>9.99</v>
      </c>
      <c r="E391" s="144">
        <f>VLOOKUP(A391,'Master List'!C:I,7,FALSE)</f>
        <v>8.99</v>
      </c>
      <c r="F391" s="416">
        <f>VLOOKUP(A391,'Master List'!C:G,3,FALSE)</f>
        <v>6.99</v>
      </c>
    </row>
    <row r="392" spans="1:6">
      <c r="A392" s="141" t="s">
        <v>509</v>
      </c>
      <c r="B392" s="146" t="s">
        <v>208</v>
      </c>
      <c r="C392" s="143">
        <v>9780435144272</v>
      </c>
      <c r="D392" s="434">
        <f>VLOOKUP(A392,'Master List'!C:H,6,FALSE)</f>
        <v>9.99</v>
      </c>
      <c r="E392" s="144">
        <f>VLOOKUP(A392,'Master List'!C:I,7,FALSE)</f>
        <v>8.99</v>
      </c>
      <c r="F392" s="417">
        <f>VLOOKUP(A392,'Master List'!C:G,3,FALSE)</f>
        <v>6.99</v>
      </c>
    </row>
    <row r="393" spans="1:6">
      <c r="A393" s="141" t="s">
        <v>508</v>
      </c>
      <c r="B393" s="146" t="s">
        <v>208</v>
      </c>
      <c r="C393" s="143">
        <v>9780435144388</v>
      </c>
      <c r="D393" s="434">
        <f>VLOOKUP(A393,'Master List'!C:H,6,FALSE)</f>
        <v>9.99</v>
      </c>
      <c r="E393" s="144">
        <f>VLOOKUP(A393,'Master List'!C:I,7,FALSE)</f>
        <v>8.99</v>
      </c>
      <c r="F393" s="417">
        <f>VLOOKUP(A393,'Master List'!C:G,3,FALSE)</f>
        <v>6.99</v>
      </c>
    </row>
    <row r="394" spans="1:6">
      <c r="A394" s="153"/>
      <c r="B394" s="148"/>
      <c r="C394" s="149"/>
      <c r="D394" s="150"/>
      <c r="E394" s="151"/>
      <c r="F394" s="148"/>
    </row>
    <row r="395" spans="1:6" ht="15.75">
      <c r="A395" s="152" t="s">
        <v>511</v>
      </c>
      <c r="B395" s="148"/>
      <c r="C395" s="149"/>
      <c r="D395" s="150"/>
      <c r="E395" s="151"/>
      <c r="F395" s="148"/>
    </row>
    <row r="396" spans="1:6">
      <c r="A396" s="141" t="s">
        <v>515</v>
      </c>
      <c r="B396" s="146" t="s">
        <v>208</v>
      </c>
      <c r="C396" s="143">
        <v>9780435075811</v>
      </c>
      <c r="D396" s="434">
        <f>VLOOKUP(A396,'Master List'!C:H,6,FALSE)</f>
        <v>9.99</v>
      </c>
      <c r="E396" s="144">
        <f>VLOOKUP(A396,'Master List'!C:I,7,FALSE)</f>
        <v>8.99</v>
      </c>
      <c r="F396" s="417">
        <f>VLOOKUP(A396,'Master List'!C:G,3,FALSE)</f>
        <v>6.99</v>
      </c>
    </row>
    <row r="397" spans="1:6">
      <c r="A397" s="141" t="s">
        <v>514</v>
      </c>
      <c r="B397" s="146" t="s">
        <v>208</v>
      </c>
      <c r="C397" s="143">
        <v>9780435075804</v>
      </c>
      <c r="D397" s="434">
        <f>VLOOKUP(A397,'Master List'!C:H,6,FALSE)</f>
        <v>9.99</v>
      </c>
      <c r="E397" s="144">
        <f>VLOOKUP(A397,'Master List'!C:I,7,FALSE)</f>
        <v>8.99</v>
      </c>
      <c r="F397" s="417">
        <f>VLOOKUP(A397,'Master List'!C:G,3,FALSE)</f>
        <v>6.99</v>
      </c>
    </row>
    <row r="398" spans="1:6">
      <c r="A398" s="141" t="s">
        <v>525</v>
      </c>
      <c r="B398" s="146" t="s">
        <v>208</v>
      </c>
      <c r="C398" s="143">
        <v>9780435075828</v>
      </c>
      <c r="D398" s="434">
        <f>VLOOKUP(A398,'Master List'!C:H,6,FALSE)</f>
        <v>9.99</v>
      </c>
      <c r="E398" s="144">
        <f>VLOOKUP(A398,'Master List'!C:I,7,FALSE)</f>
        <v>8.99</v>
      </c>
      <c r="F398" s="417">
        <f>VLOOKUP(A398,'Master List'!C:G,3,FALSE)</f>
        <v>6.99</v>
      </c>
    </row>
    <row r="399" spans="1:6">
      <c r="A399" s="141" t="s">
        <v>523</v>
      </c>
      <c r="B399" s="146" t="s">
        <v>208</v>
      </c>
      <c r="C399" s="143">
        <v>9780435915155</v>
      </c>
      <c r="D399" s="434">
        <f>VLOOKUP(A399,'Master List'!C:H,6,FALSE)</f>
        <v>9.99</v>
      </c>
      <c r="E399" s="144">
        <f>VLOOKUP(A399,'Master List'!C:I,7,FALSE)</f>
        <v>8.99</v>
      </c>
      <c r="F399" s="417">
        <f>VLOOKUP(A399,'Master List'!C:G,3,FALSE)</f>
        <v>6.99</v>
      </c>
    </row>
    <row r="400" spans="1:6">
      <c r="A400" s="141" t="s">
        <v>517</v>
      </c>
      <c r="B400" s="146" t="s">
        <v>208</v>
      </c>
      <c r="C400" s="143">
        <v>9780435143374</v>
      </c>
      <c r="D400" s="434">
        <f>VLOOKUP(A400,'Master List'!C:H,6,FALSE)</f>
        <v>9.99</v>
      </c>
      <c r="E400" s="144">
        <f>VLOOKUP(A400,'Master List'!C:I,7,FALSE)</f>
        <v>8.99</v>
      </c>
      <c r="F400" s="417">
        <f>VLOOKUP(A400,'Master List'!C:G,3,FALSE)</f>
        <v>6.99</v>
      </c>
    </row>
    <row r="401" spans="1:6">
      <c r="A401" s="141" t="s">
        <v>520</v>
      </c>
      <c r="B401" s="146" t="s">
        <v>208</v>
      </c>
      <c r="C401" s="143">
        <v>9780435143640</v>
      </c>
      <c r="D401" s="434">
        <f>VLOOKUP(A401,'Master List'!C:H,6,FALSE)</f>
        <v>9.99</v>
      </c>
      <c r="E401" s="144">
        <f>VLOOKUP(A401,'Master List'!C:I,7,FALSE)</f>
        <v>8.99</v>
      </c>
      <c r="F401" s="417">
        <f>VLOOKUP(A401,'Master List'!C:G,3,FALSE)</f>
        <v>6.99</v>
      </c>
    </row>
    <row r="402" spans="1:6">
      <c r="A402" s="141" t="s">
        <v>512</v>
      </c>
      <c r="B402" s="146" t="s">
        <v>208</v>
      </c>
      <c r="C402" s="143">
        <v>9781408273982</v>
      </c>
      <c r="D402" s="434">
        <f>VLOOKUP(A402,'Master List'!C:H,6,FALSE)</f>
        <v>9.99</v>
      </c>
      <c r="E402" s="144">
        <f>VLOOKUP(A402,'Master List'!C:I,7,FALSE)</f>
        <v>8.99</v>
      </c>
      <c r="F402" s="417">
        <f>VLOOKUP(A402,'Master List'!C:G,3,FALSE)</f>
        <v>6.99</v>
      </c>
    </row>
    <row r="403" spans="1:6">
      <c r="A403" s="141" t="s">
        <v>513</v>
      </c>
      <c r="B403" s="146" t="s">
        <v>208</v>
      </c>
      <c r="C403" s="143">
        <v>9780435075781</v>
      </c>
      <c r="D403" s="434">
        <f>VLOOKUP(A403,'Master List'!C:H,6,FALSE)</f>
        <v>9.99</v>
      </c>
      <c r="E403" s="144">
        <f>VLOOKUP(A403,'Master List'!C:I,7,FALSE)</f>
        <v>8.99</v>
      </c>
      <c r="F403" s="417">
        <f>VLOOKUP(A403,'Master List'!C:G,3,FALSE)</f>
        <v>6.99</v>
      </c>
    </row>
    <row r="404" spans="1:6">
      <c r="A404" s="141" t="s">
        <v>518</v>
      </c>
      <c r="B404" s="146" t="s">
        <v>208</v>
      </c>
      <c r="C404" s="143">
        <v>9780435143923</v>
      </c>
      <c r="D404" s="434">
        <f>VLOOKUP(A404,'Master List'!C:H,6,FALSE)</f>
        <v>9.99</v>
      </c>
      <c r="E404" s="144">
        <f>VLOOKUP(A404,'Master List'!C:I,7,FALSE)</f>
        <v>8.99</v>
      </c>
      <c r="F404" s="417">
        <f>VLOOKUP(A404,'Master List'!C:G,3,FALSE)</f>
        <v>6.99</v>
      </c>
    </row>
    <row r="405" spans="1:6">
      <c r="A405" s="141" t="s">
        <v>510</v>
      </c>
      <c r="B405" s="146" t="s">
        <v>208</v>
      </c>
      <c r="C405" s="143">
        <v>9781408273975</v>
      </c>
      <c r="D405" s="434">
        <f>VLOOKUP(A405,'Master List'!C:H,6,FALSE)</f>
        <v>9.99</v>
      </c>
      <c r="E405" s="144">
        <f>VLOOKUP(A405,'Master List'!C:I,7,FALSE)</f>
        <v>8.99</v>
      </c>
      <c r="F405" s="417">
        <f>VLOOKUP(A405,'Master List'!C:G,3,FALSE)</f>
        <v>6.99</v>
      </c>
    </row>
    <row r="406" spans="1:6">
      <c r="A406" s="141" t="s">
        <v>516</v>
      </c>
      <c r="B406" s="146" t="s">
        <v>208</v>
      </c>
      <c r="C406" s="143">
        <v>9780435143718</v>
      </c>
      <c r="D406" s="434">
        <f>VLOOKUP(A406,'Master List'!C:H,6,FALSE)</f>
        <v>9.99</v>
      </c>
      <c r="E406" s="144">
        <f>VLOOKUP(A406,'Master List'!C:I,7,FALSE)</f>
        <v>8.99</v>
      </c>
      <c r="F406" s="417">
        <f>VLOOKUP(A406,'Master List'!C:G,3,FALSE)</f>
        <v>6.99</v>
      </c>
    </row>
    <row r="407" spans="1:6">
      <c r="A407" s="141" t="s">
        <v>521</v>
      </c>
      <c r="B407" s="146" t="s">
        <v>208</v>
      </c>
      <c r="C407" s="143">
        <v>9781408273814</v>
      </c>
      <c r="D407" s="434">
        <f>VLOOKUP(A407,'Master List'!C:H,6,FALSE)</f>
        <v>9.99</v>
      </c>
      <c r="E407" s="144">
        <f>VLOOKUP(A407,'Master List'!C:I,7,FALSE)</f>
        <v>8.99</v>
      </c>
      <c r="F407" s="417">
        <f>VLOOKUP(A407,'Master List'!C:G,3,FALSE)</f>
        <v>6.99</v>
      </c>
    </row>
    <row r="408" spans="1:6">
      <c r="A408" s="141" t="s">
        <v>522</v>
      </c>
      <c r="B408" s="146" t="s">
        <v>208</v>
      </c>
      <c r="C408" s="143">
        <v>9781408273821</v>
      </c>
      <c r="D408" s="434">
        <f>VLOOKUP(A408,'Master List'!C:H,6,FALSE)</f>
        <v>9.99</v>
      </c>
      <c r="E408" s="144">
        <f>VLOOKUP(A408,'Master List'!C:I,7,FALSE)</f>
        <v>8.99</v>
      </c>
      <c r="F408" s="417">
        <f>VLOOKUP(A408,'Master List'!C:G,3,FALSE)</f>
        <v>6.99</v>
      </c>
    </row>
    <row r="409" spans="1:6">
      <c r="A409" s="141" t="s">
        <v>519</v>
      </c>
      <c r="B409" s="146" t="s">
        <v>208</v>
      </c>
      <c r="C409" s="143">
        <v>9780435143879</v>
      </c>
      <c r="D409" s="434">
        <f>VLOOKUP(A409,'Master List'!C:H,6,FALSE)</f>
        <v>9.99</v>
      </c>
      <c r="E409" s="144">
        <f>VLOOKUP(A409,'Master List'!C:I,7,FALSE)</f>
        <v>8.99</v>
      </c>
      <c r="F409" s="417">
        <f>VLOOKUP(A409,'Master List'!C:G,3,FALSE)</f>
        <v>6.99</v>
      </c>
    </row>
    <row r="410" spans="1:6">
      <c r="A410" s="141" t="s">
        <v>524</v>
      </c>
      <c r="B410" s="146" t="s">
        <v>208</v>
      </c>
      <c r="C410" s="143">
        <v>9780435164713</v>
      </c>
      <c r="D410" s="434">
        <f>VLOOKUP(A410,'Master List'!C:H,6,FALSE)</f>
        <v>9.99</v>
      </c>
      <c r="E410" s="144">
        <f>VLOOKUP(A410,'Master List'!C:I,7,FALSE)</f>
        <v>8.99</v>
      </c>
      <c r="F410" s="416">
        <f>VLOOKUP(A410,'Master List'!C:G,3,FALSE)</f>
        <v>6.99</v>
      </c>
    </row>
    <row r="411" spans="1:6">
      <c r="A411" s="153"/>
      <c r="B411" s="148"/>
      <c r="C411" s="149"/>
      <c r="D411" s="150"/>
      <c r="E411" s="151"/>
      <c r="F411" s="148"/>
    </row>
    <row r="412" spans="1:6" ht="15.75">
      <c r="A412" s="152" t="s">
        <v>527</v>
      </c>
      <c r="B412" s="148"/>
      <c r="C412" s="149"/>
      <c r="D412" s="150"/>
      <c r="E412" s="151"/>
      <c r="F412" s="148"/>
    </row>
    <row r="413" spans="1:6">
      <c r="A413" s="141" t="s">
        <v>533</v>
      </c>
      <c r="B413" s="146" t="s">
        <v>208</v>
      </c>
      <c r="C413" s="143">
        <v>9781408273906</v>
      </c>
      <c r="D413" s="434">
        <f>VLOOKUP(A413,'Master List'!C:H,6,FALSE)</f>
        <v>9.99</v>
      </c>
      <c r="E413" s="144">
        <f>VLOOKUP(A413,'Master List'!C:I,7,FALSE)</f>
        <v>8.99</v>
      </c>
      <c r="F413" s="417">
        <f>VLOOKUP(A413,'Master List'!C:G,3,FALSE)</f>
        <v>6.99</v>
      </c>
    </row>
    <row r="414" spans="1:6">
      <c r="A414" s="141" t="s">
        <v>536</v>
      </c>
      <c r="B414" s="146" t="s">
        <v>208</v>
      </c>
      <c r="C414" s="143">
        <v>9780435915186</v>
      </c>
      <c r="D414" s="434">
        <f>VLOOKUP(A414,'Master List'!C:H,6,FALSE)</f>
        <v>9.99</v>
      </c>
      <c r="E414" s="144">
        <f>VLOOKUP(A414,'Master List'!C:I,7,FALSE)</f>
        <v>8.99</v>
      </c>
      <c r="F414" s="417">
        <f>VLOOKUP(A414,'Master List'!C:G,3,FALSE)</f>
        <v>6.99</v>
      </c>
    </row>
    <row r="415" spans="1:6">
      <c r="A415" s="141" t="s">
        <v>535</v>
      </c>
      <c r="B415" s="146" t="s">
        <v>208</v>
      </c>
      <c r="C415" s="143">
        <v>9781408273937</v>
      </c>
      <c r="D415" s="434">
        <f>VLOOKUP(A415,'Master List'!C:H,6,FALSE)</f>
        <v>9.99</v>
      </c>
      <c r="E415" s="144">
        <f>VLOOKUP(A415,'Master List'!C:I,7,FALSE)</f>
        <v>8.99</v>
      </c>
      <c r="F415" s="417">
        <f>VLOOKUP(A415,'Master List'!C:G,3,FALSE)</f>
        <v>6.99</v>
      </c>
    </row>
    <row r="416" spans="1:6">
      <c r="A416" s="141" t="s">
        <v>538</v>
      </c>
      <c r="B416" s="146" t="s">
        <v>208</v>
      </c>
      <c r="C416" s="143">
        <v>9780435075835</v>
      </c>
      <c r="D416" s="434">
        <f>VLOOKUP(A416,'Master List'!C:H,6,FALSE)</f>
        <v>9.99</v>
      </c>
      <c r="E416" s="144">
        <f>VLOOKUP(A416,'Master List'!C:I,7,FALSE)</f>
        <v>8.99</v>
      </c>
      <c r="F416" s="417">
        <f>VLOOKUP(A416,'Master List'!C:G,3,FALSE)</f>
        <v>6.99</v>
      </c>
    </row>
    <row r="417" spans="1:6">
      <c r="A417" s="141" t="s">
        <v>530</v>
      </c>
      <c r="B417" s="146" t="s">
        <v>208</v>
      </c>
      <c r="C417" s="143">
        <v>9780435143725</v>
      </c>
      <c r="D417" s="434">
        <f>VLOOKUP(A417,'Master List'!C:H,6,FALSE)</f>
        <v>9.99</v>
      </c>
      <c r="E417" s="144">
        <f>VLOOKUP(A417,'Master List'!C:I,7,FALSE)</f>
        <v>8.99</v>
      </c>
      <c r="F417" s="417">
        <f>VLOOKUP(A417,'Master List'!C:G,3,FALSE)</f>
        <v>6.99</v>
      </c>
    </row>
    <row r="418" spans="1:6">
      <c r="A418" s="141" t="s">
        <v>539</v>
      </c>
      <c r="B418" s="146" t="s">
        <v>208</v>
      </c>
      <c r="C418" s="143">
        <v>9780435075873</v>
      </c>
      <c r="D418" s="434">
        <f>VLOOKUP(A418,'Master List'!C:H,6,FALSE)</f>
        <v>9.99</v>
      </c>
      <c r="E418" s="144">
        <f>VLOOKUP(A418,'Master List'!C:I,7,FALSE)</f>
        <v>8.99</v>
      </c>
      <c r="F418" s="417">
        <f>VLOOKUP(A418,'Master List'!C:G,3,FALSE)</f>
        <v>6.99</v>
      </c>
    </row>
    <row r="419" spans="1:6">
      <c r="A419" s="141" t="s">
        <v>534</v>
      </c>
      <c r="B419" s="146" t="s">
        <v>208</v>
      </c>
      <c r="C419" s="143">
        <v>9781408273968</v>
      </c>
      <c r="D419" s="434">
        <f>VLOOKUP(A419,'Master List'!C:H,6,FALSE)</f>
        <v>9.99</v>
      </c>
      <c r="E419" s="144">
        <f>VLOOKUP(A419,'Master List'!C:I,7,FALSE)</f>
        <v>8.99</v>
      </c>
      <c r="F419" s="417">
        <f>VLOOKUP(A419,'Master List'!C:G,3,FALSE)</f>
        <v>6.99</v>
      </c>
    </row>
    <row r="420" spans="1:6">
      <c r="A420" s="141" t="s">
        <v>532</v>
      </c>
      <c r="B420" s="146" t="s">
        <v>208</v>
      </c>
      <c r="C420" s="143">
        <v>9780435143930</v>
      </c>
      <c r="D420" s="434">
        <f>VLOOKUP(A420,'Master List'!C:H,6,FALSE)</f>
        <v>9.99</v>
      </c>
      <c r="E420" s="144">
        <f>VLOOKUP(A420,'Master List'!C:I,7,FALSE)</f>
        <v>8.99</v>
      </c>
      <c r="F420" s="417">
        <f>VLOOKUP(A420,'Master List'!C:G,3,FALSE)</f>
        <v>6.99</v>
      </c>
    </row>
    <row r="421" spans="1:6">
      <c r="A421" s="141" t="s">
        <v>529</v>
      </c>
      <c r="B421" s="146" t="s">
        <v>208</v>
      </c>
      <c r="C421" s="143">
        <v>9780435075866</v>
      </c>
      <c r="D421" s="434">
        <f>VLOOKUP(A421,'Master List'!C:H,6,FALSE)</f>
        <v>9.99</v>
      </c>
      <c r="E421" s="144">
        <f>VLOOKUP(A421,'Master List'!C:I,7,FALSE)</f>
        <v>8.99</v>
      </c>
      <c r="F421" s="417">
        <f>VLOOKUP(A421,'Master List'!C:G,3,FALSE)</f>
        <v>6.99</v>
      </c>
    </row>
    <row r="422" spans="1:6">
      <c r="A422" s="141" t="s">
        <v>531</v>
      </c>
      <c r="B422" s="146" t="s">
        <v>208</v>
      </c>
      <c r="C422" s="143">
        <v>9780435143886</v>
      </c>
      <c r="D422" s="434">
        <f>VLOOKUP(A422,'Master List'!C:H,6,FALSE)</f>
        <v>9.99</v>
      </c>
      <c r="E422" s="144">
        <f>VLOOKUP(A422,'Master List'!C:I,7,FALSE)</f>
        <v>8.99</v>
      </c>
      <c r="F422" s="417">
        <f>VLOOKUP(A422,'Master List'!C:G,3,FALSE)</f>
        <v>6.99</v>
      </c>
    </row>
    <row r="423" spans="1:6">
      <c r="A423" s="141" t="s">
        <v>537</v>
      </c>
      <c r="B423" s="146" t="s">
        <v>208</v>
      </c>
      <c r="C423" s="143">
        <v>9781408273852</v>
      </c>
      <c r="D423" s="434">
        <f>VLOOKUP(A423,'Master List'!C:H,6,FALSE)</f>
        <v>9.99</v>
      </c>
      <c r="E423" s="144">
        <f>VLOOKUP(A423,'Master List'!C:I,7,FALSE)</f>
        <v>8.99</v>
      </c>
      <c r="F423" s="417">
        <f>VLOOKUP(A423,'Master List'!C:G,3,FALSE)</f>
        <v>6.99</v>
      </c>
    </row>
    <row r="424" spans="1:6">
      <c r="A424" s="141" t="s">
        <v>526</v>
      </c>
      <c r="B424" s="146" t="s">
        <v>208</v>
      </c>
      <c r="C424" s="143">
        <v>9780435075842</v>
      </c>
      <c r="D424" s="434">
        <f>VLOOKUP(A424,'Master List'!C:H,6,FALSE)</f>
        <v>9.99</v>
      </c>
      <c r="E424" s="144">
        <f>VLOOKUP(A424,'Master List'!C:I,7,FALSE)</f>
        <v>8.99</v>
      </c>
      <c r="F424" s="417">
        <f>VLOOKUP(A424,'Master List'!C:G,3,FALSE)</f>
        <v>6.99</v>
      </c>
    </row>
    <row r="425" spans="1:6">
      <c r="A425" s="141" t="s">
        <v>528</v>
      </c>
      <c r="B425" s="146" t="s">
        <v>208</v>
      </c>
      <c r="C425" s="143">
        <v>9780435075859</v>
      </c>
      <c r="D425" s="434">
        <f>VLOOKUP(A425,'Master List'!C:H,6,FALSE)</f>
        <v>9.99</v>
      </c>
      <c r="E425" s="144">
        <f>VLOOKUP(A425,'Master List'!C:I,7,FALSE)</f>
        <v>8.99</v>
      </c>
      <c r="F425" s="417">
        <f>VLOOKUP(A425,'Master List'!C:G,3,FALSE)</f>
        <v>6.99</v>
      </c>
    </row>
    <row r="426" spans="1:6">
      <c r="A426" s="60"/>
      <c r="C426" s="48"/>
      <c r="D426" s="49"/>
      <c r="E426" s="50"/>
    </row>
    <row r="427" spans="1:6" ht="15.75">
      <c r="A427" s="173" t="s">
        <v>1515</v>
      </c>
      <c r="B427" s="174"/>
      <c r="C427" s="175"/>
      <c r="D427" s="176"/>
      <c r="E427" s="177"/>
      <c r="F427" s="174"/>
    </row>
    <row r="428" spans="1:6" ht="15.75">
      <c r="A428" s="178" t="s">
        <v>541</v>
      </c>
      <c r="B428" s="174"/>
      <c r="C428" s="175"/>
      <c r="D428" s="176"/>
      <c r="E428" s="177"/>
      <c r="F428" s="174"/>
    </row>
    <row r="429" spans="1:6">
      <c r="A429" s="166" t="s">
        <v>540</v>
      </c>
      <c r="B429" s="172" t="s">
        <v>208</v>
      </c>
      <c r="C429" s="168">
        <v>9780435144173</v>
      </c>
      <c r="D429" s="433">
        <f>VLOOKUP(A429,'Master List'!C:H,6,FALSE)</f>
        <v>10.99</v>
      </c>
      <c r="E429" s="169">
        <f>VLOOKUP(A429,'Master List'!C:I,7,FALSE)</f>
        <v>8.99</v>
      </c>
      <c r="F429" s="418">
        <f>VLOOKUP(A429,'Master List'!C:G,3,FALSE)</f>
        <v>7.69</v>
      </c>
    </row>
    <row r="430" spans="1:6">
      <c r="A430" s="166" t="s">
        <v>542</v>
      </c>
      <c r="B430" s="172" t="s">
        <v>208</v>
      </c>
      <c r="C430" s="168">
        <v>9780435144159</v>
      </c>
      <c r="D430" s="433">
        <f>VLOOKUP(A430,'Master List'!C:H,6,FALSE)</f>
        <v>10.99</v>
      </c>
      <c r="E430" s="169">
        <f>VLOOKUP(A430,'Master List'!C:I,7,FALSE)</f>
        <v>8.99</v>
      </c>
      <c r="F430" s="419">
        <f>VLOOKUP(A430,'Master List'!C:G,3,FALSE)</f>
        <v>7.69</v>
      </c>
    </row>
    <row r="431" spans="1:6">
      <c r="A431" s="166" t="s">
        <v>543</v>
      </c>
      <c r="B431" s="172" t="s">
        <v>208</v>
      </c>
      <c r="C431" s="168">
        <v>9780435144166</v>
      </c>
      <c r="D431" s="433">
        <f>VLOOKUP(A431,'Master List'!C:H,6,FALSE)</f>
        <v>10.99</v>
      </c>
      <c r="E431" s="169">
        <f>VLOOKUP(A431,'Master List'!C:I,7,FALSE)</f>
        <v>8.99</v>
      </c>
      <c r="F431" s="419">
        <f>VLOOKUP(A431,'Master List'!C:G,3,FALSE)</f>
        <v>7.69</v>
      </c>
    </row>
    <row r="432" spans="1:6">
      <c r="A432" s="179"/>
      <c r="B432" s="174"/>
      <c r="C432" s="175"/>
      <c r="D432" s="176"/>
      <c r="E432" s="177"/>
      <c r="F432" s="174"/>
    </row>
    <row r="433" spans="1:6" ht="15.75">
      <c r="A433" s="178" t="s">
        <v>545</v>
      </c>
      <c r="B433" s="174"/>
      <c r="C433" s="175"/>
      <c r="D433" s="176"/>
      <c r="E433" s="177"/>
      <c r="F433" s="174"/>
    </row>
    <row r="434" spans="1:6">
      <c r="A434" s="166" t="s">
        <v>553</v>
      </c>
      <c r="B434" s="172" t="s">
        <v>208</v>
      </c>
      <c r="C434" s="168">
        <v>9780435075927</v>
      </c>
      <c r="D434" s="433">
        <f>VLOOKUP(A434,'Master List'!C:H,6,FALSE)</f>
        <v>10.99</v>
      </c>
      <c r="E434" s="169">
        <f>VLOOKUP(A434,'Master List'!C:I,7,FALSE)</f>
        <v>8.99</v>
      </c>
      <c r="F434" s="419">
        <f>VLOOKUP(A434,'Master List'!C:G,3,FALSE)</f>
        <v>7.69</v>
      </c>
    </row>
    <row r="435" spans="1:6">
      <c r="A435" s="166" t="s">
        <v>554</v>
      </c>
      <c r="B435" s="172" t="s">
        <v>208</v>
      </c>
      <c r="C435" s="168">
        <v>9780435075934</v>
      </c>
      <c r="D435" s="433">
        <f>VLOOKUP(A435,'Master List'!C:H,6,FALSE)</f>
        <v>10.99</v>
      </c>
      <c r="E435" s="169">
        <f>VLOOKUP(A435,'Master List'!C:I,7,FALSE)</f>
        <v>8.99</v>
      </c>
      <c r="F435" s="419">
        <f>VLOOKUP(A435,'Master List'!C:G,3,FALSE)</f>
        <v>7.69</v>
      </c>
    </row>
    <row r="436" spans="1:6">
      <c r="A436" s="166" t="s">
        <v>548</v>
      </c>
      <c r="B436" s="172" t="s">
        <v>208</v>
      </c>
      <c r="C436" s="168">
        <v>9781408274019</v>
      </c>
      <c r="D436" s="433">
        <f>VLOOKUP(A436,'Master List'!C:H,6,FALSE)</f>
        <v>10.99</v>
      </c>
      <c r="E436" s="169">
        <f>VLOOKUP(A436,'Master List'!C:I,7,FALSE)</f>
        <v>8.99</v>
      </c>
      <c r="F436" s="419">
        <f>VLOOKUP(A436,'Master List'!C:G,3,FALSE)</f>
        <v>7.69</v>
      </c>
    </row>
    <row r="437" spans="1:6">
      <c r="A437" s="166" t="s">
        <v>557</v>
      </c>
      <c r="B437" s="172" t="s">
        <v>208</v>
      </c>
      <c r="C437" s="168">
        <v>9780435143893</v>
      </c>
      <c r="D437" s="433">
        <f>VLOOKUP(A437,'Master List'!C:H,6,FALSE)</f>
        <v>10.99</v>
      </c>
      <c r="E437" s="169">
        <f>VLOOKUP(A437,'Master List'!C:I,7,FALSE)</f>
        <v>8.99</v>
      </c>
      <c r="F437" s="419">
        <f>VLOOKUP(A437,'Master List'!C:G,3,FALSE)</f>
        <v>7.69</v>
      </c>
    </row>
    <row r="438" spans="1:6">
      <c r="A438" s="166" t="s">
        <v>552</v>
      </c>
      <c r="B438" s="172" t="s">
        <v>208</v>
      </c>
      <c r="C438" s="168">
        <v>9780435075910</v>
      </c>
      <c r="D438" s="433">
        <f>VLOOKUP(A438,'Master List'!C:H,6,FALSE)</f>
        <v>10.99</v>
      </c>
      <c r="E438" s="169">
        <f>VLOOKUP(A438,'Master List'!C:I,7,FALSE)</f>
        <v>8.99</v>
      </c>
      <c r="F438" s="419">
        <f>VLOOKUP(A438,'Master List'!C:G,3,FALSE)</f>
        <v>7.69</v>
      </c>
    </row>
    <row r="439" spans="1:6">
      <c r="A439" s="166" t="s">
        <v>550</v>
      </c>
      <c r="B439" s="172" t="s">
        <v>208</v>
      </c>
      <c r="C439" s="168">
        <v>9781408274071</v>
      </c>
      <c r="D439" s="433">
        <f>VLOOKUP(A439,'Master List'!C:H,6,FALSE)</f>
        <v>10.99</v>
      </c>
      <c r="E439" s="169">
        <f>VLOOKUP(A439,'Master List'!C:I,7,FALSE)</f>
        <v>8.99</v>
      </c>
      <c r="F439" s="419">
        <f>VLOOKUP(A439,'Master List'!C:G,3,FALSE)</f>
        <v>7.69</v>
      </c>
    </row>
    <row r="440" spans="1:6">
      <c r="A440" s="166" t="s">
        <v>544</v>
      </c>
      <c r="B440" s="172" t="s">
        <v>208</v>
      </c>
      <c r="C440" s="168">
        <v>9781408274002</v>
      </c>
      <c r="D440" s="433">
        <f>VLOOKUP(A440,'Master List'!C:H,6,FALSE)</f>
        <v>10.99</v>
      </c>
      <c r="E440" s="169">
        <f>VLOOKUP(A440,'Master List'!C:I,7,FALSE)</f>
        <v>8.99</v>
      </c>
      <c r="F440" s="419">
        <f>VLOOKUP(A440,'Master List'!C:G,3,FALSE)</f>
        <v>7.69</v>
      </c>
    </row>
    <row r="441" spans="1:6">
      <c r="A441" s="166" t="s">
        <v>558</v>
      </c>
      <c r="B441" s="172" t="s">
        <v>208</v>
      </c>
      <c r="C441" s="168">
        <v>9780435143947</v>
      </c>
      <c r="D441" s="433">
        <f>VLOOKUP(A441,'Master List'!C:H,6,FALSE)</f>
        <v>10.99</v>
      </c>
      <c r="E441" s="169">
        <f>VLOOKUP(A441,'Master List'!C:I,7,FALSE)</f>
        <v>8.99</v>
      </c>
      <c r="F441" s="419">
        <f>VLOOKUP(A441,'Master List'!C:G,3,FALSE)</f>
        <v>7.69</v>
      </c>
    </row>
    <row r="442" spans="1:6">
      <c r="A442" s="166" t="s">
        <v>549</v>
      </c>
      <c r="B442" s="172" t="s">
        <v>208</v>
      </c>
      <c r="C442" s="168">
        <v>9781408274064</v>
      </c>
      <c r="D442" s="433">
        <f>VLOOKUP(A442,'Master List'!C:H,6,FALSE)</f>
        <v>10.99</v>
      </c>
      <c r="E442" s="169">
        <f>VLOOKUP(A442,'Master List'!C:I,7,FALSE)</f>
        <v>8.99</v>
      </c>
      <c r="F442" s="419">
        <f>VLOOKUP(A442,'Master List'!C:G,3,FALSE)</f>
        <v>7.69</v>
      </c>
    </row>
    <row r="443" spans="1:6">
      <c r="A443" s="166" t="s">
        <v>556</v>
      </c>
      <c r="B443" s="172" t="s">
        <v>208</v>
      </c>
      <c r="C443" s="168">
        <v>9780435143657</v>
      </c>
      <c r="D443" s="433">
        <f>VLOOKUP(A443,'Master List'!C:H,6,FALSE)</f>
        <v>10.99</v>
      </c>
      <c r="E443" s="169">
        <f>VLOOKUP(A443,'Master List'!C:I,7,FALSE)</f>
        <v>8.99</v>
      </c>
      <c r="F443" s="419">
        <f>VLOOKUP(A443,'Master List'!C:G,3,FALSE)</f>
        <v>7.69</v>
      </c>
    </row>
    <row r="444" spans="1:6">
      <c r="A444" s="166" t="s">
        <v>547</v>
      </c>
      <c r="B444" s="172" t="s">
        <v>208</v>
      </c>
      <c r="C444" s="168">
        <v>9780435164560</v>
      </c>
      <c r="D444" s="433">
        <f>VLOOKUP(A444,'Master List'!C:H,6,FALSE)</f>
        <v>10.99</v>
      </c>
      <c r="E444" s="169">
        <f>VLOOKUP(A444,'Master List'!C:I,7,FALSE)</f>
        <v>8.99</v>
      </c>
      <c r="F444" s="419">
        <f>VLOOKUP(A444,'Master List'!C:G,3,FALSE)</f>
        <v>7.69</v>
      </c>
    </row>
    <row r="445" spans="1:6">
      <c r="A445" s="166" t="s">
        <v>546</v>
      </c>
      <c r="B445" s="172" t="s">
        <v>208</v>
      </c>
      <c r="C445" s="168">
        <v>9780435914752</v>
      </c>
      <c r="D445" s="433">
        <f>VLOOKUP(A445,'Master List'!C:H,6,FALSE)</f>
        <v>10.99</v>
      </c>
      <c r="E445" s="169">
        <f>VLOOKUP(A445,'Master List'!C:I,7,FALSE)</f>
        <v>8.99</v>
      </c>
      <c r="F445" s="419">
        <f>VLOOKUP(A445,'Master List'!C:G,3,FALSE)</f>
        <v>7.69</v>
      </c>
    </row>
    <row r="446" spans="1:6">
      <c r="A446" s="166" t="s">
        <v>555</v>
      </c>
      <c r="B446" s="172" t="s">
        <v>208</v>
      </c>
      <c r="C446" s="168">
        <v>9780435143732</v>
      </c>
      <c r="D446" s="433">
        <f>VLOOKUP(A446,'Master List'!C:H,6,FALSE)</f>
        <v>10.99</v>
      </c>
      <c r="E446" s="169">
        <f>VLOOKUP(A446,'Master List'!C:I,7,FALSE)</f>
        <v>8.99</v>
      </c>
      <c r="F446" s="419">
        <f>VLOOKUP(A446,'Master List'!C:G,3,FALSE)</f>
        <v>7.69</v>
      </c>
    </row>
    <row r="447" spans="1:6">
      <c r="A447" s="166" t="s">
        <v>551</v>
      </c>
      <c r="B447" s="172" t="s">
        <v>208</v>
      </c>
      <c r="C447" s="168">
        <v>9780435075897</v>
      </c>
      <c r="D447" s="433">
        <f>VLOOKUP(A447,'Master List'!C:H,6,FALSE)</f>
        <v>10.99</v>
      </c>
      <c r="E447" s="169">
        <f>VLOOKUP(A447,'Master List'!C:I,7,FALSE)</f>
        <v>8.99</v>
      </c>
      <c r="F447" s="419">
        <f>VLOOKUP(A447,'Master List'!C:G,3,FALSE)</f>
        <v>7.69</v>
      </c>
    </row>
    <row r="448" spans="1:6">
      <c r="A448" s="179"/>
      <c r="B448" s="174"/>
      <c r="C448" s="175"/>
      <c r="D448" s="176"/>
      <c r="E448" s="177"/>
      <c r="F448" s="174"/>
    </row>
    <row r="449" spans="1:6" ht="15.75">
      <c r="A449" s="178" t="s">
        <v>560</v>
      </c>
      <c r="B449" s="174"/>
      <c r="C449" s="175"/>
      <c r="D449" s="176"/>
      <c r="E449" s="177"/>
      <c r="F449" s="174"/>
    </row>
    <row r="450" spans="1:6">
      <c r="A450" s="166" t="s">
        <v>563</v>
      </c>
      <c r="B450" s="172" t="s">
        <v>208</v>
      </c>
      <c r="C450" s="168">
        <v>9781408273999</v>
      </c>
      <c r="D450" s="433">
        <f>VLOOKUP(A450,'Master List'!C:H,6,FALSE)</f>
        <v>10.99</v>
      </c>
      <c r="E450" s="169">
        <f>VLOOKUP(A450,'Master List'!C:I,7,FALSE)</f>
        <v>8.99</v>
      </c>
      <c r="F450" s="419">
        <f>VLOOKUP(A450,'Master List'!C:G,3,FALSE)</f>
        <v>7.69</v>
      </c>
    </row>
    <row r="451" spans="1:6">
      <c r="A451" s="166" t="s">
        <v>567</v>
      </c>
      <c r="B451" s="172" t="s">
        <v>208</v>
      </c>
      <c r="C451" s="168">
        <v>9780435075972</v>
      </c>
      <c r="D451" s="433">
        <f>VLOOKUP(A451,'Master List'!C:H,6,FALSE)</f>
        <v>10.99</v>
      </c>
      <c r="E451" s="169">
        <f>VLOOKUP(A451,'Master List'!C:I,7,FALSE)</f>
        <v>8.99</v>
      </c>
      <c r="F451" s="419">
        <f>VLOOKUP(A451,'Master List'!C:G,3,FALSE)</f>
        <v>7.69</v>
      </c>
    </row>
    <row r="452" spans="1:6">
      <c r="A452" s="166" t="s">
        <v>573</v>
      </c>
      <c r="B452" s="172" t="s">
        <v>208</v>
      </c>
      <c r="C452" s="168">
        <v>9780435075941</v>
      </c>
      <c r="D452" s="433">
        <f>VLOOKUP(A452,'Master List'!C:H,6,FALSE)</f>
        <v>10.99</v>
      </c>
      <c r="E452" s="169">
        <f>VLOOKUP(A452,'Master List'!C:I,7,FALSE)</f>
        <v>8.99</v>
      </c>
      <c r="F452" s="419">
        <f>VLOOKUP(A452,'Master List'!C:G,3,FALSE)</f>
        <v>7.69</v>
      </c>
    </row>
    <row r="453" spans="1:6">
      <c r="A453" s="166" t="s">
        <v>568</v>
      </c>
      <c r="B453" s="172" t="s">
        <v>208</v>
      </c>
      <c r="C453" s="168">
        <v>9780435075989</v>
      </c>
      <c r="D453" s="433">
        <f>VLOOKUP(A453,'Master List'!C:H,6,FALSE)</f>
        <v>10.99</v>
      </c>
      <c r="E453" s="169">
        <f>VLOOKUP(A453,'Master List'!C:I,7,FALSE)</f>
        <v>8.99</v>
      </c>
      <c r="F453" s="419">
        <f>VLOOKUP(A453,'Master List'!C:G,3,FALSE)</f>
        <v>7.69</v>
      </c>
    </row>
    <row r="454" spans="1:6">
      <c r="A454" s="166" t="s">
        <v>562</v>
      </c>
      <c r="B454" s="172" t="s">
        <v>208</v>
      </c>
      <c r="C454" s="168">
        <v>9781408274033</v>
      </c>
      <c r="D454" s="433">
        <f>VLOOKUP(A454,'Master List'!C:H,6,FALSE)</f>
        <v>10.99</v>
      </c>
      <c r="E454" s="169">
        <f>VLOOKUP(A454,'Master List'!C:I,7,FALSE)</f>
        <v>8.99</v>
      </c>
      <c r="F454" s="419">
        <f>VLOOKUP(A454,'Master List'!C:G,3,FALSE)</f>
        <v>7.69</v>
      </c>
    </row>
    <row r="455" spans="1:6">
      <c r="A455" s="166" t="s">
        <v>564</v>
      </c>
      <c r="B455" s="172" t="s">
        <v>208</v>
      </c>
      <c r="C455" s="168">
        <v>9781408274057</v>
      </c>
      <c r="D455" s="433">
        <f>VLOOKUP(A455,'Master List'!C:H,6,FALSE)</f>
        <v>10.99</v>
      </c>
      <c r="E455" s="169">
        <f>VLOOKUP(A455,'Master List'!C:I,7,FALSE)</f>
        <v>8.99</v>
      </c>
      <c r="F455" s="419">
        <f>VLOOKUP(A455,'Master List'!C:G,3,FALSE)</f>
        <v>7.69</v>
      </c>
    </row>
    <row r="456" spans="1:6">
      <c r="A456" s="166" t="s">
        <v>571</v>
      </c>
      <c r="B456" s="172" t="s">
        <v>208</v>
      </c>
      <c r="C456" s="168">
        <v>9780435143909</v>
      </c>
      <c r="D456" s="433">
        <f>VLOOKUP(A456,'Master List'!C:H,6,FALSE)</f>
        <v>10.99</v>
      </c>
      <c r="E456" s="169">
        <f>VLOOKUP(A456,'Master List'!C:I,7,FALSE)</f>
        <v>8.99</v>
      </c>
      <c r="F456" s="419">
        <f>VLOOKUP(A456,'Master List'!C:G,3,FALSE)</f>
        <v>7.69</v>
      </c>
    </row>
    <row r="457" spans="1:6">
      <c r="A457" s="166" t="s">
        <v>572</v>
      </c>
      <c r="B457" s="172" t="s">
        <v>208</v>
      </c>
      <c r="C457" s="168">
        <v>9780435143954</v>
      </c>
      <c r="D457" s="433">
        <f>VLOOKUP(A457,'Master List'!C:H,6,FALSE)</f>
        <v>10.99</v>
      </c>
      <c r="E457" s="169">
        <f>VLOOKUP(A457,'Master List'!C:I,7,FALSE)</f>
        <v>8.99</v>
      </c>
      <c r="F457" s="419">
        <f>VLOOKUP(A457,'Master List'!C:G,3,FALSE)</f>
        <v>7.69</v>
      </c>
    </row>
    <row r="458" spans="1:6">
      <c r="A458" s="166" t="s">
        <v>569</v>
      </c>
      <c r="B458" s="172" t="s">
        <v>208</v>
      </c>
      <c r="C458" s="168">
        <v>9780435143756</v>
      </c>
      <c r="D458" s="433">
        <f>VLOOKUP(A458,'Master List'!C:H,6,FALSE)</f>
        <v>10.99</v>
      </c>
      <c r="E458" s="169">
        <f>VLOOKUP(A458,'Master List'!C:I,7,FALSE)</f>
        <v>8.99</v>
      </c>
      <c r="F458" s="419">
        <f>VLOOKUP(A458,'Master List'!C:G,3,FALSE)</f>
        <v>7.69</v>
      </c>
    </row>
    <row r="459" spans="1:6">
      <c r="A459" s="166" t="s">
        <v>570</v>
      </c>
      <c r="B459" s="172" t="s">
        <v>208</v>
      </c>
      <c r="C459" s="168">
        <v>9780435143664</v>
      </c>
      <c r="D459" s="433">
        <f>VLOOKUP(A459,'Master List'!C:H,6,FALSE)</f>
        <v>10.99</v>
      </c>
      <c r="E459" s="169">
        <f>VLOOKUP(A459,'Master List'!C:I,7,FALSE)</f>
        <v>8.99</v>
      </c>
      <c r="F459" s="419">
        <f>VLOOKUP(A459,'Master List'!C:G,3,FALSE)</f>
        <v>7.69</v>
      </c>
    </row>
    <row r="460" spans="1:6">
      <c r="A460" s="166" t="s">
        <v>566</v>
      </c>
      <c r="B460" s="172" t="s">
        <v>208</v>
      </c>
      <c r="C460" s="168">
        <v>9780435075965</v>
      </c>
      <c r="D460" s="433">
        <f>VLOOKUP(A460,'Master List'!C:H,6,FALSE)</f>
        <v>10.99</v>
      </c>
      <c r="E460" s="169">
        <f>VLOOKUP(A460,'Master List'!C:I,7,FALSE)</f>
        <v>8.99</v>
      </c>
      <c r="F460" s="419">
        <f>VLOOKUP(A460,'Master List'!C:G,3,FALSE)</f>
        <v>7.69</v>
      </c>
    </row>
    <row r="461" spans="1:6">
      <c r="A461" s="166" t="s">
        <v>565</v>
      </c>
      <c r="B461" s="172" t="s">
        <v>208</v>
      </c>
      <c r="C461" s="168">
        <v>9780435075958</v>
      </c>
      <c r="D461" s="433">
        <f>VLOOKUP(A461,'Master List'!C:H,6,FALSE)</f>
        <v>10.99</v>
      </c>
      <c r="E461" s="169">
        <f>VLOOKUP(A461,'Master List'!C:I,7,FALSE)</f>
        <v>8.99</v>
      </c>
      <c r="F461" s="419">
        <f>VLOOKUP(A461,'Master List'!C:G,3,FALSE)</f>
        <v>7.69</v>
      </c>
    </row>
    <row r="462" spans="1:6">
      <c r="A462" s="166" t="s">
        <v>561</v>
      </c>
      <c r="B462" s="172" t="s">
        <v>208</v>
      </c>
      <c r="C462" s="168">
        <v>9780435915124</v>
      </c>
      <c r="D462" s="433">
        <f>VLOOKUP(A462,'Master List'!C:H,6,FALSE)</f>
        <v>10.99</v>
      </c>
      <c r="E462" s="169">
        <f>VLOOKUP(A462,'Master List'!C:I,7,FALSE)</f>
        <v>8.99</v>
      </c>
      <c r="F462" s="419">
        <f>VLOOKUP(A462,'Master List'!C:G,3,FALSE)</f>
        <v>7.69</v>
      </c>
    </row>
    <row r="463" spans="1:6">
      <c r="A463" s="166" t="s">
        <v>559</v>
      </c>
      <c r="B463" s="172" t="s">
        <v>208</v>
      </c>
      <c r="C463" s="168">
        <v>9781408274026</v>
      </c>
      <c r="D463" s="433">
        <f>VLOOKUP(A463,'Master List'!C:H,6,FALSE)</f>
        <v>10.99</v>
      </c>
      <c r="E463" s="169">
        <f>VLOOKUP(A463,'Master List'!C:I,7,FALSE)</f>
        <v>8.99</v>
      </c>
      <c r="F463" s="419">
        <f>VLOOKUP(A463,'Master List'!C:G,3,FALSE)</f>
        <v>7.69</v>
      </c>
    </row>
    <row r="464" spans="1:6">
      <c r="A464" s="60"/>
      <c r="C464" s="48"/>
      <c r="D464" s="49"/>
      <c r="E464" s="50"/>
    </row>
    <row r="465" spans="1:6" ht="15.75">
      <c r="A465" s="187" t="s">
        <v>1523</v>
      </c>
      <c r="B465" s="188"/>
      <c r="C465" s="189"/>
      <c r="D465" s="190"/>
      <c r="E465" s="191"/>
      <c r="F465" s="188"/>
    </row>
    <row r="466" spans="1:6" ht="15.75">
      <c r="A466" s="192" t="s">
        <v>575</v>
      </c>
      <c r="B466" s="188"/>
      <c r="C466" s="189"/>
      <c r="D466" s="190"/>
      <c r="E466" s="191"/>
      <c r="F466" s="188"/>
    </row>
    <row r="467" spans="1:6">
      <c r="A467" s="180" t="s">
        <v>577</v>
      </c>
      <c r="B467" s="186" t="s">
        <v>208</v>
      </c>
      <c r="C467" s="182">
        <v>9780435144180</v>
      </c>
      <c r="D467" s="432">
        <f>VLOOKUP(A467,'Master List'!C:H,6,FALSE)</f>
        <v>10.99</v>
      </c>
      <c r="E467" s="183">
        <f>VLOOKUP(A467,'Master List'!C:I,7,FALSE)</f>
        <v>9.99</v>
      </c>
      <c r="F467" s="420">
        <f>VLOOKUP(A467,'Master List'!C:G,3,FALSE)</f>
        <v>7.89</v>
      </c>
    </row>
    <row r="468" spans="1:6">
      <c r="A468" s="180" t="s">
        <v>574</v>
      </c>
      <c r="B468" s="186" t="s">
        <v>208</v>
      </c>
      <c r="C468" s="182">
        <v>9780435144203</v>
      </c>
      <c r="D468" s="432">
        <f>VLOOKUP(A468,'Master List'!C:H,6,FALSE)</f>
        <v>10.99</v>
      </c>
      <c r="E468" s="183">
        <f>VLOOKUP(A468,'Master List'!C:I,7,FALSE)</f>
        <v>9.99</v>
      </c>
      <c r="F468" s="421">
        <f>VLOOKUP(A468,'Master List'!C:G,3,FALSE)</f>
        <v>7.89</v>
      </c>
    </row>
    <row r="469" spans="1:6">
      <c r="A469" s="180" t="s">
        <v>576</v>
      </c>
      <c r="B469" s="186" t="s">
        <v>208</v>
      </c>
      <c r="C469" s="182">
        <v>9780435144197</v>
      </c>
      <c r="D469" s="432">
        <f>VLOOKUP(A469,'Master List'!C:H,6,FALSE)</f>
        <v>10.99</v>
      </c>
      <c r="E469" s="183">
        <f>VLOOKUP(A469,'Master List'!C:I,7,FALSE)</f>
        <v>9.99</v>
      </c>
      <c r="F469" s="421">
        <f>VLOOKUP(A469,'Master List'!C:G,3,FALSE)</f>
        <v>7.89</v>
      </c>
    </row>
    <row r="470" spans="1:6">
      <c r="A470" s="193"/>
      <c r="B470" s="188"/>
      <c r="C470" s="189"/>
      <c r="D470" s="190"/>
      <c r="E470" s="191"/>
      <c r="F470" s="188"/>
    </row>
    <row r="471" spans="1:6" ht="15.75">
      <c r="A471" s="192" t="s">
        <v>579</v>
      </c>
      <c r="B471" s="188"/>
      <c r="C471" s="189"/>
      <c r="D471" s="190"/>
      <c r="E471" s="191"/>
      <c r="F471" s="188"/>
    </row>
    <row r="472" spans="1:6">
      <c r="A472" s="180" t="s">
        <v>587</v>
      </c>
      <c r="B472" s="186" t="s">
        <v>208</v>
      </c>
      <c r="C472" s="182">
        <v>9780435143749</v>
      </c>
      <c r="D472" s="432">
        <f>VLOOKUP(A472,'Master List'!C:H,6,FALSE)</f>
        <v>10.99</v>
      </c>
      <c r="E472" s="183">
        <f>VLOOKUP(A472,'Master List'!C:I,7,FALSE)</f>
        <v>9.99</v>
      </c>
      <c r="F472" s="421">
        <f>VLOOKUP(A472,'Master List'!C:G,3,FALSE)</f>
        <v>7.89</v>
      </c>
    </row>
    <row r="473" spans="1:6">
      <c r="A473" s="180" t="s">
        <v>585</v>
      </c>
      <c r="B473" s="186" t="s">
        <v>208</v>
      </c>
      <c r="C473" s="182">
        <v>9780435075699</v>
      </c>
      <c r="D473" s="432">
        <f>VLOOKUP(A473,'Master List'!C:H,6,FALSE)</f>
        <v>10.99</v>
      </c>
      <c r="E473" s="183">
        <f>VLOOKUP(A473,'Master List'!C:I,7,FALSE)</f>
        <v>9.99</v>
      </c>
      <c r="F473" s="421">
        <f>VLOOKUP(A473,'Master List'!C:G,3,FALSE)</f>
        <v>7.89</v>
      </c>
    </row>
    <row r="474" spans="1:6">
      <c r="A474" s="180" t="s">
        <v>582</v>
      </c>
      <c r="B474" s="186" t="s">
        <v>208</v>
      </c>
      <c r="C474" s="182">
        <v>9781408273890</v>
      </c>
      <c r="D474" s="432">
        <f>VLOOKUP(A474,'Master List'!C:H,6,FALSE)</f>
        <v>10.99</v>
      </c>
      <c r="E474" s="183">
        <f>VLOOKUP(A474,'Master List'!C:I,7,FALSE)</f>
        <v>9.99</v>
      </c>
      <c r="F474" s="421">
        <f>VLOOKUP(A474,'Master List'!C:G,3,FALSE)</f>
        <v>7.89</v>
      </c>
    </row>
    <row r="475" spans="1:6">
      <c r="A475" s="180" t="s">
        <v>590</v>
      </c>
      <c r="B475" s="186" t="s">
        <v>208</v>
      </c>
      <c r="C475" s="182">
        <v>9780435143961</v>
      </c>
      <c r="D475" s="432">
        <f>VLOOKUP(A475,'Master List'!C:H,6,FALSE)</f>
        <v>10.99</v>
      </c>
      <c r="E475" s="183">
        <f>VLOOKUP(A475,'Master List'!C:I,7,FALSE)</f>
        <v>9.99</v>
      </c>
      <c r="F475" s="421">
        <f>VLOOKUP(A475,'Master List'!C:G,3,FALSE)</f>
        <v>7.89</v>
      </c>
    </row>
    <row r="476" spans="1:6">
      <c r="A476" s="180" t="s">
        <v>581</v>
      </c>
      <c r="B476" s="186" t="s">
        <v>208</v>
      </c>
      <c r="C476" s="182">
        <v>9781408273883</v>
      </c>
      <c r="D476" s="432">
        <f>VLOOKUP(A476,'Master List'!C:H,6,FALSE)</f>
        <v>10.99</v>
      </c>
      <c r="E476" s="183">
        <f>VLOOKUP(A476,'Master List'!C:I,7,FALSE)</f>
        <v>9.99</v>
      </c>
      <c r="F476" s="421">
        <f>VLOOKUP(A476,'Master List'!C:G,3,FALSE)</f>
        <v>7.89</v>
      </c>
    </row>
    <row r="477" spans="1:6">
      <c r="A477" s="180" t="s">
        <v>578</v>
      </c>
      <c r="B477" s="186" t="s">
        <v>208</v>
      </c>
      <c r="C477" s="182">
        <v>9781408273913</v>
      </c>
      <c r="D477" s="432">
        <f>VLOOKUP(A477,'Master List'!C:H,6,FALSE)</f>
        <v>10.99</v>
      </c>
      <c r="E477" s="183">
        <f>VLOOKUP(A477,'Master List'!C:I,7,FALSE)</f>
        <v>9.99</v>
      </c>
      <c r="F477" s="421">
        <f>VLOOKUP(A477,'Master List'!C:G,3,FALSE)</f>
        <v>7.89</v>
      </c>
    </row>
    <row r="478" spans="1:6">
      <c r="A478" s="180" t="s">
        <v>588</v>
      </c>
      <c r="B478" s="186" t="s">
        <v>208</v>
      </c>
      <c r="C478" s="182">
        <v>9780435143671</v>
      </c>
      <c r="D478" s="432">
        <f>VLOOKUP(A478,'Master List'!C:H,6,FALSE)</f>
        <v>10.99</v>
      </c>
      <c r="E478" s="183">
        <f>VLOOKUP(A478,'Master List'!C:I,7,FALSE)</f>
        <v>9.99</v>
      </c>
      <c r="F478" s="421">
        <f>VLOOKUP(A478,'Master List'!C:G,3,FALSE)</f>
        <v>7.89</v>
      </c>
    </row>
    <row r="479" spans="1:6">
      <c r="A479" s="180" t="s">
        <v>586</v>
      </c>
      <c r="B479" s="186" t="s">
        <v>208</v>
      </c>
      <c r="C479" s="182">
        <v>9780435075705</v>
      </c>
      <c r="D479" s="432">
        <f>VLOOKUP(A479,'Master List'!C:H,6,FALSE)</f>
        <v>10.99</v>
      </c>
      <c r="E479" s="183">
        <f>VLOOKUP(A479,'Master List'!C:I,7,FALSE)</f>
        <v>9.99</v>
      </c>
      <c r="F479" s="421">
        <f>VLOOKUP(A479,'Master List'!C:G,3,FALSE)</f>
        <v>7.89</v>
      </c>
    </row>
    <row r="480" spans="1:6">
      <c r="A480" s="180" t="s">
        <v>583</v>
      </c>
      <c r="B480" s="186" t="s">
        <v>208</v>
      </c>
      <c r="C480" s="182">
        <v>9780435915209</v>
      </c>
      <c r="D480" s="432">
        <f>VLOOKUP(A480,'Master List'!C:H,6,FALSE)</f>
        <v>10.99</v>
      </c>
      <c r="E480" s="183">
        <f>VLOOKUP(A480,'Master List'!C:I,7,FALSE)</f>
        <v>9.99</v>
      </c>
      <c r="F480" s="421">
        <f>VLOOKUP(A480,'Master List'!C:G,3,FALSE)</f>
        <v>7.89</v>
      </c>
    </row>
    <row r="481" spans="1:6">
      <c r="A481" s="180" t="s">
        <v>580</v>
      </c>
      <c r="B481" s="186" t="s">
        <v>208</v>
      </c>
      <c r="C481" s="182">
        <v>9780435164386</v>
      </c>
      <c r="D481" s="432">
        <f>VLOOKUP(A481,'Master List'!C:H,6,FALSE)</f>
        <v>11.99</v>
      </c>
      <c r="E481" s="183">
        <f>VLOOKUP(A481,'Master List'!C:I,7,FALSE)</f>
        <v>9.99</v>
      </c>
      <c r="F481" s="421">
        <f>VLOOKUP(A481,'Master List'!C:G,3,FALSE)</f>
        <v>8.2900000000000009</v>
      </c>
    </row>
    <row r="482" spans="1:6">
      <c r="A482" s="180" t="s">
        <v>584</v>
      </c>
      <c r="B482" s="186" t="s">
        <v>208</v>
      </c>
      <c r="C482" s="182">
        <v>9780435075675</v>
      </c>
      <c r="D482" s="432">
        <f>VLOOKUP(A482,'Master List'!C:H,6,FALSE)</f>
        <v>10.99</v>
      </c>
      <c r="E482" s="183">
        <f>VLOOKUP(A482,'Master List'!C:I,7,FALSE)</f>
        <v>9.99</v>
      </c>
      <c r="F482" s="421">
        <f>VLOOKUP(A482,'Master List'!C:G,3,FALSE)</f>
        <v>7.89</v>
      </c>
    </row>
    <row r="483" spans="1:6">
      <c r="A483" s="180" t="s">
        <v>589</v>
      </c>
      <c r="B483" s="186" t="s">
        <v>208</v>
      </c>
      <c r="C483" s="182">
        <v>9780435144111</v>
      </c>
      <c r="D483" s="432">
        <f>VLOOKUP(A483,'Master List'!C:H,6,FALSE)</f>
        <v>10.99</v>
      </c>
      <c r="E483" s="183">
        <f>VLOOKUP(A483,'Master List'!C:I,7,FALSE)</f>
        <v>9.99</v>
      </c>
      <c r="F483" s="421">
        <f>VLOOKUP(A483,'Master List'!C:G,3,FALSE)</f>
        <v>7.89</v>
      </c>
    </row>
    <row r="484" spans="1:6">
      <c r="A484" s="193"/>
      <c r="B484" s="188"/>
      <c r="C484" s="189"/>
      <c r="D484" s="190"/>
      <c r="E484" s="191"/>
      <c r="F484" s="188"/>
    </row>
    <row r="485" spans="1:6" ht="15.75">
      <c r="A485" s="192" t="s">
        <v>592</v>
      </c>
      <c r="B485" s="188"/>
      <c r="C485" s="189"/>
      <c r="D485" s="190"/>
      <c r="E485" s="191"/>
      <c r="F485" s="188"/>
    </row>
    <row r="486" spans="1:6">
      <c r="A486" s="180" t="s">
        <v>594</v>
      </c>
      <c r="B486" s="186" t="s">
        <v>208</v>
      </c>
      <c r="C486" s="182">
        <v>9781408273807</v>
      </c>
      <c r="D486" s="432">
        <f>VLOOKUP(A486,'Master List'!C:H,6,FALSE)</f>
        <v>10.99</v>
      </c>
      <c r="E486" s="183">
        <f>VLOOKUP(A486,'Master List'!C:I,7,FALSE)</f>
        <v>9.99</v>
      </c>
      <c r="F486" s="421">
        <f>VLOOKUP(A486,'Master List'!C:G,3,FALSE)</f>
        <v>7.89</v>
      </c>
    </row>
    <row r="487" spans="1:6">
      <c r="A487" s="180" t="s">
        <v>593</v>
      </c>
      <c r="B487" s="186" t="s">
        <v>208</v>
      </c>
      <c r="C487" s="182">
        <v>9780435915193</v>
      </c>
      <c r="D487" s="432">
        <f>VLOOKUP(A487,'Master List'!C:H,6,FALSE)</f>
        <v>10.99</v>
      </c>
      <c r="E487" s="183">
        <f>VLOOKUP(A487,'Master List'!C:I,7,FALSE)</f>
        <v>9.99</v>
      </c>
      <c r="F487" s="421">
        <f>VLOOKUP(A487,'Master List'!C:G,3,FALSE)</f>
        <v>7.89</v>
      </c>
    </row>
    <row r="488" spans="1:6">
      <c r="A488" s="180" t="s">
        <v>595</v>
      </c>
      <c r="B488" s="186" t="s">
        <v>208</v>
      </c>
      <c r="C488" s="182">
        <v>9781408273869</v>
      </c>
      <c r="D488" s="432">
        <f>VLOOKUP(A488,'Master List'!C:H,6,FALSE)</f>
        <v>10.99</v>
      </c>
      <c r="E488" s="183">
        <f>VLOOKUP(A488,'Master List'!C:I,7,FALSE)</f>
        <v>9.99</v>
      </c>
      <c r="F488" s="421">
        <f>VLOOKUP(A488,'Master List'!C:G,3,FALSE)</f>
        <v>7.89</v>
      </c>
    </row>
    <row r="489" spans="1:6">
      <c r="A489" s="180" t="s">
        <v>602</v>
      </c>
      <c r="B489" s="186" t="s">
        <v>208</v>
      </c>
      <c r="C489" s="182">
        <v>9780435143978</v>
      </c>
      <c r="D489" s="432">
        <f>VLOOKUP(A489,'Master List'!C:H,6,FALSE)</f>
        <v>10.99</v>
      </c>
      <c r="E489" s="183">
        <f>VLOOKUP(A489,'Master List'!C:I,7,FALSE)</f>
        <v>9.99</v>
      </c>
      <c r="F489" s="421">
        <f>VLOOKUP(A489,'Master List'!C:G,3,FALSE)</f>
        <v>7.89</v>
      </c>
    </row>
    <row r="490" spans="1:6">
      <c r="A490" s="180" t="s">
        <v>597</v>
      </c>
      <c r="B490" s="186" t="s">
        <v>208</v>
      </c>
      <c r="C490" s="182">
        <v>9780435075743</v>
      </c>
      <c r="D490" s="432">
        <f>VLOOKUP(A490,'Master List'!C:H,6,FALSE)</f>
        <v>10.99</v>
      </c>
      <c r="E490" s="183">
        <f>VLOOKUP(A490,'Master List'!C:I,7,FALSE)</f>
        <v>9.99</v>
      </c>
      <c r="F490" s="421">
        <f>VLOOKUP(A490,'Master List'!C:G,3,FALSE)</f>
        <v>7.89</v>
      </c>
    </row>
    <row r="491" spans="1:6">
      <c r="A491" s="180" t="s">
        <v>591</v>
      </c>
      <c r="B491" s="186" t="s">
        <v>208</v>
      </c>
      <c r="C491" s="182">
        <v>9781408273838</v>
      </c>
      <c r="D491" s="432">
        <f>VLOOKUP(A491,'Master List'!C:H,6,FALSE)</f>
        <v>10.99</v>
      </c>
      <c r="E491" s="183">
        <f>VLOOKUP(A491,'Master List'!C:I,7,FALSE)</f>
        <v>9.99</v>
      </c>
      <c r="F491" s="421">
        <f>VLOOKUP(A491,'Master List'!C:G,3,FALSE)</f>
        <v>7.89</v>
      </c>
    </row>
    <row r="492" spans="1:6">
      <c r="A492" s="180" t="s">
        <v>596</v>
      </c>
      <c r="B492" s="186" t="s">
        <v>208</v>
      </c>
      <c r="C492" s="182">
        <v>9780435075736</v>
      </c>
      <c r="D492" s="432">
        <f>VLOOKUP(A492,'Master List'!C:H,6,FALSE)</f>
        <v>10.99</v>
      </c>
      <c r="E492" s="183">
        <f>VLOOKUP(A492,'Master List'!C:I,7,FALSE)</f>
        <v>9.99</v>
      </c>
      <c r="F492" s="421">
        <f>VLOOKUP(A492,'Master List'!C:G,3,FALSE)</f>
        <v>7.89</v>
      </c>
    </row>
    <row r="493" spans="1:6">
      <c r="A493" s="180" t="s">
        <v>599</v>
      </c>
      <c r="B493" s="186" t="s">
        <v>208</v>
      </c>
      <c r="C493" s="182">
        <v>9780435143763</v>
      </c>
      <c r="D493" s="432">
        <f>VLOOKUP(A493,'Master List'!C:H,6,FALSE)</f>
        <v>10.99</v>
      </c>
      <c r="E493" s="183">
        <f>VLOOKUP(A493,'Master List'!C:I,7,FALSE)</f>
        <v>9.99</v>
      </c>
      <c r="F493" s="421">
        <f>VLOOKUP(A493,'Master List'!C:G,3,FALSE)</f>
        <v>7.89</v>
      </c>
    </row>
    <row r="494" spans="1:6">
      <c r="A494" s="180" t="s">
        <v>603</v>
      </c>
      <c r="B494" s="186" t="s">
        <v>208</v>
      </c>
      <c r="C494" s="182">
        <v>9780435075729</v>
      </c>
      <c r="D494" s="432">
        <f>VLOOKUP(A494,'Master List'!C:H,6,FALSE)</f>
        <v>10.99</v>
      </c>
      <c r="E494" s="183">
        <f>VLOOKUP(A494,'Master List'!C:I,7,FALSE)</f>
        <v>9.99</v>
      </c>
      <c r="F494" s="421">
        <f>VLOOKUP(A494,'Master List'!C:G,3,FALSE)</f>
        <v>7.89</v>
      </c>
    </row>
    <row r="495" spans="1:6">
      <c r="A495" s="180" t="s">
        <v>600</v>
      </c>
      <c r="B495" s="186" t="s">
        <v>208</v>
      </c>
      <c r="C495" s="182">
        <v>9780435143688</v>
      </c>
      <c r="D495" s="432">
        <f>VLOOKUP(A495,'Master List'!C:H,6,FALSE)</f>
        <v>10.99</v>
      </c>
      <c r="E495" s="183">
        <f>VLOOKUP(A495,'Master List'!C:I,7,FALSE)</f>
        <v>9.99</v>
      </c>
      <c r="F495" s="421">
        <f>VLOOKUP(A495,'Master List'!C:G,3,FALSE)</f>
        <v>7.89</v>
      </c>
    </row>
    <row r="496" spans="1:6">
      <c r="A496" s="180" t="s">
        <v>598</v>
      </c>
      <c r="B496" s="186" t="s">
        <v>208</v>
      </c>
      <c r="C496" s="182">
        <v>9780435075750</v>
      </c>
      <c r="D496" s="432">
        <f>VLOOKUP(A496,'Master List'!C:H,6,FALSE)</f>
        <v>10.99</v>
      </c>
      <c r="E496" s="183">
        <f>VLOOKUP(A496,'Master List'!C:I,7,FALSE)</f>
        <v>9.99</v>
      </c>
      <c r="F496" s="421">
        <f>VLOOKUP(A496,'Master List'!C:G,3,FALSE)</f>
        <v>7.89</v>
      </c>
    </row>
    <row r="497" spans="1:6">
      <c r="A497" s="180" t="s">
        <v>601</v>
      </c>
      <c r="B497" s="186" t="s">
        <v>208</v>
      </c>
      <c r="C497" s="182">
        <v>9780435144098</v>
      </c>
      <c r="D497" s="432">
        <f>VLOOKUP(A497,'Master List'!C:H,6,FALSE)</f>
        <v>10.99</v>
      </c>
      <c r="E497" s="183">
        <f>VLOOKUP(A497,'Master List'!C:I,7,FALSE)</f>
        <v>9.99</v>
      </c>
      <c r="F497" s="421">
        <f>VLOOKUP(A497,'Master List'!C:G,3,FALSE)</f>
        <v>7.89</v>
      </c>
    </row>
    <row r="498" spans="1:6">
      <c r="A498" s="60"/>
      <c r="C498" s="48"/>
      <c r="D498" s="49"/>
      <c r="E498" s="50"/>
    </row>
    <row r="499" spans="1:6" ht="15.75">
      <c r="A499" s="201" t="s">
        <v>1533</v>
      </c>
      <c r="B499" s="202"/>
      <c r="C499" s="203"/>
      <c r="D499" s="204"/>
      <c r="E499" s="205"/>
      <c r="F499" s="202"/>
    </row>
    <row r="500" spans="1:6" ht="15.75">
      <c r="A500" s="206" t="s">
        <v>609</v>
      </c>
      <c r="B500" s="202"/>
      <c r="C500" s="203"/>
      <c r="D500" s="204"/>
      <c r="E500" s="205"/>
      <c r="F500" s="202"/>
    </row>
    <row r="501" spans="1:6">
      <c r="A501" s="194" t="s">
        <v>621</v>
      </c>
      <c r="B501" s="200" t="s">
        <v>208</v>
      </c>
      <c r="C501" s="196">
        <v>9780435143695</v>
      </c>
      <c r="D501" s="431">
        <f>VLOOKUP(A501,'Master List'!C:H,6,FALSE)</f>
        <v>11.99</v>
      </c>
      <c r="E501" s="197">
        <f>VLOOKUP(A501,'Master List'!C:I,7,FALSE)</f>
        <v>9.99</v>
      </c>
      <c r="F501" s="422">
        <f>VLOOKUP(A501,'Master List'!C:G,3,FALSE)</f>
        <v>8.19</v>
      </c>
    </row>
    <row r="502" spans="1:6">
      <c r="A502" s="194" t="s">
        <v>610</v>
      </c>
      <c r="B502" s="200" t="s">
        <v>208</v>
      </c>
      <c r="C502" s="196">
        <v>9781408274101</v>
      </c>
      <c r="D502" s="431">
        <f>VLOOKUP(A502,'Master List'!C:H,6,FALSE)</f>
        <v>11.99</v>
      </c>
      <c r="E502" s="197">
        <f>VLOOKUP(A502,'Master List'!C:I,7,FALSE)</f>
        <v>9.99</v>
      </c>
      <c r="F502" s="423">
        <f>VLOOKUP(A502,'Master List'!C:G,3,FALSE)</f>
        <v>8.19</v>
      </c>
    </row>
    <row r="503" spans="1:6">
      <c r="A503" s="194" t="s">
        <v>611</v>
      </c>
      <c r="B503" s="200" t="s">
        <v>208</v>
      </c>
      <c r="C503" s="196">
        <v>9781408274095</v>
      </c>
      <c r="D503" s="431">
        <f>VLOOKUP(A503,'Master List'!C:H,6,FALSE)</f>
        <v>11.99</v>
      </c>
      <c r="E503" s="197">
        <f>VLOOKUP(A503,'Master List'!C:I,7,FALSE)</f>
        <v>9.99</v>
      </c>
      <c r="F503" s="423">
        <f>VLOOKUP(A503,'Master List'!C:G,3,FALSE)</f>
        <v>8.19</v>
      </c>
    </row>
    <row r="504" spans="1:6">
      <c r="A504" s="194" t="s">
        <v>624</v>
      </c>
      <c r="B504" s="200" t="s">
        <v>208</v>
      </c>
      <c r="C504" s="196">
        <v>9780435076139</v>
      </c>
      <c r="D504" s="431">
        <f>VLOOKUP(A504,'Master List'!C:H,6,FALSE)</f>
        <v>12.99</v>
      </c>
      <c r="E504" s="197">
        <f>VLOOKUP(A504,'Master List'!C:I,7,FALSE)</f>
        <v>10.99</v>
      </c>
      <c r="F504" s="423">
        <f>VLOOKUP(A504,'Master List'!C:G,3,FALSE)</f>
        <v>8.89</v>
      </c>
    </row>
    <row r="505" spans="1:6">
      <c r="A505" s="194" t="s">
        <v>614</v>
      </c>
      <c r="B505" s="200" t="s">
        <v>208</v>
      </c>
      <c r="C505" s="196">
        <v>9781408274170</v>
      </c>
      <c r="D505" s="431">
        <f>VLOOKUP(A505,'Master List'!C:H,6,FALSE)</f>
        <v>11.99</v>
      </c>
      <c r="E505" s="197">
        <f>VLOOKUP(A505,'Master List'!C:I,7,FALSE)</f>
        <v>9.99</v>
      </c>
      <c r="F505" s="423">
        <f>VLOOKUP(A505,'Master List'!C:G,3,FALSE)</f>
        <v>8.19</v>
      </c>
    </row>
    <row r="506" spans="1:6">
      <c r="A506" s="194" t="s">
        <v>619</v>
      </c>
      <c r="B506" s="200" t="s">
        <v>208</v>
      </c>
      <c r="C506" s="196">
        <v>9780435144074</v>
      </c>
      <c r="D506" s="431">
        <f>VLOOKUP(A506,'Master List'!C:H,6,FALSE)</f>
        <v>11.99</v>
      </c>
      <c r="E506" s="197">
        <f>VLOOKUP(A506,'Master List'!C:I,7,FALSE)</f>
        <v>9.99</v>
      </c>
      <c r="F506" s="423">
        <f>VLOOKUP(A506,'Master List'!C:G,3,FALSE)</f>
        <v>8.19</v>
      </c>
    </row>
    <row r="507" spans="1:6">
      <c r="A507" s="194" t="s">
        <v>613</v>
      </c>
      <c r="B507" s="200" t="s">
        <v>208</v>
      </c>
      <c r="C507" s="196">
        <v>9781408274163</v>
      </c>
      <c r="D507" s="431">
        <f>VLOOKUP(A507,'Master List'!C:H,6,FALSE)</f>
        <v>11.99</v>
      </c>
      <c r="E507" s="197">
        <f>VLOOKUP(A507,'Master List'!C:I,7,FALSE)</f>
        <v>9.99</v>
      </c>
      <c r="F507" s="423">
        <f>VLOOKUP(A507,'Master List'!C:G,3,FALSE)</f>
        <v>8.19</v>
      </c>
    </row>
    <row r="508" spans="1:6">
      <c r="A508" s="194" t="s">
        <v>620</v>
      </c>
      <c r="B508" s="200" t="s">
        <v>208</v>
      </c>
      <c r="C508" s="196">
        <v>9780435143770</v>
      </c>
      <c r="D508" s="431">
        <f>VLOOKUP(A508,'Master List'!C:H,6,FALSE)</f>
        <v>11.99</v>
      </c>
      <c r="E508" s="197">
        <f>VLOOKUP(A508,'Master List'!C:I,7,FALSE)</f>
        <v>9.99</v>
      </c>
      <c r="F508" s="423">
        <f>VLOOKUP(A508,'Master List'!C:G,3,FALSE)</f>
        <v>8.19</v>
      </c>
    </row>
    <row r="509" spans="1:6">
      <c r="A509" s="194" t="s">
        <v>622</v>
      </c>
      <c r="B509" s="200" t="s">
        <v>208</v>
      </c>
      <c r="C509" s="196">
        <v>9780435076115</v>
      </c>
      <c r="D509" s="431">
        <f>VLOOKUP(A509,'Master List'!C:H,6,FALSE)</f>
        <v>12.99</v>
      </c>
      <c r="E509" s="197">
        <f>VLOOKUP(A509,'Master List'!C:I,7,FALSE)</f>
        <v>10.99</v>
      </c>
      <c r="F509" s="422">
        <f>VLOOKUP(A509,'Master List'!C:G,3,FALSE)</f>
        <v>8.89</v>
      </c>
    </row>
    <row r="510" spans="1:6">
      <c r="A510" s="194" t="s">
        <v>625</v>
      </c>
      <c r="B510" s="200" t="s">
        <v>208</v>
      </c>
      <c r="C510" s="196">
        <v>9780435144357</v>
      </c>
      <c r="D510" s="431">
        <f>VLOOKUP(A510,'Master List'!C:H,6,FALSE)</f>
        <v>12.99</v>
      </c>
      <c r="E510" s="197">
        <f>VLOOKUP(A510,'Master List'!C:I,7,FALSE)</f>
        <v>10.99</v>
      </c>
      <c r="F510" s="423">
        <f>VLOOKUP(A510,'Master List'!C:G,3,FALSE)</f>
        <v>8.89</v>
      </c>
    </row>
    <row r="511" spans="1:6">
      <c r="A511" s="194" t="s">
        <v>626</v>
      </c>
      <c r="B511" s="200" t="s">
        <v>208</v>
      </c>
      <c r="C511" s="196">
        <v>9780435144241</v>
      </c>
      <c r="D511" s="431">
        <f>VLOOKUP(A511,'Master List'!C:H,6,FALSE)</f>
        <v>12.99</v>
      </c>
      <c r="E511" s="197">
        <f>VLOOKUP(A511,'Master List'!C:I,7,FALSE)</f>
        <v>10.99</v>
      </c>
      <c r="F511" s="423">
        <f>VLOOKUP(A511,'Master List'!C:G,3,FALSE)</f>
        <v>8.89</v>
      </c>
    </row>
    <row r="512" spans="1:6">
      <c r="A512" s="194" t="s">
        <v>612</v>
      </c>
      <c r="B512" s="200" t="s">
        <v>208</v>
      </c>
      <c r="C512" s="196">
        <v>9780435165826</v>
      </c>
      <c r="D512" s="431">
        <f>VLOOKUP(A512,'Master List'!C:H,6,FALSE)</f>
        <v>11.99</v>
      </c>
      <c r="E512" s="197">
        <f>VLOOKUP(A512,'Master List'!C:I,7,FALSE)</f>
        <v>9.99</v>
      </c>
      <c r="F512" s="423">
        <f>VLOOKUP(A512,'Master List'!C:G,3,FALSE)</f>
        <v>8.59</v>
      </c>
    </row>
    <row r="513" spans="1:6">
      <c r="A513" s="194" t="s">
        <v>623</v>
      </c>
      <c r="B513" s="200" t="s">
        <v>208</v>
      </c>
      <c r="C513" s="196">
        <v>9780435076122</v>
      </c>
      <c r="D513" s="431">
        <f>VLOOKUP(A513,'Master List'!C:H,6,FALSE)</f>
        <v>12.99</v>
      </c>
      <c r="E513" s="197">
        <f>VLOOKUP(A513,'Master List'!C:I,7,FALSE)</f>
        <v>10.99</v>
      </c>
      <c r="F513" s="423">
        <f>VLOOKUP(A513,'Master List'!C:G,3,FALSE)</f>
        <v>8.89</v>
      </c>
    </row>
    <row r="514" spans="1:6">
      <c r="A514" s="194" t="s">
        <v>616</v>
      </c>
      <c r="B514" s="200" t="s">
        <v>208</v>
      </c>
      <c r="C514" s="196">
        <v>9780435076191</v>
      </c>
      <c r="D514" s="431">
        <f>VLOOKUP(A514,'Master List'!C:H,6,FALSE)</f>
        <v>11.99</v>
      </c>
      <c r="E514" s="197">
        <f>VLOOKUP(A514,'Master List'!C:I,7,FALSE)</f>
        <v>9.99</v>
      </c>
      <c r="F514" s="423">
        <f>VLOOKUP(A514,'Master List'!C:G,3,FALSE)</f>
        <v>8.19</v>
      </c>
    </row>
    <row r="515" spans="1:6">
      <c r="A515" s="194" t="s">
        <v>617</v>
      </c>
      <c r="B515" s="200" t="s">
        <v>208</v>
      </c>
      <c r="C515" s="196">
        <v>9780435076207</v>
      </c>
      <c r="D515" s="431">
        <f>VLOOKUP(A515,'Master List'!C:H,6,FALSE)</f>
        <v>11.99</v>
      </c>
      <c r="E515" s="197">
        <f>VLOOKUP(A515,'Master List'!C:I,7,FALSE)</f>
        <v>9.99</v>
      </c>
      <c r="F515" s="423">
        <f>VLOOKUP(A515,'Master List'!C:G,3,FALSE)</f>
        <v>8.19</v>
      </c>
    </row>
    <row r="516" spans="1:6">
      <c r="A516" s="194" t="s">
        <v>618</v>
      </c>
      <c r="B516" s="200" t="s">
        <v>208</v>
      </c>
      <c r="C516" s="196">
        <v>9780435076214</v>
      </c>
      <c r="D516" s="431">
        <f>VLOOKUP(A516,'Master List'!C:H,6,FALSE)</f>
        <v>11.99</v>
      </c>
      <c r="E516" s="197">
        <f>VLOOKUP(A516,'Master List'!C:I,7,FALSE)</f>
        <v>9.99</v>
      </c>
      <c r="F516" s="423">
        <f>VLOOKUP(A516,'Master List'!C:G,3,FALSE)</f>
        <v>8.19</v>
      </c>
    </row>
    <row r="517" spans="1:6">
      <c r="A517" s="194" t="s">
        <v>608</v>
      </c>
      <c r="B517" s="200" t="s">
        <v>208</v>
      </c>
      <c r="C517" s="196">
        <v>9780435144104</v>
      </c>
      <c r="D517" s="431">
        <f>VLOOKUP(A517,'Master List'!C:H,6,FALSE)</f>
        <v>11.99</v>
      </c>
      <c r="E517" s="197">
        <f>VLOOKUP(A517,'Master List'!C:I,7,FALSE)</f>
        <v>9.99</v>
      </c>
      <c r="F517" s="423">
        <f>VLOOKUP(A517,'Master List'!C:G,3,FALSE)</f>
        <v>8.19</v>
      </c>
    </row>
    <row r="518" spans="1:6">
      <c r="A518" s="194" t="s">
        <v>615</v>
      </c>
      <c r="B518" s="200" t="s">
        <v>208</v>
      </c>
      <c r="C518" s="196">
        <v>9780435076177</v>
      </c>
      <c r="D518" s="431">
        <f>VLOOKUP(A518,'Master List'!C:H,6,FALSE)</f>
        <v>11.99</v>
      </c>
      <c r="E518" s="197">
        <f>VLOOKUP(A518,'Master List'!C:I,7,FALSE)</f>
        <v>9.99</v>
      </c>
      <c r="F518" s="423">
        <f>VLOOKUP(A518,'Master List'!C:G,3,FALSE)</f>
        <v>8.19</v>
      </c>
    </row>
    <row r="519" spans="1:6">
      <c r="A519" s="207"/>
      <c r="B519" s="202"/>
      <c r="C519" s="203"/>
      <c r="D519" s="204"/>
      <c r="E519" s="205"/>
      <c r="F519" s="202"/>
    </row>
    <row r="520" spans="1:6" ht="15.75">
      <c r="A520" s="206" t="s">
        <v>605</v>
      </c>
      <c r="B520" s="202"/>
      <c r="C520" s="203"/>
      <c r="D520" s="204"/>
      <c r="E520" s="205"/>
      <c r="F520" s="202"/>
    </row>
    <row r="521" spans="1:6">
      <c r="A521" s="194" t="s">
        <v>606</v>
      </c>
      <c r="B521" s="200" t="s">
        <v>208</v>
      </c>
      <c r="C521" s="196">
        <v>9780435144234</v>
      </c>
      <c r="D521" s="431">
        <f>VLOOKUP(A521,'Master List'!C:H,6,FALSE)</f>
        <v>11.99</v>
      </c>
      <c r="E521" s="197">
        <f>VLOOKUP(A521,'Master List'!C:I,7,FALSE)</f>
        <v>9.99</v>
      </c>
      <c r="F521" s="423">
        <f>VLOOKUP(A521,'Master List'!C:G,3,FALSE)</f>
        <v>8.19</v>
      </c>
    </row>
    <row r="522" spans="1:6">
      <c r="A522" s="194" t="s">
        <v>604</v>
      </c>
      <c r="B522" s="200" t="s">
        <v>208</v>
      </c>
      <c r="C522" s="196">
        <v>9780435144210</v>
      </c>
      <c r="D522" s="431">
        <f>VLOOKUP(A522,'Master List'!C:H,6,FALSE)</f>
        <v>11.99</v>
      </c>
      <c r="E522" s="197">
        <f>VLOOKUP(A522,'Master List'!C:I,7,FALSE)</f>
        <v>9.99</v>
      </c>
      <c r="F522" s="423">
        <f>VLOOKUP(A522,'Master List'!C:G,3,FALSE)</f>
        <v>8.19</v>
      </c>
    </row>
    <row r="523" spans="1:6">
      <c r="A523" s="194" t="s">
        <v>607</v>
      </c>
      <c r="B523" s="200" t="s">
        <v>208</v>
      </c>
      <c r="C523" s="196">
        <v>9780435144227</v>
      </c>
      <c r="D523" s="431">
        <f>VLOOKUP(A523,'Master List'!C:H,6,FALSE)</f>
        <v>11.99</v>
      </c>
      <c r="E523" s="197">
        <f>VLOOKUP(A523,'Master List'!C:I,7,FALSE)</f>
        <v>9.99</v>
      </c>
      <c r="F523" s="423">
        <f>VLOOKUP(A523,'Master List'!C:G,3,FALSE)</f>
        <v>8.19</v>
      </c>
    </row>
    <row r="524" spans="1:6">
      <c r="A524" s="207"/>
      <c r="B524" s="202"/>
      <c r="C524" s="203"/>
      <c r="D524" s="204"/>
      <c r="E524" s="205"/>
      <c r="F524" s="202"/>
    </row>
    <row r="525" spans="1:6" ht="15.75">
      <c r="A525" s="206" t="s">
        <v>628</v>
      </c>
      <c r="B525" s="202"/>
      <c r="C525" s="203"/>
      <c r="D525" s="204"/>
      <c r="E525" s="205"/>
      <c r="F525" s="202"/>
    </row>
    <row r="526" spans="1:6">
      <c r="A526" s="194" t="s">
        <v>627</v>
      </c>
      <c r="B526" s="200" t="s">
        <v>208</v>
      </c>
      <c r="C526" s="196">
        <v>9781408274088</v>
      </c>
      <c r="D526" s="431">
        <f>VLOOKUP(A526,'Master List'!C:H,6,FALSE)</f>
        <v>11.99</v>
      </c>
      <c r="E526" s="197">
        <f>VLOOKUP(A526,'Master List'!C:I,7,FALSE)</f>
        <v>9.99</v>
      </c>
      <c r="F526" s="423">
        <f>VLOOKUP(A526,'Master List'!C:G,3,FALSE)</f>
        <v>8.19</v>
      </c>
    </row>
    <row r="527" spans="1:6">
      <c r="A527" s="194" t="s">
        <v>637</v>
      </c>
      <c r="B527" s="200" t="s">
        <v>208</v>
      </c>
      <c r="C527" s="196">
        <v>9780435143701</v>
      </c>
      <c r="D527" s="431">
        <f>VLOOKUP(A527,'Master List'!C:H,6,FALSE)</f>
        <v>11.99</v>
      </c>
      <c r="E527" s="197">
        <f>VLOOKUP(A527,'Master List'!C:I,7,FALSE)</f>
        <v>9.99</v>
      </c>
      <c r="F527" s="423">
        <f>VLOOKUP(A527,'Master List'!C:G,3,FALSE)</f>
        <v>8.19</v>
      </c>
    </row>
    <row r="528" spans="1:6">
      <c r="A528" s="194" t="s">
        <v>635</v>
      </c>
      <c r="B528" s="200" t="s">
        <v>208</v>
      </c>
      <c r="C528" s="196">
        <v>9781408274125</v>
      </c>
      <c r="D528" s="431">
        <f>VLOOKUP(A528,'Master List'!C:H,6,FALSE)</f>
        <v>11.99</v>
      </c>
      <c r="E528" s="197">
        <f>VLOOKUP(A528,'Master List'!C:I,7,FALSE)</f>
        <v>9.99</v>
      </c>
      <c r="F528" s="423">
        <f>VLOOKUP(A528,'Master List'!C:G,3,FALSE)</f>
        <v>8.19</v>
      </c>
    </row>
    <row r="529" spans="1:6">
      <c r="A529" s="194" t="s">
        <v>629</v>
      </c>
      <c r="B529" s="200" t="s">
        <v>208</v>
      </c>
      <c r="C529" s="196">
        <v>9781408274149</v>
      </c>
      <c r="D529" s="431">
        <f>VLOOKUP(A529,'Master List'!C:H,6,FALSE)</f>
        <v>11.99</v>
      </c>
      <c r="E529" s="197">
        <f>VLOOKUP(A529,'Master List'!C:I,7,FALSE)</f>
        <v>9.99</v>
      </c>
      <c r="F529" s="423">
        <f>VLOOKUP(A529,'Master List'!C:G,3,FALSE)</f>
        <v>8.19</v>
      </c>
    </row>
    <row r="530" spans="1:6">
      <c r="A530" s="194" t="s">
        <v>643</v>
      </c>
      <c r="B530" s="200" t="s">
        <v>208</v>
      </c>
      <c r="C530" s="196">
        <v>9780435076160</v>
      </c>
      <c r="D530" s="431">
        <f>VLOOKUP(A530,'Master List'!C:H,6,FALSE)</f>
        <v>12.99</v>
      </c>
      <c r="E530" s="197">
        <f>VLOOKUP(A530,'Master List'!C:I,7,FALSE)</f>
        <v>10.99</v>
      </c>
      <c r="F530" s="423">
        <f>VLOOKUP(A530,'Master List'!C:G,3,FALSE)</f>
        <v>8.89</v>
      </c>
    </row>
    <row r="531" spans="1:6">
      <c r="A531" s="194" t="s">
        <v>631</v>
      </c>
      <c r="B531" s="200" t="s">
        <v>208</v>
      </c>
      <c r="C531" s="196">
        <v>9780435076245</v>
      </c>
      <c r="D531" s="431">
        <f>VLOOKUP(A531,'Master List'!C:H,6,FALSE)</f>
        <v>11.99</v>
      </c>
      <c r="E531" s="197">
        <f>VLOOKUP(A531,'Master List'!C:I,7,FALSE)</f>
        <v>9.99</v>
      </c>
      <c r="F531" s="423">
        <f>VLOOKUP(A531,'Master List'!C:G,3,FALSE)</f>
        <v>8.19</v>
      </c>
    </row>
    <row r="532" spans="1:6">
      <c r="A532" s="194" t="s">
        <v>639</v>
      </c>
      <c r="B532" s="200" t="s">
        <v>208</v>
      </c>
      <c r="C532" s="196">
        <v>9780435144081</v>
      </c>
      <c r="D532" s="431">
        <f>VLOOKUP(A532,'Master List'!C:H,6,FALSE)</f>
        <v>11.99</v>
      </c>
      <c r="E532" s="197">
        <f>VLOOKUP(A532,'Master List'!C:I,7,FALSE)</f>
        <v>9.99</v>
      </c>
      <c r="F532" s="423">
        <f>VLOOKUP(A532,'Master List'!C:G,3,FALSE)</f>
        <v>8.19</v>
      </c>
    </row>
    <row r="533" spans="1:6">
      <c r="A533" s="194" t="s">
        <v>642</v>
      </c>
      <c r="B533" s="200" t="s">
        <v>208</v>
      </c>
      <c r="C533" s="196">
        <v>9780435076153</v>
      </c>
      <c r="D533" s="431">
        <f>VLOOKUP(A533,'Master List'!C:H,6,FALSE)</f>
        <v>12.99</v>
      </c>
      <c r="E533" s="197">
        <f>VLOOKUP(A533,'Master List'!C:I,7,FALSE)</f>
        <v>10.99</v>
      </c>
      <c r="F533" s="423">
        <f>VLOOKUP(A533,'Master List'!C:G,3,FALSE)</f>
        <v>8.89</v>
      </c>
    </row>
    <row r="534" spans="1:6">
      <c r="A534" s="194" t="s">
        <v>634</v>
      </c>
      <c r="B534" s="200" t="s">
        <v>208</v>
      </c>
      <c r="C534" s="196">
        <v>9781408273845</v>
      </c>
      <c r="D534" s="431">
        <f>VLOOKUP(A534,'Master List'!C:H,6,FALSE)</f>
        <v>11.99</v>
      </c>
      <c r="E534" s="197">
        <f>VLOOKUP(A534,'Master List'!C:I,7,FALSE)</f>
        <v>9.99</v>
      </c>
      <c r="F534" s="423">
        <f>VLOOKUP(A534,'Master List'!C:G,3,FALSE)</f>
        <v>8.19</v>
      </c>
    </row>
    <row r="535" spans="1:6">
      <c r="A535" s="194" t="s">
        <v>638</v>
      </c>
      <c r="B535" s="200" t="s">
        <v>208</v>
      </c>
      <c r="C535" s="196">
        <v>9780435144449</v>
      </c>
      <c r="D535" s="431">
        <f>VLOOKUP(A535,'Master List'!C:H,6,FALSE)</f>
        <v>11.99</v>
      </c>
      <c r="E535" s="197">
        <f>VLOOKUP(A535,'Master List'!C:I,7,FALSE)</f>
        <v>9.99</v>
      </c>
      <c r="F535" s="423">
        <f>VLOOKUP(A535,'Master List'!C:G,3,FALSE)</f>
        <v>8.19</v>
      </c>
    </row>
    <row r="536" spans="1:6">
      <c r="A536" s="194" t="s">
        <v>630</v>
      </c>
      <c r="B536" s="200" t="s">
        <v>208</v>
      </c>
      <c r="C536" s="196">
        <v>9780435076238</v>
      </c>
      <c r="D536" s="431">
        <f>VLOOKUP(A536,'Master List'!C:H,6,FALSE)</f>
        <v>11.99</v>
      </c>
      <c r="E536" s="197">
        <f>VLOOKUP(A536,'Master List'!C:I,7,FALSE)</f>
        <v>9.99</v>
      </c>
      <c r="F536" s="423">
        <f>VLOOKUP(A536,'Master List'!C:G,3,FALSE)</f>
        <v>8.19</v>
      </c>
    </row>
    <row r="537" spans="1:6">
      <c r="A537" s="194" t="s">
        <v>640</v>
      </c>
      <c r="B537" s="200" t="s">
        <v>208</v>
      </c>
      <c r="C537" s="196">
        <v>9780435076221</v>
      </c>
      <c r="D537" s="431">
        <f>VLOOKUP(A537,'Master List'!C:H,6,FALSE)</f>
        <v>11.99</v>
      </c>
      <c r="E537" s="197">
        <f>VLOOKUP(A537,'Master List'!C:I,7,FALSE)</f>
        <v>9.99</v>
      </c>
      <c r="F537" s="423">
        <f>VLOOKUP(A537,'Master List'!C:G,3,FALSE)</f>
        <v>8.19</v>
      </c>
    </row>
    <row r="538" spans="1:6">
      <c r="A538" s="194" t="s">
        <v>644</v>
      </c>
      <c r="B538" s="200" t="s">
        <v>208</v>
      </c>
      <c r="C538" s="196">
        <v>9780435144425</v>
      </c>
      <c r="D538" s="431">
        <f>VLOOKUP(A538,'Master List'!C:H,6,FALSE)</f>
        <v>12.99</v>
      </c>
      <c r="E538" s="197">
        <f>VLOOKUP(A538,'Master List'!C:I,7,FALSE)</f>
        <v>10.99</v>
      </c>
      <c r="F538" s="423">
        <f>VLOOKUP(A538,'Master List'!C:G,3,FALSE)</f>
        <v>8.89</v>
      </c>
    </row>
    <row r="539" spans="1:6">
      <c r="A539" s="194" t="s">
        <v>645</v>
      </c>
      <c r="B539" s="200" t="s">
        <v>208</v>
      </c>
      <c r="C539" s="196">
        <v>9780435144364</v>
      </c>
      <c r="D539" s="431">
        <f>VLOOKUP(A539,'Master List'!C:H,6,FALSE)</f>
        <v>12.99</v>
      </c>
      <c r="E539" s="197">
        <f>VLOOKUP(A539,'Master List'!C:I,7,FALSE)</f>
        <v>10.99</v>
      </c>
      <c r="F539" s="423">
        <f>VLOOKUP(A539,'Master List'!C:G,3,FALSE)</f>
        <v>8.89</v>
      </c>
    </row>
    <row r="540" spans="1:6">
      <c r="A540" s="194" t="s">
        <v>641</v>
      </c>
      <c r="B540" s="200" t="s">
        <v>208</v>
      </c>
      <c r="C540" s="196">
        <v>9780435076146</v>
      </c>
      <c r="D540" s="431">
        <f>VLOOKUP(A540,'Master List'!C:H,6,FALSE)</f>
        <v>12.99</v>
      </c>
      <c r="E540" s="197">
        <f>VLOOKUP(A540,'Master List'!C:I,7,FALSE)</f>
        <v>10.99</v>
      </c>
      <c r="F540" s="423">
        <f>VLOOKUP(A540,'Master List'!C:G,3,FALSE)</f>
        <v>8.89</v>
      </c>
    </row>
    <row r="541" spans="1:6">
      <c r="A541" s="194" t="s">
        <v>633</v>
      </c>
      <c r="B541" s="200" t="s">
        <v>208</v>
      </c>
      <c r="C541" s="196">
        <v>9780435076269</v>
      </c>
      <c r="D541" s="431">
        <f>VLOOKUP(A541,'Master List'!C:H,6,FALSE)</f>
        <v>11.99</v>
      </c>
      <c r="E541" s="197">
        <f>VLOOKUP(A541,'Master List'!C:I,7,FALSE)</f>
        <v>9.99</v>
      </c>
      <c r="F541" s="423">
        <f>VLOOKUP(A541,'Master List'!C:G,3,FALSE)</f>
        <v>8.19</v>
      </c>
    </row>
    <row r="542" spans="1:6">
      <c r="A542" s="194" t="s">
        <v>632</v>
      </c>
      <c r="B542" s="200" t="s">
        <v>208</v>
      </c>
      <c r="C542" s="196">
        <v>9780435076252</v>
      </c>
      <c r="D542" s="431">
        <f>VLOOKUP(A542,'Master List'!C:H,6,FALSE)</f>
        <v>11.99</v>
      </c>
      <c r="E542" s="197">
        <f>VLOOKUP(A542,'Master List'!C:I,7,FALSE)</f>
        <v>9.99</v>
      </c>
      <c r="F542" s="423">
        <f>VLOOKUP(A542,'Master List'!C:G,3,FALSE)</f>
        <v>8.19</v>
      </c>
    </row>
    <row r="543" spans="1:6">
      <c r="A543" s="194" t="s">
        <v>636</v>
      </c>
      <c r="B543" s="200" t="s">
        <v>208</v>
      </c>
      <c r="C543" s="196">
        <v>9780435143787</v>
      </c>
      <c r="D543" s="431">
        <f>VLOOKUP(A543,'Master List'!C:H,6,FALSE)</f>
        <v>11.99</v>
      </c>
      <c r="E543" s="197">
        <f>VLOOKUP(A543,'Master List'!C:I,7,FALSE)</f>
        <v>9.99</v>
      </c>
      <c r="F543" s="423">
        <f>VLOOKUP(A543,'Master List'!C:G,3,FALSE)</f>
        <v>8.19</v>
      </c>
    </row>
    <row r="544" spans="1:6">
      <c r="A544" s="60"/>
      <c r="C544" s="48"/>
      <c r="D544" s="47"/>
      <c r="E544" s="49"/>
      <c r="F544" s="50"/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6"/>
  <sheetViews>
    <sheetView topLeftCell="A5" workbookViewId="0">
      <selection activeCell="A25" sqref="A25"/>
    </sheetView>
  </sheetViews>
  <sheetFormatPr defaultColWidth="8.7109375" defaultRowHeight="12.75"/>
  <cols>
    <col min="1" max="1" width="72.28515625" style="47" bestFit="1" customWidth="1"/>
    <col min="2" max="2" width="24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23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79</v>
      </c>
      <c r="B4" s="48"/>
      <c r="C4" s="49"/>
      <c r="D4" s="50"/>
      <c r="E4" s="51"/>
    </row>
    <row r="5" spans="1:8" ht="15" customHeight="1">
      <c r="A5" s="84" t="s">
        <v>840</v>
      </c>
      <c r="B5" s="85"/>
      <c r="C5" s="86"/>
      <c r="D5" s="87"/>
      <c r="E5" s="88"/>
      <c r="H5" s="76"/>
    </row>
    <row r="6" spans="1:8">
      <c r="A6" s="60" t="s">
        <v>666</v>
      </c>
      <c r="B6" s="48">
        <v>9781292396743</v>
      </c>
      <c r="C6" s="49">
        <v>17.989999999999998</v>
      </c>
      <c r="D6" s="50">
        <v>14.99</v>
      </c>
      <c r="E6" s="51">
        <v>12.6</v>
      </c>
    </row>
    <row r="7" spans="1:8">
      <c r="A7" s="46"/>
      <c r="B7" s="48"/>
      <c r="C7" s="49"/>
      <c r="D7" s="50"/>
      <c r="E7" s="51"/>
    </row>
    <row r="8" spans="1:8">
      <c r="A8" s="46" t="s">
        <v>842</v>
      </c>
      <c r="B8" s="48"/>
      <c r="C8" s="49"/>
      <c r="D8" s="50"/>
      <c r="E8" s="51"/>
    </row>
    <row r="9" spans="1:8">
      <c r="A9" s="60" t="s">
        <v>666</v>
      </c>
      <c r="B9" s="48">
        <v>9781292396750</v>
      </c>
      <c r="C9" s="49">
        <v>17.989999999999998</v>
      </c>
      <c r="D9" s="50">
        <v>14.99</v>
      </c>
      <c r="E9" s="51">
        <v>12.6</v>
      </c>
    </row>
    <row r="10" spans="1:8">
      <c r="A10" s="46"/>
      <c r="B10" s="48"/>
      <c r="C10" s="49"/>
      <c r="D10" s="50"/>
      <c r="E10" s="51"/>
    </row>
    <row r="11" spans="1:8">
      <c r="A11" s="46" t="s">
        <v>843</v>
      </c>
      <c r="B11" s="48"/>
      <c r="C11" s="49"/>
      <c r="D11" s="50"/>
      <c r="E11" s="51"/>
    </row>
    <row r="12" spans="1:8">
      <c r="A12" s="60" t="s">
        <v>666</v>
      </c>
      <c r="B12" s="48">
        <v>9781292396767</v>
      </c>
      <c r="C12" s="49">
        <v>17.989999999999998</v>
      </c>
      <c r="D12" s="50">
        <v>14.99</v>
      </c>
      <c r="E12" s="51">
        <v>12.6</v>
      </c>
    </row>
    <row r="13" spans="1:8">
      <c r="A13" s="46"/>
      <c r="B13" s="48"/>
      <c r="C13" s="49"/>
      <c r="D13" s="50"/>
      <c r="E13" s="51"/>
    </row>
    <row r="14" spans="1:8">
      <c r="A14" s="46" t="s">
        <v>844</v>
      </c>
      <c r="B14" s="48"/>
      <c r="C14" s="49"/>
      <c r="D14" s="50"/>
      <c r="E14" s="51"/>
    </row>
    <row r="15" spans="1:8">
      <c r="A15" s="60" t="s">
        <v>666</v>
      </c>
      <c r="B15" s="48">
        <v>9781292396774</v>
      </c>
      <c r="C15" s="49">
        <v>17.989999999999998</v>
      </c>
      <c r="D15" s="50">
        <v>14.99</v>
      </c>
      <c r="E15" s="51">
        <v>12.6</v>
      </c>
    </row>
    <row r="16" spans="1:8">
      <c r="A16" s="46"/>
      <c r="B16" s="48"/>
      <c r="C16" s="49"/>
      <c r="D16" s="50"/>
      <c r="E16" s="51"/>
    </row>
    <row r="17" spans="1:5">
      <c r="A17" s="46" t="s">
        <v>845</v>
      </c>
      <c r="B17" s="48"/>
      <c r="C17" s="49"/>
      <c r="D17" s="50"/>
      <c r="E17" s="51"/>
    </row>
    <row r="18" spans="1:5">
      <c r="A18" s="60" t="s">
        <v>666</v>
      </c>
      <c r="B18" s="48">
        <v>9781292396781</v>
      </c>
      <c r="C18" s="49">
        <v>17.989999999999998</v>
      </c>
      <c r="D18" s="50">
        <v>14.99</v>
      </c>
      <c r="E18" s="51">
        <v>12.6</v>
      </c>
    </row>
    <row r="19" spans="1:5">
      <c r="A19" s="46"/>
      <c r="B19" s="48"/>
      <c r="C19" s="49"/>
      <c r="D19" s="50"/>
      <c r="E19" s="51"/>
    </row>
    <row r="20" spans="1:5">
      <c r="A20" s="46" t="s">
        <v>846</v>
      </c>
      <c r="B20" s="48"/>
      <c r="C20" s="49"/>
      <c r="D20" s="50"/>
      <c r="E20" s="51"/>
    </row>
    <row r="21" spans="1:5">
      <c r="A21" s="60" t="s">
        <v>666</v>
      </c>
      <c r="B21" s="48">
        <v>9781292396798</v>
      </c>
      <c r="C21" s="49">
        <v>17.989999999999998</v>
      </c>
      <c r="D21" s="50">
        <v>14.99</v>
      </c>
      <c r="E21" s="51">
        <v>12.6</v>
      </c>
    </row>
    <row r="22" spans="1:5">
      <c r="A22" s="46"/>
      <c r="B22" s="48"/>
      <c r="C22" s="49"/>
      <c r="D22" s="50"/>
      <c r="E22" s="51"/>
    </row>
    <row r="23" spans="1:5">
      <c r="A23" s="56" t="s">
        <v>54</v>
      </c>
      <c r="B23" s="48"/>
      <c r="C23" s="49"/>
      <c r="D23" s="50"/>
      <c r="E23" s="51"/>
    </row>
    <row r="24" spans="1:5">
      <c r="A24" s="46" t="s">
        <v>847</v>
      </c>
      <c r="B24" s="48"/>
      <c r="C24" s="49"/>
      <c r="D24" s="50"/>
      <c r="E24" s="51"/>
    </row>
    <row r="25" spans="1:5">
      <c r="A25" s="60" t="s">
        <v>848</v>
      </c>
      <c r="B25" s="48">
        <v>9781292408972</v>
      </c>
      <c r="C25" s="49">
        <v>425.99</v>
      </c>
      <c r="D25" s="50">
        <v>357.99</v>
      </c>
      <c r="E25" s="51">
        <v>315</v>
      </c>
    </row>
    <row r="26" spans="1:5">
      <c r="A26" s="46"/>
      <c r="B26" s="48"/>
      <c r="C26" s="49"/>
      <c r="D26" s="50"/>
      <c r="E26" s="5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7"/>
  <sheetViews>
    <sheetView topLeftCell="A25" workbookViewId="0">
      <selection activeCell="A46" sqref="A46"/>
    </sheetView>
  </sheetViews>
  <sheetFormatPr defaultColWidth="8.7109375" defaultRowHeight="12.75"/>
  <cols>
    <col min="1" max="1" width="90.42578125" style="47" bestFit="1" customWidth="1"/>
    <col min="2" max="2" width="19.8554687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24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114</v>
      </c>
      <c r="B4" s="48"/>
      <c r="C4" s="49"/>
      <c r="D4" s="50"/>
      <c r="E4" s="51"/>
    </row>
    <row r="5" spans="1:8" ht="15" customHeight="1">
      <c r="A5" s="46" t="s">
        <v>800</v>
      </c>
      <c r="B5" s="48"/>
      <c r="C5" s="49"/>
      <c r="D5" s="50"/>
      <c r="E5" s="51"/>
      <c r="H5" s="76"/>
    </row>
    <row r="6" spans="1:8">
      <c r="A6" s="60" t="s">
        <v>801</v>
      </c>
      <c r="B6" s="48">
        <v>9781292396620</v>
      </c>
      <c r="C6" s="49">
        <v>6.99</v>
      </c>
      <c r="D6" s="50">
        <v>5.99</v>
      </c>
      <c r="E6" s="51">
        <v>4.8</v>
      </c>
    </row>
    <row r="7" spans="1:8">
      <c r="A7" s="46"/>
      <c r="B7" s="48"/>
      <c r="C7" s="49"/>
      <c r="D7" s="50"/>
      <c r="E7" s="51"/>
    </row>
    <row r="8" spans="1:8">
      <c r="A8" s="46" t="s">
        <v>802</v>
      </c>
      <c r="B8" s="48"/>
      <c r="C8" s="49"/>
      <c r="D8" s="50"/>
      <c r="E8" s="51"/>
    </row>
    <row r="9" spans="1:8">
      <c r="A9" s="60" t="s">
        <v>801</v>
      </c>
      <c r="B9" s="48">
        <v>9781292396637</v>
      </c>
      <c r="C9" s="49">
        <v>6.99</v>
      </c>
      <c r="D9" s="50">
        <v>5.99</v>
      </c>
      <c r="E9" s="51">
        <v>4.8</v>
      </c>
    </row>
    <row r="10" spans="1:8">
      <c r="A10" s="46"/>
      <c r="B10" s="48"/>
      <c r="C10" s="49"/>
      <c r="D10" s="50"/>
      <c r="E10" s="51"/>
    </row>
    <row r="11" spans="1:8">
      <c r="A11" s="46" t="s">
        <v>803</v>
      </c>
      <c r="B11" s="48"/>
      <c r="C11" s="49"/>
      <c r="D11" s="50"/>
      <c r="E11" s="51"/>
    </row>
    <row r="12" spans="1:8">
      <c r="A12" s="60" t="s">
        <v>801</v>
      </c>
      <c r="B12" s="48">
        <v>9781292396644</v>
      </c>
      <c r="C12" s="49">
        <v>6.99</v>
      </c>
      <c r="D12" s="50">
        <v>5.99</v>
      </c>
      <c r="E12" s="51">
        <v>4.8</v>
      </c>
    </row>
    <row r="13" spans="1:8">
      <c r="A13" s="46"/>
      <c r="B13" s="48"/>
      <c r="C13" s="49"/>
      <c r="D13" s="50"/>
      <c r="E13" s="51"/>
    </row>
    <row r="14" spans="1:8">
      <c r="A14" s="46" t="s">
        <v>804</v>
      </c>
      <c r="B14" s="48"/>
      <c r="C14" s="49"/>
      <c r="D14" s="50"/>
      <c r="E14" s="51"/>
    </row>
    <row r="15" spans="1:8">
      <c r="A15" s="60" t="s">
        <v>801</v>
      </c>
      <c r="B15" s="48">
        <v>9781292396651</v>
      </c>
      <c r="C15" s="49">
        <v>6.99</v>
      </c>
      <c r="D15" s="50">
        <v>5.99</v>
      </c>
      <c r="E15" s="51">
        <v>4.8</v>
      </c>
    </row>
    <row r="16" spans="1:8">
      <c r="A16" s="46"/>
      <c r="B16" s="48"/>
      <c r="C16" s="49"/>
      <c r="D16" s="50"/>
      <c r="E16" s="51"/>
    </row>
    <row r="17" spans="1:5">
      <c r="A17" s="46" t="s">
        <v>805</v>
      </c>
      <c r="B17" s="48"/>
      <c r="C17" s="49"/>
      <c r="D17" s="50"/>
      <c r="E17" s="51"/>
    </row>
    <row r="18" spans="1:5">
      <c r="A18" s="60" t="s">
        <v>801</v>
      </c>
      <c r="B18" s="48">
        <v>9781292396668</v>
      </c>
      <c r="C18" s="49">
        <v>6.99</v>
      </c>
      <c r="D18" s="50">
        <v>5.99</v>
      </c>
      <c r="E18" s="51">
        <v>4.8</v>
      </c>
    </row>
    <row r="19" spans="1:5">
      <c r="A19" s="46"/>
      <c r="B19" s="48"/>
      <c r="C19" s="49"/>
      <c r="D19" s="50"/>
      <c r="E19" s="51"/>
    </row>
    <row r="20" spans="1:5">
      <c r="A20" s="46" t="s">
        <v>806</v>
      </c>
      <c r="B20" s="48"/>
      <c r="C20" s="49"/>
      <c r="D20" s="50"/>
      <c r="E20" s="51"/>
    </row>
    <row r="21" spans="1:5">
      <c r="A21" s="60" t="s">
        <v>801</v>
      </c>
      <c r="B21" s="48">
        <v>9781292396675</v>
      </c>
      <c r="C21" s="49">
        <v>6.99</v>
      </c>
      <c r="D21" s="50">
        <v>5.99</v>
      </c>
      <c r="E21" s="51">
        <v>4.8</v>
      </c>
    </row>
    <row r="22" spans="1:5">
      <c r="A22" s="46"/>
      <c r="B22" s="48"/>
      <c r="C22" s="49"/>
      <c r="D22" s="50"/>
      <c r="E22" s="51"/>
    </row>
    <row r="23" spans="1:5">
      <c r="A23" s="46" t="s">
        <v>807</v>
      </c>
      <c r="B23" s="48"/>
      <c r="C23" s="49"/>
      <c r="D23" s="50"/>
      <c r="E23" s="51"/>
    </row>
    <row r="24" spans="1:5">
      <c r="A24" s="60" t="s">
        <v>801</v>
      </c>
      <c r="B24" s="48">
        <v>9781292396682</v>
      </c>
      <c r="C24" s="49">
        <v>6.99</v>
      </c>
      <c r="D24" s="50">
        <v>5.99</v>
      </c>
      <c r="E24" s="51">
        <v>4.8</v>
      </c>
    </row>
    <row r="25" spans="1:5">
      <c r="A25" s="46"/>
      <c r="B25" s="48"/>
      <c r="C25" s="49"/>
      <c r="D25" s="50"/>
      <c r="E25" s="51"/>
    </row>
    <row r="26" spans="1:5">
      <c r="A26" s="46" t="s">
        <v>808</v>
      </c>
      <c r="B26" s="48"/>
      <c r="C26" s="49"/>
      <c r="D26" s="50"/>
      <c r="E26" s="51"/>
    </row>
    <row r="27" spans="1:5">
      <c r="A27" s="60" t="s">
        <v>801</v>
      </c>
      <c r="B27" s="48">
        <v>9781292396699</v>
      </c>
      <c r="C27" s="49">
        <v>6.99</v>
      </c>
      <c r="D27" s="50">
        <v>5.99</v>
      </c>
      <c r="E27" s="51">
        <v>4.8</v>
      </c>
    </row>
    <row r="28" spans="1:5">
      <c r="A28" s="46"/>
      <c r="B28" s="48"/>
      <c r="C28" s="49"/>
      <c r="D28" s="50"/>
      <c r="E28" s="51"/>
    </row>
    <row r="29" spans="1:5">
      <c r="A29" s="46" t="s">
        <v>809</v>
      </c>
      <c r="B29" s="48"/>
      <c r="C29" s="49"/>
      <c r="D29" s="50"/>
      <c r="E29" s="51"/>
    </row>
    <row r="30" spans="1:5">
      <c r="A30" s="60" t="s">
        <v>801</v>
      </c>
      <c r="B30" s="48">
        <v>9781292396705</v>
      </c>
      <c r="C30" s="49">
        <v>6.99</v>
      </c>
      <c r="D30" s="50">
        <v>5.99</v>
      </c>
      <c r="E30" s="51">
        <v>4.8</v>
      </c>
    </row>
    <row r="31" spans="1:5">
      <c r="A31" s="46"/>
      <c r="B31" s="48"/>
      <c r="C31" s="49"/>
      <c r="D31" s="50"/>
      <c r="E31" s="51"/>
    </row>
    <row r="32" spans="1:5">
      <c r="A32" s="46" t="s">
        <v>810</v>
      </c>
      <c r="B32" s="48"/>
      <c r="C32" s="49"/>
      <c r="D32" s="50"/>
      <c r="E32" s="51"/>
    </row>
    <row r="33" spans="1:5">
      <c r="A33" s="60" t="s">
        <v>801</v>
      </c>
      <c r="B33" s="48">
        <v>9781292396712</v>
      </c>
      <c r="C33" s="49">
        <v>6.99</v>
      </c>
      <c r="D33" s="50">
        <v>5.99</v>
      </c>
      <c r="E33" s="51">
        <v>4.8</v>
      </c>
    </row>
    <row r="34" spans="1:5">
      <c r="A34" s="46"/>
      <c r="B34" s="48"/>
      <c r="C34" s="49"/>
      <c r="D34" s="50"/>
      <c r="E34" s="51"/>
    </row>
    <row r="35" spans="1:5">
      <c r="A35" s="46" t="s">
        <v>811</v>
      </c>
      <c r="B35" s="48"/>
      <c r="C35" s="49"/>
      <c r="D35" s="50"/>
      <c r="E35" s="51"/>
    </row>
    <row r="36" spans="1:5">
      <c r="A36" s="60" t="s">
        <v>801</v>
      </c>
      <c r="B36" s="48">
        <v>9781292396729</v>
      </c>
      <c r="C36" s="49">
        <v>6.99</v>
      </c>
      <c r="D36" s="50">
        <v>5.99</v>
      </c>
      <c r="E36" s="51">
        <v>4.8</v>
      </c>
    </row>
    <row r="37" spans="1:5">
      <c r="A37" s="46"/>
      <c r="B37" s="48"/>
      <c r="C37" s="49"/>
      <c r="D37" s="50"/>
      <c r="E37" s="51"/>
    </row>
    <row r="38" spans="1:5">
      <c r="A38" s="46" t="s">
        <v>812</v>
      </c>
      <c r="B38" s="48"/>
      <c r="C38" s="49"/>
      <c r="D38" s="50"/>
      <c r="E38" s="51"/>
    </row>
    <row r="39" spans="1:5">
      <c r="A39" s="60" t="s">
        <v>801</v>
      </c>
      <c r="B39" s="48">
        <v>9781292396736</v>
      </c>
      <c r="C39" s="49">
        <v>6.99</v>
      </c>
      <c r="D39" s="50">
        <v>5.99</v>
      </c>
      <c r="E39" s="51">
        <v>4.8</v>
      </c>
    </row>
    <row r="40" spans="1:5">
      <c r="A40" s="46"/>
      <c r="B40" s="48"/>
      <c r="C40" s="49"/>
      <c r="D40" s="50"/>
      <c r="E40" s="51"/>
    </row>
    <row r="41" spans="1:5">
      <c r="A41" s="56" t="s">
        <v>54</v>
      </c>
      <c r="B41" s="48"/>
      <c r="C41" s="49"/>
      <c r="D41" s="50"/>
      <c r="E41" s="51"/>
    </row>
    <row r="42" spans="1:5">
      <c r="A42" s="46" t="s">
        <v>813</v>
      </c>
      <c r="B42" s="48"/>
      <c r="C42" s="49"/>
      <c r="D42" s="50"/>
      <c r="E42" s="51"/>
    </row>
    <row r="43" spans="1:5">
      <c r="A43" s="60" t="s">
        <v>814</v>
      </c>
      <c r="B43" s="48">
        <v>9781292409016</v>
      </c>
      <c r="C43" s="49">
        <v>437.99</v>
      </c>
      <c r="D43" s="50">
        <v>367.99</v>
      </c>
      <c r="E43" s="51">
        <v>324</v>
      </c>
    </row>
    <row r="44" spans="1:5">
      <c r="A44" s="46"/>
      <c r="B44" s="48"/>
      <c r="C44" s="49"/>
      <c r="D44" s="50"/>
      <c r="E44" s="51"/>
    </row>
    <row r="45" spans="1:5">
      <c r="A45" s="46" t="s">
        <v>817</v>
      </c>
      <c r="B45" s="48"/>
      <c r="C45" s="49"/>
      <c r="D45" s="50"/>
      <c r="E45" s="51"/>
    </row>
    <row r="46" spans="1:5">
      <c r="A46" s="60" t="s">
        <v>818</v>
      </c>
      <c r="B46" s="48">
        <v>9781292409030</v>
      </c>
      <c r="C46" s="49">
        <v>437.99</v>
      </c>
      <c r="D46" s="50">
        <v>367.99</v>
      </c>
      <c r="E46" s="51">
        <v>324</v>
      </c>
    </row>
    <row r="47" spans="1:5">
      <c r="A47" s="46"/>
      <c r="B47" s="48"/>
      <c r="C47" s="49"/>
      <c r="D47" s="50"/>
      <c r="E47" s="5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59AD-6E3B-4A49-A0DA-DA3BFB9A3FE2}">
  <dimension ref="A1:H7"/>
  <sheetViews>
    <sheetView workbookViewId="0">
      <selection activeCell="A4" sqref="A4:E5"/>
    </sheetView>
  </sheetViews>
  <sheetFormatPr defaultColWidth="8.7109375" defaultRowHeight="12.75"/>
  <cols>
    <col min="1" max="1" width="31.42578125" style="47" bestFit="1" customWidth="1"/>
    <col min="2" max="2" width="17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>
      <c r="A1" s="57" t="s">
        <v>40</v>
      </c>
      <c r="B1" s="47" t="s">
        <v>1877</v>
      </c>
    </row>
    <row r="3" spans="1:8">
      <c r="A3" s="57" t="s">
        <v>2438</v>
      </c>
      <c r="B3" s="47" t="s">
        <v>2218</v>
      </c>
      <c r="C3" s="47" t="s">
        <v>2440</v>
      </c>
      <c r="D3" s="47" t="s">
        <v>2441</v>
      </c>
      <c r="E3" s="47" t="s">
        <v>36</v>
      </c>
      <c r="H3" s="59" t="s">
        <v>2442</v>
      </c>
    </row>
    <row r="4" spans="1:8">
      <c r="A4" s="56" t="s">
        <v>52</v>
      </c>
      <c r="B4" s="48"/>
      <c r="C4" s="49"/>
      <c r="D4" s="50"/>
      <c r="E4" s="51"/>
    </row>
    <row r="5" spans="1:8">
      <c r="A5" s="46" t="s">
        <v>1875</v>
      </c>
      <c r="B5" s="48">
        <v>9781292420363</v>
      </c>
      <c r="C5" s="49">
        <v>728.99</v>
      </c>
      <c r="D5" s="50">
        <v>613.99</v>
      </c>
      <c r="E5" s="51">
        <v>540</v>
      </c>
      <c r="H5" s="76"/>
    </row>
    <row r="6" spans="1:8">
      <c r="A6" s="56"/>
      <c r="B6" s="48"/>
      <c r="C6" s="49"/>
      <c r="D6" s="50"/>
      <c r="E6" s="51"/>
    </row>
    <row r="7" spans="1:8" ht="15">
      <c r="A7"/>
      <c r="B7"/>
      <c r="C7"/>
      <c r="D7"/>
      <c r="E7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4"/>
  <sheetViews>
    <sheetView topLeftCell="A8" workbookViewId="0">
      <selection activeCell="A6" sqref="A6:B24"/>
    </sheetView>
  </sheetViews>
  <sheetFormatPr defaultColWidth="8.7109375" defaultRowHeight="12.75"/>
  <cols>
    <col min="1" max="1" width="74" style="47" bestFit="1" customWidth="1"/>
    <col min="2" max="2" width="15.42578125" style="47" bestFit="1" customWidth="1"/>
    <col min="3" max="16384" width="8.7109375" style="47"/>
  </cols>
  <sheetData>
    <row r="1" spans="1:2" hidden="1">
      <c r="A1" s="57" t="s">
        <v>2219</v>
      </c>
      <c r="B1" s="47" t="s">
        <v>2224</v>
      </c>
    </row>
    <row r="2" spans="1:2" hidden="1">
      <c r="A2" s="57" t="s">
        <v>45</v>
      </c>
      <c r="B2" s="47" t="s">
        <v>2378</v>
      </c>
    </row>
    <row r="3" spans="1:2" hidden="1">
      <c r="A3" s="57" t="s">
        <v>2220</v>
      </c>
      <c r="B3" s="47" t="s">
        <v>2224</v>
      </c>
    </row>
    <row r="5" spans="1:2">
      <c r="A5" s="57" t="s">
        <v>2438</v>
      </c>
      <c r="B5" s="47" t="s">
        <v>31</v>
      </c>
    </row>
    <row r="6" spans="1:2">
      <c r="A6" s="56" t="s">
        <v>2377</v>
      </c>
      <c r="B6" s="48">
        <v>9780435156954</v>
      </c>
    </row>
    <row r="7" spans="1:2">
      <c r="A7" s="56" t="s">
        <v>2386</v>
      </c>
      <c r="B7" s="48">
        <v>9780435181963</v>
      </c>
    </row>
    <row r="8" spans="1:2">
      <c r="A8" s="56" t="s">
        <v>2387</v>
      </c>
      <c r="B8" s="48">
        <v>9781292360331</v>
      </c>
    </row>
    <row r="9" spans="1:2">
      <c r="A9" s="56" t="s">
        <v>2402</v>
      </c>
      <c r="B9" s="48">
        <v>9780435164355</v>
      </c>
    </row>
    <row r="10" spans="1:2">
      <c r="A10" s="56" t="s">
        <v>2407</v>
      </c>
      <c r="B10" s="48">
        <v>9780435164331</v>
      </c>
    </row>
    <row r="11" spans="1:2">
      <c r="A11" s="56" t="s">
        <v>2408</v>
      </c>
      <c r="B11" s="48">
        <v>9780435164324</v>
      </c>
    </row>
    <row r="12" spans="1:2">
      <c r="A12" s="56" t="s">
        <v>2409</v>
      </c>
      <c r="B12" s="48">
        <v>9780602005214</v>
      </c>
    </row>
    <row r="13" spans="1:2">
      <c r="A13" s="56" t="s">
        <v>2410</v>
      </c>
      <c r="B13" s="48">
        <v>9780435163976</v>
      </c>
    </row>
    <row r="14" spans="1:2">
      <c r="A14" s="56" t="s">
        <v>2417</v>
      </c>
      <c r="B14" s="48">
        <v>9781292309262</v>
      </c>
    </row>
    <row r="15" spans="1:2">
      <c r="A15" s="56" t="s">
        <v>2418</v>
      </c>
      <c r="B15" s="48">
        <v>9780435193973</v>
      </c>
    </row>
    <row r="16" spans="1:2">
      <c r="A16" s="56" t="s">
        <v>2420</v>
      </c>
      <c r="B16" s="48">
        <v>9781292327600</v>
      </c>
    </row>
    <row r="17" spans="1:2">
      <c r="A17" s="56" t="s">
        <v>2423</v>
      </c>
      <c r="B17" s="48">
        <v>9780435178406</v>
      </c>
    </row>
    <row r="18" spans="1:2">
      <c r="A18" s="56" t="s">
        <v>2426</v>
      </c>
      <c r="B18" s="48">
        <v>9781292348216</v>
      </c>
    </row>
    <row r="19" spans="1:2">
      <c r="A19" s="56" t="s">
        <v>2431</v>
      </c>
      <c r="B19" s="48">
        <v>9780435159580</v>
      </c>
    </row>
    <row r="20" spans="1:2">
      <c r="A20" s="56" t="s">
        <v>2433</v>
      </c>
      <c r="B20" s="48">
        <v>9781292393940</v>
      </c>
    </row>
    <row r="21" spans="1:2">
      <c r="A21" s="56" t="s">
        <v>2434</v>
      </c>
      <c r="B21" s="48">
        <v>9781292373843</v>
      </c>
    </row>
    <row r="22" spans="1:2">
      <c r="A22" s="56" t="s">
        <v>2435</v>
      </c>
      <c r="B22" s="48">
        <v>9781292408989</v>
      </c>
    </row>
    <row r="23" spans="1:2">
      <c r="A23" s="56" t="s">
        <v>2436</v>
      </c>
      <c r="B23" s="48">
        <v>9781292409023</v>
      </c>
    </row>
    <row r="24" spans="1:2">
      <c r="A24" s="56" t="s">
        <v>2437</v>
      </c>
      <c r="B24" s="48">
        <v>9781292409047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137"/>
  <sheetViews>
    <sheetView topLeftCell="A118" workbookViewId="0">
      <selection activeCell="A136" sqref="A136"/>
    </sheetView>
  </sheetViews>
  <sheetFormatPr defaultColWidth="8.7109375" defaultRowHeight="12.75"/>
  <cols>
    <col min="1" max="1" width="84.5703125" style="47" bestFit="1" customWidth="1"/>
    <col min="2" max="2" width="23.42578125" style="47" bestFit="1" customWidth="1"/>
    <col min="3" max="3" width="7.42578125" style="47" bestFit="1" customWidth="1"/>
    <col min="4" max="4" width="7.85546875" style="47" bestFit="1" customWidth="1"/>
    <col min="5" max="5" width="11.140625" style="47" bestFit="1" customWidth="1"/>
    <col min="6" max="6" width="12.28515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2" spans="1:8">
      <c r="A2" s="57" t="s">
        <v>40</v>
      </c>
      <c r="B2" s="47" t="s">
        <v>3</v>
      </c>
    </row>
    <row r="3" spans="1:8">
      <c r="H3" s="59" t="s">
        <v>2442</v>
      </c>
    </row>
    <row r="4" spans="1:8">
      <c r="A4" s="57" t="s">
        <v>2438</v>
      </c>
      <c r="B4" s="47" t="s">
        <v>2439</v>
      </c>
      <c r="C4" s="47" t="s">
        <v>2440</v>
      </c>
      <c r="D4" s="47" t="s">
        <v>2441</v>
      </c>
      <c r="E4" s="47" t="s">
        <v>36</v>
      </c>
    </row>
    <row r="5" spans="1:8">
      <c r="A5" s="56" t="s">
        <v>52</v>
      </c>
      <c r="B5" s="48"/>
      <c r="C5" s="49"/>
      <c r="D5" s="50"/>
      <c r="E5" s="51"/>
    </row>
    <row r="6" spans="1:8">
      <c r="A6" s="46" t="s">
        <v>656</v>
      </c>
      <c r="B6" s="48"/>
      <c r="C6" s="49"/>
      <c r="D6" s="50"/>
      <c r="E6" s="51"/>
    </row>
    <row r="7" spans="1:8">
      <c r="A7" s="60" t="s">
        <v>130</v>
      </c>
      <c r="B7" s="48">
        <v>9780435182526</v>
      </c>
      <c r="C7" s="49">
        <v>109.99</v>
      </c>
      <c r="D7" s="50">
        <v>91.99</v>
      </c>
      <c r="E7" s="51">
        <v>81</v>
      </c>
    </row>
    <row r="8" spans="1:8">
      <c r="A8" s="46"/>
      <c r="B8" s="48"/>
      <c r="C8" s="49"/>
      <c r="D8" s="50"/>
      <c r="E8" s="51"/>
    </row>
    <row r="9" spans="1:8">
      <c r="A9" s="46" t="s">
        <v>657</v>
      </c>
      <c r="B9" s="48"/>
      <c r="C9" s="49"/>
      <c r="D9" s="50"/>
      <c r="E9" s="51"/>
    </row>
    <row r="10" spans="1:8">
      <c r="A10" s="60" t="s">
        <v>130</v>
      </c>
      <c r="B10" s="48">
        <v>9780435182557</v>
      </c>
      <c r="C10" s="49">
        <v>225.99</v>
      </c>
      <c r="D10" s="50">
        <v>189.99</v>
      </c>
      <c r="E10" s="51">
        <v>167</v>
      </c>
    </row>
    <row r="11" spans="1:8">
      <c r="A11" s="46"/>
      <c r="B11" s="48"/>
      <c r="C11" s="49"/>
      <c r="D11" s="50"/>
      <c r="E11" s="51"/>
    </row>
    <row r="12" spans="1:8">
      <c r="A12" s="46" t="s">
        <v>658</v>
      </c>
      <c r="B12" s="48"/>
      <c r="C12" s="49"/>
      <c r="D12" s="50"/>
      <c r="E12" s="51"/>
    </row>
    <row r="13" spans="1:8">
      <c r="A13" s="60" t="s">
        <v>130</v>
      </c>
      <c r="B13" s="48">
        <v>9780435182540</v>
      </c>
      <c r="C13" s="49">
        <v>345.99</v>
      </c>
      <c r="D13" s="50">
        <v>290.99</v>
      </c>
      <c r="E13" s="51">
        <v>256</v>
      </c>
    </row>
    <row r="14" spans="1:8">
      <c r="A14" s="46"/>
      <c r="B14" s="48"/>
      <c r="C14" s="49"/>
      <c r="D14" s="50"/>
      <c r="E14" s="51"/>
    </row>
    <row r="15" spans="1:8">
      <c r="A15" s="46" t="s">
        <v>2649</v>
      </c>
      <c r="B15" s="48"/>
      <c r="C15" s="49"/>
      <c r="D15" s="50"/>
      <c r="E15" s="51"/>
    </row>
    <row r="16" spans="1:8">
      <c r="A16" s="60" t="s">
        <v>130</v>
      </c>
      <c r="B16" s="48">
        <v>9780435182533</v>
      </c>
      <c r="C16" s="49">
        <v>460.99</v>
      </c>
      <c r="D16" s="50">
        <v>387.99</v>
      </c>
      <c r="E16" s="51">
        <v>341</v>
      </c>
    </row>
    <row r="17" spans="1:5">
      <c r="A17" s="46"/>
      <c r="B17" s="48"/>
      <c r="C17" s="49"/>
      <c r="D17" s="50"/>
      <c r="E17" s="51"/>
    </row>
    <row r="18" spans="1:5">
      <c r="A18" s="46" t="s">
        <v>2650</v>
      </c>
      <c r="B18" s="48"/>
      <c r="C18" s="49"/>
      <c r="D18" s="50"/>
      <c r="E18" s="51"/>
    </row>
    <row r="19" spans="1:5">
      <c r="A19" s="60" t="s">
        <v>130</v>
      </c>
      <c r="B19" s="48">
        <v>9780435181949</v>
      </c>
      <c r="C19" s="49">
        <v>575.99</v>
      </c>
      <c r="D19" s="50">
        <v>483.99</v>
      </c>
      <c r="E19" s="51">
        <v>426</v>
      </c>
    </row>
    <row r="20" spans="1:5">
      <c r="A20" s="46"/>
      <c r="B20" s="48"/>
      <c r="C20" s="49"/>
      <c r="D20" s="50"/>
      <c r="E20" s="51"/>
    </row>
    <row r="21" spans="1:5">
      <c r="A21" s="56" t="s">
        <v>209</v>
      </c>
      <c r="B21" s="48"/>
      <c r="C21" s="49"/>
      <c r="D21" s="50"/>
      <c r="E21" s="51"/>
    </row>
    <row r="22" spans="1:5">
      <c r="A22" s="46" t="s">
        <v>678</v>
      </c>
      <c r="B22" s="48"/>
      <c r="C22" s="49"/>
      <c r="D22" s="50"/>
      <c r="E22" s="51"/>
    </row>
    <row r="23" spans="1:5">
      <c r="A23" s="60" t="s">
        <v>208</v>
      </c>
      <c r="B23" s="48">
        <v>9780435164515</v>
      </c>
      <c r="C23" s="49">
        <v>9.99</v>
      </c>
      <c r="D23" s="50">
        <v>7.99</v>
      </c>
      <c r="E23" s="51">
        <v>7</v>
      </c>
    </row>
    <row r="24" spans="1:5">
      <c r="A24" s="46"/>
      <c r="B24" s="48"/>
      <c r="C24" s="49"/>
      <c r="D24" s="50"/>
      <c r="E24" s="51"/>
    </row>
    <row r="25" spans="1:5">
      <c r="A25" s="46" t="s">
        <v>680</v>
      </c>
      <c r="B25" s="48"/>
      <c r="C25" s="49"/>
      <c r="D25" s="50"/>
      <c r="E25" s="51"/>
    </row>
    <row r="26" spans="1:5">
      <c r="A26" s="60" t="s">
        <v>208</v>
      </c>
      <c r="B26" s="48">
        <v>9780435185350</v>
      </c>
      <c r="C26" s="49">
        <v>9.99</v>
      </c>
      <c r="D26" s="50">
        <v>7.99</v>
      </c>
      <c r="E26" s="51">
        <v>7</v>
      </c>
    </row>
    <row r="27" spans="1:5">
      <c r="A27" s="46"/>
      <c r="B27" s="48"/>
      <c r="C27" s="49"/>
      <c r="D27" s="50"/>
      <c r="E27" s="51"/>
    </row>
    <row r="28" spans="1:5">
      <c r="A28" s="46" t="s">
        <v>681</v>
      </c>
      <c r="B28" s="48"/>
      <c r="C28" s="49"/>
      <c r="D28" s="50"/>
      <c r="E28" s="51"/>
    </row>
    <row r="29" spans="1:5">
      <c r="A29" s="60" t="s">
        <v>208</v>
      </c>
      <c r="B29" s="48">
        <v>9780435185886</v>
      </c>
      <c r="C29" s="49">
        <v>8.99</v>
      </c>
      <c r="D29" s="50">
        <v>7.99</v>
      </c>
      <c r="E29" s="51">
        <v>6.5</v>
      </c>
    </row>
    <row r="30" spans="1:5">
      <c r="A30" s="46"/>
      <c r="B30" s="48"/>
      <c r="C30" s="49"/>
      <c r="D30" s="50"/>
      <c r="E30" s="51"/>
    </row>
    <row r="31" spans="1:5">
      <c r="A31" s="46" t="s">
        <v>682</v>
      </c>
      <c r="B31" s="48"/>
      <c r="C31" s="49"/>
      <c r="D31" s="50"/>
      <c r="E31" s="51"/>
    </row>
    <row r="32" spans="1:5">
      <c r="A32" s="60" t="s">
        <v>208</v>
      </c>
      <c r="B32" s="48">
        <v>9780435185893</v>
      </c>
      <c r="C32" s="49">
        <v>8.99</v>
      </c>
      <c r="D32" s="50">
        <v>7.99</v>
      </c>
      <c r="E32" s="51">
        <v>6.5</v>
      </c>
    </row>
    <row r="33" spans="1:5">
      <c r="A33" s="46"/>
      <c r="B33" s="48"/>
      <c r="C33" s="49"/>
      <c r="D33" s="50"/>
      <c r="E33" s="51"/>
    </row>
    <row r="34" spans="1:5">
      <c r="A34" s="46" t="s">
        <v>683</v>
      </c>
      <c r="B34" s="48"/>
      <c r="C34" s="49"/>
      <c r="D34" s="50"/>
      <c r="E34" s="51"/>
    </row>
    <row r="35" spans="1:5">
      <c r="A35" s="60" t="s">
        <v>208</v>
      </c>
      <c r="B35" s="48">
        <v>9780435185688</v>
      </c>
      <c r="C35" s="49">
        <v>10.99</v>
      </c>
      <c r="D35" s="50">
        <v>8.99</v>
      </c>
      <c r="E35" s="51">
        <v>7.5</v>
      </c>
    </row>
    <row r="36" spans="1:5">
      <c r="A36" s="46"/>
      <c r="B36" s="48"/>
      <c r="C36" s="49"/>
      <c r="D36" s="50"/>
      <c r="E36" s="51"/>
    </row>
    <row r="37" spans="1:5">
      <c r="A37" s="46" t="s">
        <v>679</v>
      </c>
      <c r="B37" s="48"/>
      <c r="C37" s="49"/>
      <c r="D37" s="50"/>
      <c r="E37" s="51"/>
    </row>
    <row r="38" spans="1:5">
      <c r="A38" s="60" t="s">
        <v>208</v>
      </c>
      <c r="B38" s="48">
        <v>9780435164812</v>
      </c>
      <c r="C38" s="49">
        <v>8.99</v>
      </c>
      <c r="D38" s="50">
        <v>7.99</v>
      </c>
      <c r="E38" s="51">
        <v>6.5</v>
      </c>
    </row>
    <row r="39" spans="1:5">
      <c r="A39" s="46"/>
      <c r="B39" s="48"/>
      <c r="C39" s="49"/>
      <c r="D39" s="50"/>
      <c r="E39" s="51"/>
    </row>
    <row r="40" spans="1:5">
      <c r="A40" s="46" t="s">
        <v>687</v>
      </c>
      <c r="B40" s="48"/>
      <c r="C40" s="49"/>
      <c r="D40" s="50"/>
      <c r="E40" s="51"/>
    </row>
    <row r="41" spans="1:5">
      <c r="A41" s="60" t="s">
        <v>208</v>
      </c>
      <c r="B41" s="48">
        <v>9780435186098</v>
      </c>
      <c r="C41" s="49">
        <v>10.99</v>
      </c>
      <c r="D41" s="50">
        <v>9.99</v>
      </c>
      <c r="E41" s="51">
        <v>8.1</v>
      </c>
    </row>
    <row r="42" spans="1:5">
      <c r="A42" s="46"/>
      <c r="B42" s="48"/>
      <c r="C42" s="49"/>
      <c r="D42" s="50"/>
      <c r="E42" s="51"/>
    </row>
    <row r="43" spans="1:5">
      <c r="A43" s="46" t="s">
        <v>688</v>
      </c>
      <c r="B43" s="48"/>
      <c r="C43" s="49"/>
      <c r="D43" s="50"/>
      <c r="E43" s="51"/>
    </row>
    <row r="44" spans="1:5">
      <c r="A44" s="60" t="s">
        <v>208</v>
      </c>
      <c r="B44" s="48">
        <v>9780435186173</v>
      </c>
      <c r="C44" s="49">
        <v>9.99</v>
      </c>
      <c r="D44" s="50">
        <v>7.99</v>
      </c>
      <c r="E44" s="51">
        <v>7</v>
      </c>
    </row>
    <row r="45" spans="1:5">
      <c r="A45" s="46"/>
      <c r="B45" s="48"/>
      <c r="C45" s="49"/>
      <c r="D45" s="50"/>
      <c r="E45" s="51"/>
    </row>
    <row r="46" spans="1:5">
      <c r="A46" s="46" t="s">
        <v>689</v>
      </c>
      <c r="B46" s="48"/>
      <c r="C46" s="49"/>
      <c r="D46" s="50"/>
      <c r="E46" s="51"/>
    </row>
    <row r="47" spans="1:5">
      <c r="A47" s="60" t="s">
        <v>208</v>
      </c>
      <c r="B47" s="48">
        <v>9780435186302</v>
      </c>
      <c r="C47" s="49">
        <v>10.99</v>
      </c>
      <c r="D47" s="50">
        <v>8.99</v>
      </c>
      <c r="E47" s="51">
        <v>7.5</v>
      </c>
    </row>
    <row r="48" spans="1:5">
      <c r="A48" s="46"/>
      <c r="B48" s="48"/>
      <c r="C48" s="49"/>
      <c r="D48" s="50"/>
      <c r="E48" s="51"/>
    </row>
    <row r="49" spans="1:5">
      <c r="A49" s="46" t="s">
        <v>690</v>
      </c>
      <c r="B49" s="48"/>
      <c r="C49" s="49"/>
      <c r="D49" s="50"/>
      <c r="E49" s="51"/>
    </row>
    <row r="50" spans="1:5">
      <c r="A50" s="60" t="s">
        <v>208</v>
      </c>
      <c r="B50" s="48">
        <v>9780435186494</v>
      </c>
      <c r="C50" s="49">
        <v>8.99</v>
      </c>
      <c r="D50" s="50">
        <v>7.99</v>
      </c>
      <c r="E50" s="51">
        <v>6.5</v>
      </c>
    </row>
    <row r="51" spans="1:5">
      <c r="A51" s="46"/>
      <c r="B51" s="48"/>
      <c r="C51" s="49"/>
      <c r="D51" s="50"/>
      <c r="E51" s="51"/>
    </row>
    <row r="52" spans="1:5">
      <c r="A52" s="46" t="s">
        <v>692</v>
      </c>
      <c r="B52" s="48"/>
      <c r="C52" s="49"/>
      <c r="D52" s="50"/>
      <c r="E52" s="51"/>
    </row>
    <row r="53" spans="1:5">
      <c r="A53" s="60" t="s">
        <v>208</v>
      </c>
      <c r="B53" s="48">
        <v>9780435186524</v>
      </c>
      <c r="C53" s="49">
        <v>10.99</v>
      </c>
      <c r="D53" s="50">
        <v>8.99</v>
      </c>
      <c r="E53" s="51">
        <v>7.5</v>
      </c>
    </row>
    <row r="54" spans="1:5">
      <c r="A54" s="46"/>
      <c r="B54" s="48"/>
      <c r="C54" s="49"/>
      <c r="D54" s="50"/>
      <c r="E54" s="51"/>
    </row>
    <row r="55" spans="1:5">
      <c r="A55" s="46" t="s">
        <v>691</v>
      </c>
      <c r="B55" s="48"/>
      <c r="C55" s="49"/>
      <c r="D55" s="50"/>
      <c r="E55" s="51"/>
    </row>
    <row r="56" spans="1:5">
      <c r="A56" s="60" t="s">
        <v>208</v>
      </c>
      <c r="B56" s="48">
        <v>9780435186579</v>
      </c>
      <c r="C56" s="49">
        <v>8.99</v>
      </c>
      <c r="D56" s="50">
        <v>7.99</v>
      </c>
      <c r="E56" s="51">
        <v>6.5</v>
      </c>
    </row>
    <row r="57" spans="1:5">
      <c r="A57" s="46"/>
      <c r="B57" s="48"/>
      <c r="C57" s="49"/>
      <c r="D57" s="50"/>
      <c r="E57" s="51"/>
    </row>
    <row r="58" spans="1:5">
      <c r="A58" s="46" t="s">
        <v>662</v>
      </c>
      <c r="B58" s="48"/>
      <c r="C58" s="49"/>
      <c r="D58" s="50"/>
      <c r="E58" s="51"/>
    </row>
    <row r="59" spans="1:5">
      <c r="A59" s="60" t="s">
        <v>208</v>
      </c>
      <c r="B59" s="48">
        <v>9780435179687</v>
      </c>
      <c r="C59" s="49">
        <v>9.99</v>
      </c>
      <c r="D59" s="50">
        <v>7.99</v>
      </c>
      <c r="E59" s="51">
        <v>7</v>
      </c>
    </row>
    <row r="60" spans="1:5">
      <c r="A60" s="46"/>
      <c r="B60" s="48"/>
      <c r="C60" s="49"/>
      <c r="D60" s="50"/>
      <c r="E60" s="51"/>
    </row>
    <row r="61" spans="1:5">
      <c r="A61" s="46" t="s">
        <v>664</v>
      </c>
      <c r="B61" s="48"/>
      <c r="C61" s="49"/>
      <c r="D61" s="50"/>
      <c r="E61" s="51"/>
    </row>
    <row r="62" spans="1:5">
      <c r="A62" s="60" t="s">
        <v>208</v>
      </c>
      <c r="B62" s="48">
        <v>9780435179694</v>
      </c>
      <c r="C62" s="49">
        <v>9.99</v>
      </c>
      <c r="D62" s="50">
        <v>7.99</v>
      </c>
      <c r="E62" s="51">
        <v>7</v>
      </c>
    </row>
    <row r="63" spans="1:5">
      <c r="A63" s="46"/>
      <c r="B63" s="48"/>
      <c r="C63" s="49"/>
      <c r="D63" s="50"/>
      <c r="E63" s="51"/>
    </row>
    <row r="64" spans="1:5">
      <c r="A64" s="46" t="s">
        <v>663</v>
      </c>
      <c r="B64" s="48"/>
      <c r="C64" s="49"/>
      <c r="D64" s="50"/>
      <c r="E64" s="51"/>
    </row>
    <row r="65" spans="1:5">
      <c r="A65" s="60" t="s">
        <v>208</v>
      </c>
      <c r="B65" s="48">
        <v>9780435179632</v>
      </c>
      <c r="C65" s="49">
        <v>8.99</v>
      </c>
      <c r="D65" s="50">
        <v>7.99</v>
      </c>
      <c r="E65" s="51">
        <v>6.5</v>
      </c>
    </row>
    <row r="66" spans="1:5">
      <c r="A66" s="46"/>
      <c r="B66" s="48"/>
      <c r="C66" s="49"/>
      <c r="D66" s="50"/>
      <c r="E66" s="51"/>
    </row>
    <row r="67" spans="1:5">
      <c r="A67" s="46" t="s">
        <v>659</v>
      </c>
      <c r="B67" s="48"/>
      <c r="C67" s="49"/>
      <c r="D67" s="50"/>
      <c r="E67" s="51"/>
    </row>
    <row r="68" spans="1:5">
      <c r="A68" s="60" t="s">
        <v>208</v>
      </c>
      <c r="B68" s="48">
        <v>9780435164492</v>
      </c>
      <c r="C68" s="49">
        <v>8.99</v>
      </c>
      <c r="D68" s="50">
        <v>7.99</v>
      </c>
      <c r="E68" s="51">
        <v>6.5</v>
      </c>
    </row>
    <row r="69" spans="1:5">
      <c r="A69" s="46"/>
      <c r="B69" s="48"/>
      <c r="C69" s="49"/>
      <c r="D69" s="50"/>
      <c r="E69" s="51"/>
    </row>
    <row r="70" spans="1:5">
      <c r="A70" s="46" t="s">
        <v>661</v>
      </c>
      <c r="B70" s="48"/>
      <c r="C70" s="49"/>
      <c r="D70" s="50"/>
      <c r="E70" s="51"/>
    </row>
    <row r="71" spans="1:5">
      <c r="A71" s="60" t="s">
        <v>208</v>
      </c>
      <c r="B71" s="48">
        <v>9780435164478</v>
      </c>
      <c r="C71" s="49">
        <v>8.99</v>
      </c>
      <c r="D71" s="50">
        <v>7.99</v>
      </c>
      <c r="E71" s="51">
        <v>6.5</v>
      </c>
    </row>
    <row r="72" spans="1:5">
      <c r="A72" s="46"/>
      <c r="B72" s="48"/>
      <c r="C72" s="49"/>
      <c r="D72" s="50"/>
      <c r="E72" s="51"/>
    </row>
    <row r="73" spans="1:5">
      <c r="A73" s="46" t="s">
        <v>660</v>
      </c>
      <c r="B73" s="48"/>
      <c r="C73" s="49"/>
      <c r="D73" s="50"/>
      <c r="E73" s="51"/>
    </row>
    <row r="74" spans="1:5">
      <c r="A74" s="60" t="s">
        <v>208</v>
      </c>
      <c r="B74" s="48">
        <v>9780435164799</v>
      </c>
      <c r="C74" s="49">
        <v>8.99</v>
      </c>
      <c r="D74" s="50">
        <v>7.99</v>
      </c>
      <c r="E74" s="51">
        <v>6.5</v>
      </c>
    </row>
    <row r="75" spans="1:5">
      <c r="A75" s="46"/>
      <c r="B75" s="48"/>
      <c r="C75" s="49"/>
      <c r="D75" s="50"/>
      <c r="E75" s="51"/>
    </row>
    <row r="76" spans="1:5">
      <c r="A76" s="46" t="s">
        <v>671</v>
      </c>
      <c r="B76" s="48"/>
      <c r="C76" s="49"/>
      <c r="D76" s="50"/>
      <c r="E76" s="51"/>
    </row>
    <row r="77" spans="1:5">
      <c r="A77" s="60" t="s">
        <v>208</v>
      </c>
      <c r="B77" s="48">
        <v>9780435164454</v>
      </c>
      <c r="C77" s="49">
        <v>9.99</v>
      </c>
      <c r="D77" s="50">
        <v>7.99</v>
      </c>
      <c r="E77" s="51">
        <v>7</v>
      </c>
    </row>
    <row r="78" spans="1:5">
      <c r="A78" s="46"/>
      <c r="B78" s="48"/>
      <c r="C78" s="49"/>
      <c r="D78" s="50"/>
      <c r="E78" s="51"/>
    </row>
    <row r="79" spans="1:5">
      <c r="A79" s="46" t="s">
        <v>674</v>
      </c>
      <c r="B79" s="48"/>
      <c r="C79" s="49"/>
      <c r="D79" s="50"/>
      <c r="E79" s="51"/>
    </row>
    <row r="80" spans="1:5">
      <c r="A80" s="60" t="s">
        <v>208</v>
      </c>
      <c r="B80" s="48">
        <v>9780435164539</v>
      </c>
      <c r="C80" s="49">
        <v>9.99</v>
      </c>
      <c r="D80" s="50">
        <v>7.99</v>
      </c>
      <c r="E80" s="51">
        <v>7</v>
      </c>
    </row>
    <row r="81" spans="1:5">
      <c r="A81" s="46"/>
      <c r="B81" s="48"/>
      <c r="C81" s="49"/>
      <c r="D81" s="50"/>
      <c r="E81" s="51"/>
    </row>
    <row r="82" spans="1:5">
      <c r="A82" s="46" t="s">
        <v>672</v>
      </c>
      <c r="B82" s="48"/>
      <c r="C82" s="49"/>
      <c r="D82" s="50"/>
      <c r="E82" s="51"/>
    </row>
    <row r="83" spans="1:5">
      <c r="A83" s="60" t="s">
        <v>208</v>
      </c>
      <c r="B83" s="48">
        <v>9780435180478</v>
      </c>
      <c r="C83" s="49">
        <v>9.99</v>
      </c>
      <c r="D83" s="50">
        <v>7.99</v>
      </c>
      <c r="E83" s="51">
        <v>7</v>
      </c>
    </row>
    <row r="84" spans="1:5">
      <c r="A84" s="46"/>
      <c r="B84" s="48"/>
      <c r="C84" s="49"/>
      <c r="D84" s="50"/>
      <c r="E84" s="51"/>
    </row>
    <row r="85" spans="1:5">
      <c r="A85" s="46" t="s">
        <v>669</v>
      </c>
      <c r="B85" s="48"/>
      <c r="C85" s="49"/>
      <c r="D85" s="50"/>
      <c r="E85" s="51"/>
    </row>
    <row r="86" spans="1:5">
      <c r="A86" s="60" t="s">
        <v>208</v>
      </c>
      <c r="B86" s="48">
        <v>9780435164546</v>
      </c>
      <c r="C86" s="49">
        <v>10.99</v>
      </c>
      <c r="D86" s="50">
        <v>8.99</v>
      </c>
      <c r="E86" s="51">
        <v>7.5</v>
      </c>
    </row>
    <row r="87" spans="1:5">
      <c r="A87" s="46"/>
      <c r="B87" s="48"/>
      <c r="C87" s="49"/>
      <c r="D87" s="50"/>
      <c r="E87" s="51"/>
    </row>
    <row r="88" spans="1:5">
      <c r="A88" s="46" t="s">
        <v>673</v>
      </c>
      <c r="B88" s="48"/>
      <c r="C88" s="49"/>
      <c r="D88" s="50"/>
      <c r="E88" s="51"/>
    </row>
    <row r="89" spans="1:5">
      <c r="A89" s="60" t="s">
        <v>208</v>
      </c>
      <c r="B89" s="48">
        <v>9780435180522</v>
      </c>
      <c r="C89" s="49">
        <v>10.99</v>
      </c>
      <c r="D89" s="50">
        <v>8.99</v>
      </c>
      <c r="E89" s="51">
        <v>7.5</v>
      </c>
    </row>
    <row r="90" spans="1:5">
      <c r="A90" s="46"/>
      <c r="B90" s="48"/>
      <c r="C90" s="49"/>
      <c r="D90" s="50"/>
      <c r="E90" s="51"/>
    </row>
    <row r="91" spans="1:5">
      <c r="A91" s="46" t="s">
        <v>670</v>
      </c>
      <c r="B91" s="48"/>
      <c r="C91" s="49"/>
      <c r="D91" s="50"/>
      <c r="E91" s="51"/>
    </row>
    <row r="92" spans="1:5">
      <c r="A92" s="60" t="s">
        <v>208</v>
      </c>
      <c r="B92" s="48">
        <v>9780435180591</v>
      </c>
      <c r="C92" s="49">
        <v>8.99</v>
      </c>
      <c r="D92" s="50">
        <v>7.99</v>
      </c>
      <c r="E92" s="51">
        <v>6.5</v>
      </c>
    </row>
    <row r="93" spans="1:5">
      <c r="A93" s="46"/>
      <c r="B93" s="48"/>
      <c r="C93" s="49"/>
      <c r="D93" s="50"/>
      <c r="E93" s="51"/>
    </row>
    <row r="94" spans="1:5">
      <c r="A94" s="56" t="s">
        <v>122</v>
      </c>
      <c r="B94" s="48"/>
      <c r="C94" s="49"/>
      <c r="D94" s="50"/>
      <c r="E94" s="51"/>
    </row>
    <row r="95" spans="1:5">
      <c r="A95" s="46" t="s">
        <v>699</v>
      </c>
      <c r="B95" s="48"/>
      <c r="C95" s="49"/>
      <c r="D95" s="50"/>
      <c r="E95" s="51"/>
    </row>
    <row r="96" spans="1:5">
      <c r="A96" s="60" t="s">
        <v>700</v>
      </c>
      <c r="B96" s="48">
        <v>9780435185473</v>
      </c>
      <c r="C96" s="49">
        <v>153.99</v>
      </c>
      <c r="D96" s="50">
        <v>129.99</v>
      </c>
      <c r="E96" s="51">
        <v>114</v>
      </c>
    </row>
    <row r="97" spans="1:5">
      <c r="A97" s="46"/>
      <c r="B97" s="48"/>
      <c r="C97" s="49"/>
      <c r="D97" s="50"/>
      <c r="E97" s="51"/>
    </row>
    <row r="98" spans="1:5">
      <c r="A98" s="46" t="s">
        <v>696</v>
      </c>
      <c r="B98" s="48"/>
      <c r="C98" s="49"/>
      <c r="D98" s="50"/>
      <c r="E98" s="51"/>
    </row>
    <row r="99" spans="1:5">
      <c r="A99" s="60" t="s">
        <v>697</v>
      </c>
      <c r="B99" s="48">
        <v>9780435180904</v>
      </c>
      <c r="C99" s="49">
        <v>153.99</v>
      </c>
      <c r="D99" s="50">
        <v>129.99</v>
      </c>
      <c r="E99" s="51">
        <v>114</v>
      </c>
    </row>
    <row r="100" spans="1:5">
      <c r="A100" s="46"/>
      <c r="B100" s="48"/>
      <c r="C100" s="49"/>
      <c r="D100" s="50"/>
      <c r="E100" s="51"/>
    </row>
    <row r="101" spans="1:5">
      <c r="A101" s="56" t="s">
        <v>79</v>
      </c>
      <c r="B101" s="48"/>
      <c r="C101" s="49"/>
      <c r="D101" s="50"/>
      <c r="E101" s="51"/>
    </row>
    <row r="102" spans="1:5">
      <c r="A102" s="46" t="s">
        <v>684</v>
      </c>
      <c r="B102" s="48"/>
      <c r="C102" s="49"/>
      <c r="D102" s="50"/>
      <c r="E102" s="51"/>
    </row>
    <row r="103" spans="1:5">
      <c r="A103" s="60" t="s">
        <v>666</v>
      </c>
      <c r="B103" s="48">
        <v>9780435185909</v>
      </c>
      <c r="C103" s="49">
        <v>1.99</v>
      </c>
      <c r="D103" s="50">
        <v>1.99</v>
      </c>
      <c r="E103" s="51">
        <v>1.2</v>
      </c>
    </row>
    <row r="104" spans="1:5">
      <c r="A104" s="46"/>
      <c r="B104" s="48"/>
      <c r="C104" s="49"/>
      <c r="D104" s="50"/>
      <c r="E104" s="51"/>
    </row>
    <row r="105" spans="1:5">
      <c r="A105" s="46" t="s">
        <v>685</v>
      </c>
      <c r="B105" s="48"/>
      <c r="C105" s="49"/>
      <c r="D105" s="50"/>
      <c r="E105" s="51"/>
    </row>
    <row r="106" spans="1:5">
      <c r="A106" s="60" t="s">
        <v>666</v>
      </c>
      <c r="B106" s="48">
        <v>9780435185923</v>
      </c>
      <c r="C106" s="49">
        <v>1.99</v>
      </c>
      <c r="D106" s="50">
        <v>1.99</v>
      </c>
      <c r="E106" s="51">
        <v>1.2</v>
      </c>
    </row>
    <row r="107" spans="1:5">
      <c r="A107" s="46"/>
      <c r="B107" s="48"/>
      <c r="C107" s="49"/>
      <c r="D107" s="50"/>
      <c r="E107" s="51"/>
    </row>
    <row r="108" spans="1:5">
      <c r="A108" s="46" t="s">
        <v>686</v>
      </c>
      <c r="B108" s="48"/>
      <c r="C108" s="49"/>
      <c r="D108" s="50"/>
      <c r="E108" s="51"/>
    </row>
    <row r="109" spans="1:5">
      <c r="A109" s="60" t="s">
        <v>666</v>
      </c>
      <c r="B109" s="48">
        <v>9780435185930</v>
      </c>
      <c r="C109" s="49">
        <v>1.99</v>
      </c>
      <c r="D109" s="50">
        <v>1.99</v>
      </c>
      <c r="E109" s="51">
        <v>1.2</v>
      </c>
    </row>
    <row r="110" spans="1:5">
      <c r="A110" s="46"/>
      <c r="B110" s="48"/>
      <c r="C110" s="49"/>
      <c r="D110" s="50"/>
      <c r="E110" s="51"/>
    </row>
    <row r="111" spans="1:5">
      <c r="A111" s="46" t="s">
        <v>693</v>
      </c>
      <c r="B111" s="48"/>
      <c r="C111" s="49"/>
      <c r="D111" s="50"/>
      <c r="E111" s="51"/>
    </row>
    <row r="112" spans="1:5">
      <c r="A112" s="60" t="s">
        <v>666</v>
      </c>
      <c r="B112" s="48">
        <v>9780435186531</v>
      </c>
      <c r="C112" s="49">
        <v>1.99</v>
      </c>
      <c r="D112" s="50">
        <v>1.99</v>
      </c>
      <c r="E112" s="51">
        <v>1.2</v>
      </c>
    </row>
    <row r="113" spans="1:5">
      <c r="A113" s="46"/>
      <c r="B113" s="48"/>
      <c r="C113" s="49"/>
      <c r="D113" s="50"/>
      <c r="E113" s="51"/>
    </row>
    <row r="114" spans="1:5">
      <c r="A114" s="46" t="s">
        <v>694</v>
      </c>
      <c r="B114" s="48"/>
      <c r="C114" s="49"/>
      <c r="D114" s="50"/>
      <c r="E114" s="51"/>
    </row>
    <row r="115" spans="1:5">
      <c r="A115" s="60" t="s">
        <v>666</v>
      </c>
      <c r="B115" s="48">
        <v>9780435186548</v>
      </c>
      <c r="C115" s="49">
        <v>1.99</v>
      </c>
      <c r="D115" s="50">
        <v>1.99</v>
      </c>
      <c r="E115" s="51">
        <v>1.2</v>
      </c>
    </row>
    <row r="116" spans="1:5">
      <c r="A116" s="46"/>
      <c r="B116" s="48"/>
      <c r="C116" s="49"/>
      <c r="D116" s="50"/>
      <c r="E116" s="51"/>
    </row>
    <row r="117" spans="1:5">
      <c r="A117" s="46" t="s">
        <v>695</v>
      </c>
      <c r="B117" s="48"/>
      <c r="C117" s="49"/>
      <c r="D117" s="50"/>
      <c r="E117" s="51"/>
    </row>
    <row r="118" spans="1:5">
      <c r="A118" s="60" t="s">
        <v>666</v>
      </c>
      <c r="B118" s="48">
        <v>9780435186555</v>
      </c>
      <c r="C118" s="49">
        <v>1.99</v>
      </c>
      <c r="D118" s="50">
        <v>1.99</v>
      </c>
      <c r="E118" s="51">
        <v>1.2</v>
      </c>
    </row>
    <row r="119" spans="1:5">
      <c r="A119" s="46"/>
      <c r="B119" s="48"/>
      <c r="C119" s="49"/>
      <c r="D119" s="50"/>
      <c r="E119" s="51"/>
    </row>
    <row r="120" spans="1:5">
      <c r="A120" s="46" t="s">
        <v>665</v>
      </c>
      <c r="B120" s="48"/>
      <c r="C120" s="49"/>
      <c r="D120" s="50"/>
      <c r="E120" s="51"/>
    </row>
    <row r="121" spans="1:5">
      <c r="A121" s="60" t="s">
        <v>666</v>
      </c>
      <c r="B121" s="48">
        <v>9780435180225</v>
      </c>
      <c r="C121" s="49">
        <v>1.99</v>
      </c>
      <c r="D121" s="50">
        <v>1.99</v>
      </c>
      <c r="E121" s="51">
        <v>1.2</v>
      </c>
    </row>
    <row r="122" spans="1:5">
      <c r="A122" s="46"/>
      <c r="B122" s="48"/>
      <c r="C122" s="49"/>
      <c r="D122" s="50"/>
      <c r="E122" s="51"/>
    </row>
    <row r="123" spans="1:5">
      <c r="A123" s="46" t="s">
        <v>667</v>
      </c>
      <c r="B123" s="48"/>
      <c r="C123" s="49"/>
      <c r="D123" s="50"/>
      <c r="E123" s="51"/>
    </row>
    <row r="124" spans="1:5">
      <c r="A124" s="60" t="s">
        <v>666</v>
      </c>
      <c r="B124" s="48">
        <v>9780435180232</v>
      </c>
      <c r="C124" s="49">
        <v>1.99</v>
      </c>
      <c r="D124" s="50">
        <v>1.99</v>
      </c>
      <c r="E124" s="51">
        <v>1.2</v>
      </c>
    </row>
    <row r="125" spans="1:5">
      <c r="A125" s="46"/>
      <c r="B125" s="48"/>
      <c r="C125" s="49"/>
      <c r="D125" s="50"/>
      <c r="E125" s="51"/>
    </row>
    <row r="126" spans="1:5">
      <c r="A126" s="46" t="s">
        <v>668</v>
      </c>
      <c r="B126" s="48"/>
      <c r="C126" s="49"/>
      <c r="D126" s="50"/>
      <c r="E126" s="51"/>
    </row>
    <row r="127" spans="1:5">
      <c r="A127" s="60" t="s">
        <v>666</v>
      </c>
      <c r="B127" s="48">
        <v>9780435180294</v>
      </c>
      <c r="C127" s="49">
        <v>1.99</v>
      </c>
      <c r="D127" s="50">
        <v>1.99</v>
      </c>
      <c r="E127" s="51">
        <v>1.2</v>
      </c>
    </row>
    <row r="128" spans="1:5">
      <c r="A128" s="46"/>
      <c r="B128" s="48"/>
      <c r="C128" s="49"/>
      <c r="D128" s="50"/>
      <c r="E128" s="51"/>
    </row>
    <row r="129" spans="1:5">
      <c r="A129" s="46" t="s">
        <v>675</v>
      </c>
      <c r="B129" s="48"/>
      <c r="C129" s="49"/>
      <c r="D129" s="50"/>
      <c r="E129" s="51"/>
    </row>
    <row r="130" spans="1:5">
      <c r="A130" s="60" t="s">
        <v>666</v>
      </c>
      <c r="B130" s="48">
        <v>9780435180874</v>
      </c>
      <c r="C130" s="49">
        <v>1.99</v>
      </c>
      <c r="D130" s="50">
        <v>1.99</v>
      </c>
      <c r="E130" s="51">
        <v>1.2</v>
      </c>
    </row>
    <row r="131" spans="1:5">
      <c r="A131" s="46"/>
      <c r="B131" s="48"/>
      <c r="C131" s="49"/>
      <c r="D131" s="50"/>
      <c r="E131" s="51"/>
    </row>
    <row r="132" spans="1:5">
      <c r="A132" s="46" t="s">
        <v>676</v>
      </c>
      <c r="B132" s="48"/>
      <c r="C132" s="49"/>
      <c r="D132" s="50"/>
      <c r="E132" s="51"/>
    </row>
    <row r="133" spans="1:5">
      <c r="A133" s="60" t="s">
        <v>666</v>
      </c>
      <c r="B133" s="48">
        <v>9780435180881</v>
      </c>
      <c r="C133" s="49">
        <v>1.99</v>
      </c>
      <c r="D133" s="50">
        <v>1.99</v>
      </c>
      <c r="E133" s="51">
        <v>1.2</v>
      </c>
    </row>
    <row r="134" spans="1:5">
      <c r="A134" s="46"/>
      <c r="B134" s="48"/>
      <c r="C134" s="49"/>
      <c r="D134" s="50"/>
      <c r="E134" s="51"/>
    </row>
    <row r="135" spans="1:5">
      <c r="A135" s="46" t="s">
        <v>677</v>
      </c>
      <c r="B135" s="48"/>
      <c r="C135" s="49"/>
      <c r="D135" s="50"/>
      <c r="E135" s="51"/>
    </row>
    <row r="136" spans="1:5">
      <c r="A136" s="60" t="s">
        <v>666</v>
      </c>
      <c r="B136" s="48">
        <v>9780435180898</v>
      </c>
      <c r="C136" s="49">
        <v>1.99</v>
      </c>
      <c r="D136" s="50">
        <v>1.99</v>
      </c>
      <c r="E136" s="51">
        <v>1.2</v>
      </c>
    </row>
    <row r="137" spans="1:5">
      <c r="A137" s="46"/>
      <c r="B137" s="48"/>
      <c r="C137" s="49"/>
      <c r="D137" s="50"/>
      <c r="E137" s="51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85F9-BE00-4864-8988-53531DF3E8E1}">
  <dimension ref="A1:N78"/>
  <sheetViews>
    <sheetView zoomScaleNormal="100" workbookViewId="0">
      <selection activeCell="A14" sqref="A14:A15"/>
    </sheetView>
  </sheetViews>
  <sheetFormatPr defaultRowHeight="15"/>
  <cols>
    <col min="1" max="1" width="121.7109375" style="89" customWidth="1"/>
    <col min="2" max="2" width="101.7109375" style="89" customWidth="1"/>
    <col min="3" max="3" width="21.42578125" style="89" customWidth="1"/>
    <col min="4" max="4" width="17.5703125" style="230" customWidth="1"/>
    <col min="5" max="5" width="14.42578125" style="230" customWidth="1"/>
    <col min="6" max="6" width="16" style="230" customWidth="1"/>
    <col min="7" max="16384" width="9.140625" style="230"/>
  </cols>
  <sheetData>
    <row r="1" spans="1:14">
      <c r="A1" s="671" t="s">
        <v>2468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</row>
    <row r="2" spans="1:14">
      <c r="A2" s="83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341" t="s">
        <v>151</v>
      </c>
    </row>
    <row r="4" spans="1:14" ht="75.75" customHeight="1">
      <c r="A4" s="335" t="s">
        <v>2130</v>
      </c>
      <c r="B4" s="330" t="s">
        <v>2469</v>
      </c>
      <c r="C4" s="331">
        <v>9781292224022</v>
      </c>
      <c r="D4" s="465">
        <f>VLOOKUP(A4,'Master List'!C:H,6,FALSE)</f>
        <v>3408.99</v>
      </c>
      <c r="E4" s="333">
        <f>VLOOKUP(A4,'Master List'!C:I,7,FALSE)</f>
        <v>2908.99</v>
      </c>
      <c r="F4" s="334">
        <f>VLOOKUP(A4,'Master List'!C:G,3,FALSE)</f>
        <v>2524.9899999999998</v>
      </c>
      <c r="K4" s="236" t="s">
        <v>2448</v>
      </c>
      <c r="L4" s="91"/>
      <c r="M4" s="91"/>
      <c r="N4" s="91"/>
    </row>
    <row r="5" spans="1:14" ht="75.75" customHeight="1">
      <c r="A5" s="103" t="s">
        <v>2131</v>
      </c>
      <c r="B5" s="243" t="s">
        <v>2470</v>
      </c>
      <c r="C5" s="104">
        <v>9780435181345</v>
      </c>
      <c r="D5" s="425">
        <f>VLOOKUP(A5,'Master List'!C:H,6,FALSE)</f>
        <v>850.99</v>
      </c>
      <c r="E5" s="105">
        <f>VLOOKUP(A5,'Master List'!C:I,7,FALSE)</f>
        <v>725.99</v>
      </c>
      <c r="F5" s="106">
        <f>VLOOKUP(A5,'Master List'!C:G,3,FALSE)</f>
        <v>629.99</v>
      </c>
      <c r="K5" s="237" t="s">
        <v>2449</v>
      </c>
      <c r="L5" s="91"/>
      <c r="M5" s="91"/>
      <c r="N5" s="91"/>
    </row>
    <row r="6" spans="1:14" ht="75.75" customHeight="1">
      <c r="A6" s="108" t="s">
        <v>2132</v>
      </c>
      <c r="B6" s="453" t="s">
        <v>2470</v>
      </c>
      <c r="C6" s="109">
        <v>9780435181352</v>
      </c>
      <c r="D6" s="426">
        <f>VLOOKUP(A6,'Master List'!C:H,6,FALSE)</f>
        <v>893.99</v>
      </c>
      <c r="E6" s="111">
        <f>VLOOKUP(A6,'Master List'!C:I,7,FALSE)</f>
        <v>762.99</v>
      </c>
      <c r="F6" s="112">
        <f>VLOOKUP(A6,'Master List'!C:G,3,FALSE)</f>
        <v>661.49</v>
      </c>
      <c r="K6" s="237" t="s">
        <v>2450</v>
      </c>
      <c r="L6" s="91"/>
      <c r="M6" s="91"/>
      <c r="N6" s="91"/>
    </row>
    <row r="7" spans="1:14" ht="21.75" customHeight="1">
      <c r="A7" s="90"/>
      <c r="B7" s="91"/>
      <c r="C7" s="92"/>
      <c r="D7" s="93"/>
      <c r="E7" s="94"/>
      <c r="F7" s="95"/>
      <c r="K7" s="237" t="s">
        <v>2451</v>
      </c>
      <c r="L7" s="91"/>
      <c r="M7" s="91"/>
      <c r="N7" s="91"/>
    </row>
    <row r="8" spans="1:14" ht="21.75" customHeight="1">
      <c r="A8" s="231" t="s">
        <v>209</v>
      </c>
      <c r="C8" s="92"/>
      <c r="D8" s="93"/>
      <c r="E8" s="94"/>
      <c r="F8" s="95"/>
      <c r="K8" s="237" t="s">
        <v>2452</v>
      </c>
      <c r="L8" s="91"/>
      <c r="M8" s="91"/>
      <c r="N8" s="91"/>
    </row>
    <row r="9" spans="1:14" ht="21.75" customHeight="1">
      <c r="A9" s="102" t="s">
        <v>662</v>
      </c>
      <c r="B9" s="103" t="s">
        <v>208</v>
      </c>
      <c r="C9" s="104">
        <v>9780435179687</v>
      </c>
      <c r="D9" s="425">
        <f>VLOOKUP(A9,'Master List'!C:H,6,FALSE)</f>
        <v>9.99</v>
      </c>
      <c r="E9" s="105">
        <f>VLOOKUP(A9,'Master List'!C:I,7,FALSE)</f>
        <v>8.99</v>
      </c>
      <c r="F9" s="106">
        <f>VLOOKUP(A9,'Master List'!C:G,3,FALSE)</f>
        <v>6.99</v>
      </c>
      <c r="K9" s="237" t="s">
        <v>2453</v>
      </c>
      <c r="L9" s="91"/>
      <c r="M9" s="91"/>
      <c r="N9" s="91"/>
    </row>
    <row r="10" spans="1:14" ht="30" customHeight="1">
      <c r="A10" s="102" t="s">
        <v>664</v>
      </c>
      <c r="B10" s="103" t="s">
        <v>208</v>
      </c>
      <c r="C10" s="104">
        <v>9780435179694</v>
      </c>
      <c r="D10" s="425">
        <f>VLOOKUP(A10,'Master List'!C:H,6,FALSE)</f>
        <v>9.99</v>
      </c>
      <c r="E10" s="105">
        <f>VLOOKUP(A10,'Master List'!C:I,7,FALSE)</f>
        <v>8.99</v>
      </c>
      <c r="F10" s="106">
        <f>VLOOKUP(A10,'Master List'!C:G,3,FALSE)</f>
        <v>6.99</v>
      </c>
    </row>
    <row r="11" spans="1:14" ht="23.25" customHeight="1">
      <c r="A11" s="102" t="s">
        <v>663</v>
      </c>
      <c r="B11" s="103" t="s">
        <v>208</v>
      </c>
      <c r="C11" s="104">
        <v>9780435179632</v>
      </c>
      <c r="D11" s="425">
        <f>VLOOKUP(A11,'Master List'!C:H,6,FALSE)</f>
        <v>9.99</v>
      </c>
      <c r="E11" s="105">
        <f>VLOOKUP(A11,'Master List'!C:I,7,FALSE)</f>
        <v>8.99</v>
      </c>
      <c r="F11" s="106">
        <f>VLOOKUP(A11,'Master List'!C:G,3,FALSE)</f>
        <v>6.99</v>
      </c>
    </row>
    <row r="12" spans="1:14" ht="20.25" customHeight="1">
      <c r="A12" s="102" t="s">
        <v>659</v>
      </c>
      <c r="B12" s="103" t="s">
        <v>208</v>
      </c>
      <c r="C12" s="104">
        <v>9780435164492</v>
      </c>
      <c r="D12" s="425">
        <f>VLOOKUP(A12,'Master List'!C:H,6,FALSE)</f>
        <v>9.99</v>
      </c>
      <c r="E12" s="105">
        <f>VLOOKUP(A12,'Master List'!C:I,7,FALSE)</f>
        <v>8.99</v>
      </c>
      <c r="F12" s="106">
        <f>VLOOKUP(A12,'Master List'!C:G,3,FALSE)</f>
        <v>6.99</v>
      </c>
    </row>
    <row r="13" spans="1:14" ht="20.25" customHeight="1">
      <c r="A13" s="102" t="s">
        <v>661</v>
      </c>
      <c r="B13" s="103" t="s">
        <v>208</v>
      </c>
      <c r="C13" s="104">
        <v>9780435164478</v>
      </c>
      <c r="D13" s="425">
        <f>VLOOKUP(A13,'Master List'!C:H,6,FALSE)</f>
        <v>9.99</v>
      </c>
      <c r="E13" s="105">
        <f>VLOOKUP(A13,'Master List'!C:I,7,FALSE)</f>
        <v>8.99</v>
      </c>
      <c r="F13" s="106">
        <f>VLOOKUP(A13,'Master List'!C:G,3,FALSE)</f>
        <v>6.99</v>
      </c>
    </row>
    <row r="14" spans="1:14" ht="20.25" customHeight="1">
      <c r="A14" s="102" t="s">
        <v>660</v>
      </c>
      <c r="B14" s="103" t="s">
        <v>208</v>
      </c>
      <c r="C14" s="104">
        <v>9780435164799</v>
      </c>
      <c r="D14" s="425">
        <f>VLOOKUP(A14,'Master List'!C:H,6,FALSE)</f>
        <v>9.99</v>
      </c>
      <c r="E14" s="105">
        <f>VLOOKUP(A14,'Master List'!C:I,7,FALSE)</f>
        <v>8.99</v>
      </c>
      <c r="F14" s="106">
        <f>VLOOKUP(A14,'Master List'!C:G,3,FALSE)</f>
        <v>6.99</v>
      </c>
    </row>
    <row r="15" spans="1:14" ht="20.25" customHeight="1">
      <c r="A15" s="102" t="s">
        <v>2133</v>
      </c>
      <c r="B15" s="103" t="s">
        <v>2471</v>
      </c>
      <c r="C15" s="104">
        <v>9780435181192</v>
      </c>
      <c r="D15" s="425">
        <f>VLOOKUP(A15,'Master List'!C:H,6,FALSE)</f>
        <v>116.99</v>
      </c>
      <c r="E15" s="105">
        <f>VLOOKUP(A15,'Master List'!C:I,7,FALSE)</f>
        <v>99.99</v>
      </c>
      <c r="F15" s="106">
        <f>VLOOKUP(A15,'Master List'!C:G,3,FALSE)</f>
        <v>86.39</v>
      </c>
    </row>
    <row r="16" spans="1:14" ht="20.25" customHeight="1">
      <c r="A16" s="102" t="s">
        <v>2135</v>
      </c>
      <c r="B16" s="103" t="s">
        <v>2471</v>
      </c>
      <c r="C16" s="104">
        <v>9780435181178</v>
      </c>
      <c r="D16" s="425">
        <f>VLOOKUP(A16,'Master List'!C:H,6,FALSE)</f>
        <v>112.99</v>
      </c>
      <c r="E16" s="105">
        <f>VLOOKUP(A16,'Master List'!C:I,7,FALSE)</f>
        <v>96.99</v>
      </c>
      <c r="F16" s="106">
        <f>VLOOKUP(A16,'Master List'!C:G,3,FALSE)</f>
        <v>83.39</v>
      </c>
    </row>
    <row r="17" spans="1:6" ht="20.25" customHeight="1">
      <c r="A17" s="102" t="s">
        <v>2142</v>
      </c>
      <c r="B17" s="103" t="s">
        <v>2471</v>
      </c>
      <c r="C17" s="104">
        <v>9780435181208</v>
      </c>
      <c r="D17" s="425">
        <f>VLOOKUP(A17,'Master List'!C:H,6,FALSE)</f>
        <v>134.99</v>
      </c>
      <c r="E17" s="105">
        <f>VLOOKUP(A17,'Master List'!C:I,7,FALSE)</f>
        <v>114.99</v>
      </c>
      <c r="F17" s="106">
        <f>VLOOKUP(A17,'Master List'!C:G,3,FALSE)</f>
        <v>99.49</v>
      </c>
    </row>
    <row r="18" spans="1:6" ht="20.25" customHeight="1">
      <c r="A18" s="102" t="s">
        <v>2145</v>
      </c>
      <c r="B18" s="103" t="s">
        <v>2471</v>
      </c>
      <c r="C18" s="104">
        <v>9780435181185</v>
      </c>
      <c r="D18" s="425">
        <f>VLOOKUP(A18,'Master List'!C:H,6,FALSE)</f>
        <v>110.99</v>
      </c>
      <c r="E18" s="105">
        <f>VLOOKUP(A18,'Master List'!C:I,7,FALSE)</f>
        <v>94.99</v>
      </c>
      <c r="F18" s="106">
        <f>VLOOKUP(A18,'Master List'!C:G,3,FALSE)</f>
        <v>82.09</v>
      </c>
    </row>
    <row r="19" spans="1:6" ht="20.25" customHeight="1">
      <c r="A19" s="102" t="s">
        <v>2148</v>
      </c>
      <c r="B19" s="103" t="s">
        <v>2471</v>
      </c>
      <c r="C19" s="104">
        <v>9780435181222</v>
      </c>
      <c r="D19" s="425">
        <f>VLOOKUP(A19,'Master List'!C:H,6,FALSE)</f>
        <v>125.99</v>
      </c>
      <c r="E19" s="105">
        <f>VLOOKUP(A19,'Master List'!C:I,7,FALSE)</f>
        <v>106.99</v>
      </c>
      <c r="F19" s="106">
        <f>VLOOKUP(A19,'Master List'!C:G,3,FALSE)</f>
        <v>92.79</v>
      </c>
    </row>
    <row r="20" spans="1:6" ht="20.25" customHeight="1">
      <c r="A20" s="102" t="s">
        <v>2155</v>
      </c>
      <c r="B20" s="103" t="s">
        <v>2471</v>
      </c>
      <c r="C20" s="104">
        <v>9780435181215</v>
      </c>
      <c r="D20" s="425">
        <f>VLOOKUP(A20,'Master List'!C:H,6,FALSE)</f>
        <v>116.99</v>
      </c>
      <c r="E20" s="105">
        <f>VLOOKUP(A20,'Master List'!C:I,7,FALSE)</f>
        <v>99.99</v>
      </c>
      <c r="F20" s="106">
        <f>VLOOKUP(A20,'Master List'!C:G,3,FALSE)</f>
        <v>86.39</v>
      </c>
    </row>
    <row r="21" spans="1:6" ht="20.25" customHeight="1">
      <c r="A21" s="107" t="s">
        <v>671</v>
      </c>
      <c r="B21" s="108" t="s">
        <v>208</v>
      </c>
      <c r="C21" s="109">
        <v>9780435164454</v>
      </c>
      <c r="D21" s="110">
        <f>VLOOKUP(A21,'Master List'!C:H,6,FALSE)</f>
        <v>10.99</v>
      </c>
      <c r="E21" s="111">
        <f>VLOOKUP(A21,'Master List'!C:I,7,FALSE)</f>
        <v>8.99</v>
      </c>
      <c r="F21" s="112">
        <f>VLOOKUP(A21,'Master List'!C:G,3,FALSE)</f>
        <v>7.69</v>
      </c>
    </row>
    <row r="22" spans="1:6" ht="20.25" customHeight="1">
      <c r="A22" s="107" t="s">
        <v>674</v>
      </c>
      <c r="B22" s="108" t="s">
        <v>208</v>
      </c>
      <c r="C22" s="109">
        <v>9780435164539</v>
      </c>
      <c r="D22" s="110">
        <f>VLOOKUP(A22,'Master List'!C:H,6,FALSE)</f>
        <v>10.99</v>
      </c>
      <c r="E22" s="111">
        <f>VLOOKUP(A22,'Master List'!C:I,7,FALSE)</f>
        <v>8.99</v>
      </c>
      <c r="F22" s="112">
        <f>VLOOKUP(A22,'Master List'!C:G,3,FALSE)</f>
        <v>7.69</v>
      </c>
    </row>
    <row r="23" spans="1:6" ht="20.25" customHeight="1">
      <c r="A23" s="107" t="s">
        <v>672</v>
      </c>
      <c r="B23" s="108" t="s">
        <v>208</v>
      </c>
      <c r="C23" s="109">
        <v>9780435180478</v>
      </c>
      <c r="D23" s="110">
        <f>VLOOKUP(A23,'Master List'!C:H,6,FALSE)</f>
        <v>10.99</v>
      </c>
      <c r="E23" s="111">
        <f>VLOOKUP(A23,'Master List'!C:I,7,FALSE)</f>
        <v>8.99</v>
      </c>
      <c r="F23" s="112">
        <f>VLOOKUP(A23,'Master List'!C:G,3,FALSE)</f>
        <v>7.69</v>
      </c>
    </row>
    <row r="24" spans="1:6" ht="20.25" customHeight="1">
      <c r="A24" s="107" t="s">
        <v>669</v>
      </c>
      <c r="B24" s="108" t="s">
        <v>208</v>
      </c>
      <c r="C24" s="109">
        <v>9780435164546</v>
      </c>
      <c r="D24" s="110">
        <f>VLOOKUP(A24,'Master List'!C:H,6,FALSE)</f>
        <v>10.99</v>
      </c>
      <c r="E24" s="111">
        <f>VLOOKUP(A24,'Master List'!C:I,7,FALSE)</f>
        <v>8.99</v>
      </c>
      <c r="F24" s="112">
        <f>VLOOKUP(A24,'Master List'!C:G,3,FALSE)</f>
        <v>7.69</v>
      </c>
    </row>
    <row r="25" spans="1:6" ht="20.25" customHeight="1">
      <c r="A25" s="107" t="s">
        <v>673</v>
      </c>
      <c r="B25" s="108" t="s">
        <v>208</v>
      </c>
      <c r="C25" s="109">
        <v>9780435180522</v>
      </c>
      <c r="D25" s="110">
        <f>VLOOKUP(A25,'Master List'!C:H,6,FALSE)</f>
        <v>10.99</v>
      </c>
      <c r="E25" s="111">
        <f>VLOOKUP(A25,'Master List'!C:I,7,FALSE)</f>
        <v>8.99</v>
      </c>
      <c r="F25" s="112">
        <f>VLOOKUP(A25,'Master List'!C:G,3,FALSE)</f>
        <v>7.69</v>
      </c>
    </row>
    <row r="26" spans="1:6" ht="20.25" customHeight="1">
      <c r="A26" s="107" t="s">
        <v>670</v>
      </c>
      <c r="B26" s="108" t="s">
        <v>208</v>
      </c>
      <c r="C26" s="109">
        <v>9780435180591</v>
      </c>
      <c r="D26" s="110">
        <f>VLOOKUP(A26,'Master List'!C:H,6,FALSE)</f>
        <v>10.99</v>
      </c>
      <c r="E26" s="111">
        <f>VLOOKUP(A26,'Master List'!C:I,7,FALSE)</f>
        <v>8.99</v>
      </c>
      <c r="F26" s="112">
        <f>VLOOKUP(A26,'Master List'!C:G,3,FALSE)</f>
        <v>7.69</v>
      </c>
    </row>
    <row r="27" spans="1:6" ht="20.25" customHeight="1">
      <c r="A27" s="494" t="s">
        <v>2137</v>
      </c>
      <c r="B27" s="108" t="s">
        <v>2471</v>
      </c>
      <c r="C27" s="109">
        <v>9780435181253</v>
      </c>
      <c r="D27" s="110">
        <f>VLOOKUP(A27,'Master List'!C:H,6,FALSE)</f>
        <v>131.99</v>
      </c>
      <c r="E27" s="111">
        <f>VLOOKUP(A27,'Master List'!C:I,7,FALSE)</f>
        <v>111.99</v>
      </c>
      <c r="F27" s="112">
        <f>VLOOKUP(A27,'Master List'!C:G,3,FALSE)</f>
        <v>97.09</v>
      </c>
    </row>
    <row r="28" spans="1:6" ht="20.25" customHeight="1">
      <c r="A28" s="494" t="s">
        <v>2138</v>
      </c>
      <c r="B28" s="108" t="s">
        <v>2471</v>
      </c>
      <c r="C28" s="109">
        <v>9780435181284</v>
      </c>
      <c r="D28" s="110">
        <f>VLOOKUP(A28,'Master List'!C:H,6,FALSE)</f>
        <v>121.99</v>
      </c>
      <c r="E28" s="111">
        <f>VLOOKUP(A28,'Master List'!C:I,7,FALSE)</f>
        <v>104.99</v>
      </c>
      <c r="F28" s="112">
        <f>VLOOKUP(A28,'Master List'!C:G,3,FALSE)</f>
        <v>90.29</v>
      </c>
    </row>
    <row r="29" spans="1:6" ht="20.25" customHeight="1">
      <c r="A29" s="494" t="s">
        <v>2141</v>
      </c>
      <c r="B29" s="108" t="s">
        <v>2471</v>
      </c>
      <c r="C29" s="109">
        <v>9780435181239</v>
      </c>
      <c r="D29" s="110">
        <f>VLOOKUP(A29,'Master List'!C:H,6,FALSE)</f>
        <v>128.99</v>
      </c>
      <c r="E29" s="111">
        <f>VLOOKUP(A29,'Master List'!C:I,7,FALSE)</f>
        <v>109.99</v>
      </c>
      <c r="F29" s="112">
        <f>VLOOKUP(A29,'Master List'!C:G,3,FALSE)</f>
        <v>94.99</v>
      </c>
    </row>
    <row r="30" spans="1:6" ht="20.25" customHeight="1">
      <c r="A30" s="494" t="s">
        <v>2144</v>
      </c>
      <c r="B30" s="108" t="s">
        <v>2471</v>
      </c>
      <c r="C30" s="109">
        <v>9780435181246</v>
      </c>
      <c r="D30" s="110">
        <f>VLOOKUP(A30,'Master List'!C:H,6,FALSE)</f>
        <v>110.99</v>
      </c>
      <c r="E30" s="111">
        <f>VLOOKUP(A30,'Master List'!C:I,7,FALSE)</f>
        <v>94.99</v>
      </c>
      <c r="F30" s="112">
        <f>VLOOKUP(A30,'Master List'!C:G,3,FALSE)</f>
        <v>82.09</v>
      </c>
    </row>
    <row r="31" spans="1:6" ht="20.25" customHeight="1">
      <c r="A31" s="494" t="s">
        <v>2147</v>
      </c>
      <c r="B31" s="108" t="s">
        <v>2471</v>
      </c>
      <c r="C31" s="109">
        <v>9780435181277</v>
      </c>
      <c r="D31" s="110">
        <f>VLOOKUP(A31,'Master List'!C:H,6,FALSE)</f>
        <v>131.99</v>
      </c>
      <c r="E31" s="111">
        <f>VLOOKUP(A31,'Master List'!C:I,7,FALSE)</f>
        <v>111.99</v>
      </c>
      <c r="F31" s="112">
        <f>VLOOKUP(A31,'Master List'!C:G,3,FALSE)</f>
        <v>97.09</v>
      </c>
    </row>
    <row r="32" spans="1:6" ht="20.25" customHeight="1">
      <c r="A32" s="494" t="s">
        <v>2153</v>
      </c>
      <c r="B32" s="108" t="s">
        <v>2471</v>
      </c>
      <c r="C32" s="109">
        <v>9780435181260</v>
      </c>
      <c r="D32" s="110">
        <f>VLOOKUP(A32,'Master List'!C:H,6,FALSE)</f>
        <v>134.99</v>
      </c>
      <c r="E32" s="111">
        <f>VLOOKUP(A32,'Master List'!C:I,7,FALSE)</f>
        <v>114.99</v>
      </c>
      <c r="F32" s="112">
        <f>VLOOKUP(A32,'Master List'!C:G,3,FALSE)</f>
        <v>99.49</v>
      </c>
    </row>
    <row r="33" spans="1:6" ht="20.25" customHeight="1">
      <c r="A33" s="113" t="s">
        <v>678</v>
      </c>
      <c r="B33" s="114" t="s">
        <v>208</v>
      </c>
      <c r="C33" s="115">
        <v>9780435164515</v>
      </c>
      <c r="D33" s="439">
        <f>VLOOKUP(A33,'Master List'!C:H,6,FALSE)</f>
        <v>10.99</v>
      </c>
      <c r="E33" s="117">
        <f>VLOOKUP(A33,'Master List'!C:I,7,FALSE)</f>
        <v>9.99</v>
      </c>
      <c r="F33" s="118">
        <f>VLOOKUP(A33,'Master List'!C:G,3,FALSE)</f>
        <v>7.89</v>
      </c>
    </row>
    <row r="34" spans="1:6" ht="20.25" customHeight="1">
      <c r="A34" s="113" t="s">
        <v>680</v>
      </c>
      <c r="B34" s="114" t="s">
        <v>208</v>
      </c>
      <c r="C34" s="115">
        <v>9780435185350</v>
      </c>
      <c r="D34" s="439">
        <f>VLOOKUP(A34,'Master List'!C:H,6,FALSE)</f>
        <v>10.99</v>
      </c>
      <c r="E34" s="117">
        <f>VLOOKUP(A34,'Master List'!C:I,7,FALSE)</f>
        <v>9.99</v>
      </c>
      <c r="F34" s="118">
        <f>VLOOKUP(A34,'Master List'!C:G,3,FALSE)</f>
        <v>7.89</v>
      </c>
    </row>
    <row r="35" spans="1:6" ht="20.25" customHeight="1">
      <c r="A35" s="113" t="s">
        <v>681</v>
      </c>
      <c r="B35" s="114" t="s">
        <v>208</v>
      </c>
      <c r="C35" s="115">
        <v>9780435185886</v>
      </c>
      <c r="D35" s="439">
        <f>VLOOKUP(A35,'Master List'!C:H,6,FALSE)</f>
        <v>10.99</v>
      </c>
      <c r="E35" s="117">
        <f>VLOOKUP(A35,'Master List'!C:I,7,FALSE)</f>
        <v>9.99</v>
      </c>
      <c r="F35" s="118">
        <f>VLOOKUP(A35,'Master List'!C:G,3,FALSE)</f>
        <v>7.89</v>
      </c>
    </row>
    <row r="36" spans="1:6" ht="20.25" customHeight="1">
      <c r="A36" s="113" t="s">
        <v>682</v>
      </c>
      <c r="B36" s="114" t="s">
        <v>208</v>
      </c>
      <c r="C36" s="115">
        <v>9780435185893</v>
      </c>
      <c r="D36" s="439">
        <f>VLOOKUP(A36,'Master List'!C:H,6,FALSE)</f>
        <v>10.99</v>
      </c>
      <c r="E36" s="117">
        <f>VLOOKUP(A36,'Master List'!C:I,7,FALSE)</f>
        <v>9.99</v>
      </c>
      <c r="F36" s="118">
        <f>VLOOKUP(A36,'Master List'!C:G,3,FALSE)</f>
        <v>7.89</v>
      </c>
    </row>
    <row r="37" spans="1:6" ht="20.25" customHeight="1">
      <c r="A37" s="113" t="s">
        <v>683</v>
      </c>
      <c r="B37" s="114" t="s">
        <v>208</v>
      </c>
      <c r="C37" s="115">
        <v>9780435185688</v>
      </c>
      <c r="D37" s="439">
        <f>VLOOKUP(A37,'Master List'!C:H,6,FALSE)</f>
        <v>10.99</v>
      </c>
      <c r="E37" s="117">
        <f>VLOOKUP(A37,'Master List'!C:I,7,FALSE)</f>
        <v>9.99</v>
      </c>
      <c r="F37" s="118">
        <f>VLOOKUP(A37,'Master List'!C:G,3,FALSE)</f>
        <v>7.89</v>
      </c>
    </row>
    <row r="38" spans="1:6" ht="20.25" customHeight="1">
      <c r="A38" s="113" t="s">
        <v>679</v>
      </c>
      <c r="B38" s="114" t="s">
        <v>208</v>
      </c>
      <c r="C38" s="115">
        <v>9780435164812</v>
      </c>
      <c r="D38" s="439">
        <f>VLOOKUP(A38,'Master List'!C:H,6,FALSE)</f>
        <v>10.99</v>
      </c>
      <c r="E38" s="117">
        <f>VLOOKUP(A38,'Master List'!C:I,7,FALSE)</f>
        <v>9.99</v>
      </c>
      <c r="F38" s="118">
        <f>VLOOKUP(A38,'Master List'!C:G,3,FALSE)</f>
        <v>7.89</v>
      </c>
    </row>
    <row r="39" spans="1:6" ht="20.25" customHeight="1">
      <c r="A39" s="113" t="s">
        <v>2139</v>
      </c>
      <c r="B39" s="114" t="s">
        <v>2471</v>
      </c>
      <c r="C39" s="115">
        <v>9780435187835</v>
      </c>
      <c r="D39" s="439">
        <f>VLOOKUP(A39,'Master List'!C:H,6,FALSE)</f>
        <v>112.99</v>
      </c>
      <c r="E39" s="117">
        <f>VLOOKUP(A39,'Master List'!C:I,7,FALSE)</f>
        <v>95.99</v>
      </c>
      <c r="F39" s="118">
        <f>VLOOKUP(A39,'Master List'!C:G,3,FALSE)</f>
        <v>83.29</v>
      </c>
    </row>
    <row r="40" spans="1:6" ht="20.25" customHeight="1">
      <c r="A40" s="113" t="s">
        <v>2146</v>
      </c>
      <c r="B40" s="114" t="s">
        <v>2471</v>
      </c>
      <c r="C40" s="115">
        <v>9780435187583</v>
      </c>
      <c r="D40" s="439">
        <f>VLOOKUP(A40,'Master List'!C:H,6,FALSE)</f>
        <v>116.99</v>
      </c>
      <c r="E40" s="117">
        <f>VLOOKUP(A40,'Master List'!C:I,7,FALSE)</f>
        <v>99.99</v>
      </c>
      <c r="F40" s="118">
        <f>VLOOKUP(A40,'Master List'!C:G,3,FALSE)</f>
        <v>86.39</v>
      </c>
    </row>
    <row r="41" spans="1:6" ht="20.25" customHeight="1">
      <c r="A41" s="113" t="s">
        <v>2150</v>
      </c>
      <c r="B41" s="114" t="s">
        <v>2471</v>
      </c>
      <c r="C41" s="115">
        <v>9780435187859</v>
      </c>
      <c r="D41" s="439">
        <f>VLOOKUP(A41,'Master List'!C:H,6,FALSE)</f>
        <v>134.99</v>
      </c>
      <c r="E41" s="117">
        <f>VLOOKUP(A41,'Master List'!C:I,7,FALSE)</f>
        <v>114.99</v>
      </c>
      <c r="F41" s="118">
        <f>VLOOKUP(A41,'Master List'!C:G,3,FALSE)</f>
        <v>99.59</v>
      </c>
    </row>
    <row r="42" spans="1:6" ht="20.25" customHeight="1">
      <c r="A42" s="113" t="s">
        <v>2151</v>
      </c>
      <c r="B42" s="114" t="s">
        <v>2471</v>
      </c>
      <c r="C42" s="115">
        <v>9780435187842</v>
      </c>
      <c r="D42" s="439">
        <f>VLOOKUP(A42,'Master List'!C:H,6,FALSE)</f>
        <v>126.99</v>
      </c>
      <c r="E42" s="117">
        <f>VLOOKUP(A42,'Master List'!C:I,7,FALSE)</f>
        <v>107.99</v>
      </c>
      <c r="F42" s="118">
        <f>VLOOKUP(A42,'Master List'!C:G,3,FALSE)</f>
        <v>93.49</v>
      </c>
    </row>
    <row r="43" spans="1:6" ht="20.25" customHeight="1">
      <c r="A43" s="113" t="s">
        <v>2154</v>
      </c>
      <c r="B43" s="114" t="s">
        <v>2471</v>
      </c>
      <c r="C43" s="115">
        <v>9780435187637</v>
      </c>
      <c r="D43" s="439">
        <f>VLOOKUP(A43,'Master List'!C:H,6,FALSE)</f>
        <v>110.99</v>
      </c>
      <c r="E43" s="117">
        <f>VLOOKUP(A43,'Master List'!C:I,7,FALSE)</f>
        <v>94.99</v>
      </c>
      <c r="F43" s="118">
        <f>VLOOKUP(A43,'Master List'!C:G,3,FALSE)</f>
        <v>82.19</v>
      </c>
    </row>
    <row r="44" spans="1:6" ht="20.25" customHeight="1">
      <c r="A44" s="113" t="s">
        <v>2156</v>
      </c>
      <c r="B44" s="114" t="s">
        <v>2471</v>
      </c>
      <c r="C44" s="115">
        <v>9780435187866</v>
      </c>
      <c r="D44" s="439">
        <f>VLOOKUP(A44,'Master List'!C:H,6,FALSE)</f>
        <v>128.99</v>
      </c>
      <c r="E44" s="117">
        <f>VLOOKUP(A44,'Master List'!C:I,7,FALSE)</f>
        <v>109.99</v>
      </c>
      <c r="F44" s="118">
        <f>VLOOKUP(A44,'Master List'!C:G,3,FALSE)</f>
        <v>95.39</v>
      </c>
    </row>
    <row r="45" spans="1:6" ht="20.25" customHeight="1">
      <c r="A45" s="128" t="s">
        <v>687</v>
      </c>
      <c r="B45" s="129" t="s">
        <v>208</v>
      </c>
      <c r="C45" s="130">
        <v>9780435186098</v>
      </c>
      <c r="D45" s="430">
        <f>VLOOKUP(A45,'Master List'!C:H,6,FALSE)</f>
        <v>11.99</v>
      </c>
      <c r="E45" s="132">
        <f>VLOOKUP(A45,'Master List'!C:I,7,FALSE)</f>
        <v>9.99</v>
      </c>
      <c r="F45" s="133">
        <f>VLOOKUP(A45,'Master List'!C:G,3,FALSE)</f>
        <v>8.19</v>
      </c>
    </row>
    <row r="46" spans="1:6" ht="20.25" customHeight="1">
      <c r="A46" s="128" t="s">
        <v>688</v>
      </c>
      <c r="B46" s="129" t="s">
        <v>208</v>
      </c>
      <c r="C46" s="130">
        <v>9780435186173</v>
      </c>
      <c r="D46" s="430">
        <f>VLOOKUP(A46,'Master List'!C:H,6,FALSE)</f>
        <v>11.99</v>
      </c>
      <c r="E46" s="132">
        <f>VLOOKUP(A46,'Master List'!C:I,7,FALSE)</f>
        <v>9.99</v>
      </c>
      <c r="F46" s="133">
        <f>VLOOKUP(A46,'Master List'!C:G,3,FALSE)</f>
        <v>8.19</v>
      </c>
    </row>
    <row r="47" spans="1:6" ht="20.25" customHeight="1">
      <c r="A47" s="128" t="s">
        <v>689</v>
      </c>
      <c r="B47" s="129" t="s">
        <v>208</v>
      </c>
      <c r="C47" s="130">
        <v>9780435186302</v>
      </c>
      <c r="D47" s="430">
        <f>VLOOKUP(A47,'Master List'!C:H,6,FALSE)</f>
        <v>11.99</v>
      </c>
      <c r="E47" s="132">
        <f>VLOOKUP(A47,'Master List'!C:I,7,FALSE)</f>
        <v>9.99</v>
      </c>
      <c r="F47" s="133">
        <f>VLOOKUP(A47,'Master List'!C:G,3,FALSE)</f>
        <v>8.19</v>
      </c>
    </row>
    <row r="48" spans="1:6" ht="20.25" customHeight="1">
      <c r="A48" s="128" t="s">
        <v>690</v>
      </c>
      <c r="B48" s="129" t="s">
        <v>208</v>
      </c>
      <c r="C48" s="130">
        <v>9780435186494</v>
      </c>
      <c r="D48" s="430">
        <f>VLOOKUP(A48,'Master List'!C:H,6,FALSE)</f>
        <v>11.99</v>
      </c>
      <c r="E48" s="132">
        <f>VLOOKUP(A48,'Master List'!C:I,7,FALSE)</f>
        <v>9.99</v>
      </c>
      <c r="F48" s="133">
        <f>VLOOKUP(A48,'Master List'!C:G,3,FALSE)</f>
        <v>8.19</v>
      </c>
    </row>
    <row r="49" spans="1:6" ht="20.25" customHeight="1">
      <c r="A49" s="128" t="s">
        <v>692</v>
      </c>
      <c r="B49" s="129" t="s">
        <v>208</v>
      </c>
      <c r="C49" s="130">
        <v>9780435186524</v>
      </c>
      <c r="D49" s="430">
        <f>VLOOKUP(A49,'Master List'!C:H,6,FALSE)</f>
        <v>11.99</v>
      </c>
      <c r="E49" s="132">
        <f>VLOOKUP(A49,'Master List'!C:I,7,FALSE)</f>
        <v>9.99</v>
      </c>
      <c r="F49" s="133">
        <f>VLOOKUP(A49,'Master List'!C:G,3,FALSE)</f>
        <v>8.19</v>
      </c>
    </row>
    <row r="50" spans="1:6" ht="20.25" customHeight="1">
      <c r="A50" s="128" t="s">
        <v>691</v>
      </c>
      <c r="B50" s="129" t="s">
        <v>208</v>
      </c>
      <c r="C50" s="130">
        <v>9780435186579</v>
      </c>
      <c r="D50" s="430">
        <f>VLOOKUP(A50,'Master List'!C:H,6,FALSE)</f>
        <v>11.99</v>
      </c>
      <c r="E50" s="132">
        <f>VLOOKUP(A50,'Master List'!C:I,7,FALSE)</f>
        <v>9.99</v>
      </c>
      <c r="F50" s="133">
        <f>VLOOKUP(A50,'Master List'!C:G,3,FALSE)</f>
        <v>8.19</v>
      </c>
    </row>
    <row r="51" spans="1:6" ht="20.25" customHeight="1">
      <c r="A51" s="128" t="s">
        <v>2134</v>
      </c>
      <c r="B51" s="129" t="s">
        <v>2471</v>
      </c>
      <c r="C51" s="130">
        <v>9780435187897</v>
      </c>
      <c r="D51" s="430">
        <f>VLOOKUP(A51,'Master List'!C:H,6,FALSE)</f>
        <v>137.99</v>
      </c>
      <c r="E51" s="132">
        <f>VLOOKUP(A51,'Master List'!C:I,7,FALSE)</f>
        <v>117.99</v>
      </c>
      <c r="F51" s="133">
        <f>VLOOKUP(A51,'Master List'!C:G,3,FALSE)</f>
        <v>101.89</v>
      </c>
    </row>
    <row r="52" spans="1:6" ht="20.25" customHeight="1">
      <c r="A52" s="128" t="s">
        <v>2136</v>
      </c>
      <c r="B52" s="129" t="s">
        <v>2471</v>
      </c>
      <c r="C52" s="130">
        <v>9780435187880</v>
      </c>
      <c r="D52" s="430">
        <f>VLOOKUP(A52,'Master List'!C:H,6,FALSE)</f>
        <v>110.99</v>
      </c>
      <c r="E52" s="132">
        <f>VLOOKUP(A52,'Master List'!C:I,7,FALSE)</f>
        <v>94.99</v>
      </c>
      <c r="F52" s="133">
        <f>VLOOKUP(A52,'Master List'!C:G,3,FALSE)</f>
        <v>82.09</v>
      </c>
    </row>
    <row r="53" spans="1:6" ht="20.25" customHeight="1">
      <c r="A53" s="128" t="s">
        <v>2140</v>
      </c>
      <c r="B53" s="129" t="s">
        <v>2471</v>
      </c>
      <c r="C53" s="130">
        <v>9780435187927</v>
      </c>
      <c r="D53" s="430">
        <f>VLOOKUP(A53,'Master List'!C:H,6,FALSE)</f>
        <v>137.99</v>
      </c>
      <c r="E53" s="132">
        <f>VLOOKUP(A53,'Master List'!C:I,7,FALSE)</f>
        <v>117.99</v>
      </c>
      <c r="F53" s="133">
        <f>VLOOKUP(A53,'Master List'!C:G,3,FALSE)</f>
        <v>101.69</v>
      </c>
    </row>
    <row r="54" spans="1:6" ht="21.75" customHeight="1">
      <c r="A54" s="128" t="s">
        <v>2143</v>
      </c>
      <c r="B54" s="129" t="s">
        <v>2471</v>
      </c>
      <c r="C54" s="130">
        <v>9780435187873</v>
      </c>
      <c r="D54" s="430">
        <f>VLOOKUP(A54,'Master List'!C:H,6,FALSE)</f>
        <v>112.99</v>
      </c>
      <c r="E54" s="132">
        <f>VLOOKUP(A54,'Master List'!C:I,7,FALSE)</f>
        <v>96.99</v>
      </c>
      <c r="F54" s="133">
        <f>VLOOKUP(A54,'Master List'!C:G,3,FALSE)</f>
        <v>83.49</v>
      </c>
    </row>
    <row r="55" spans="1:6" ht="21.75" customHeight="1">
      <c r="A55" s="128" t="s">
        <v>2149</v>
      </c>
      <c r="B55" s="129" t="s">
        <v>2471</v>
      </c>
      <c r="C55" s="130">
        <v>9780435187934</v>
      </c>
      <c r="D55" s="430">
        <f>VLOOKUP(A55,'Master List'!C:H,6,FALSE)</f>
        <v>143.99</v>
      </c>
      <c r="E55" s="132">
        <f>VLOOKUP(A55,'Master List'!C:I,7,FALSE)</f>
        <v>122.99</v>
      </c>
      <c r="F55" s="133">
        <f>VLOOKUP(A55,'Master List'!C:G,3,FALSE)</f>
        <v>106.49</v>
      </c>
    </row>
    <row r="56" spans="1:6" ht="24" customHeight="1">
      <c r="A56" s="128" t="s">
        <v>2152</v>
      </c>
      <c r="B56" s="129" t="s">
        <v>2471</v>
      </c>
      <c r="C56" s="130">
        <v>9780435187910</v>
      </c>
      <c r="D56" s="430">
        <f>VLOOKUP(A56,'Master List'!C:H,6,FALSE)</f>
        <v>134.99</v>
      </c>
      <c r="E56" s="132">
        <f>VLOOKUP(A56,'Master List'!C:I,7,FALSE)</f>
        <v>114.99</v>
      </c>
      <c r="F56" s="133">
        <f>VLOOKUP(A56,'Master List'!C:G,3,FALSE)</f>
        <v>99.49</v>
      </c>
    </row>
    <row r="57" spans="1:6" ht="24" customHeight="1">
      <c r="A57" s="90"/>
      <c r="B57" s="92"/>
      <c r="C57" s="93"/>
      <c r="D57" s="94"/>
      <c r="E57" s="95"/>
    </row>
    <row r="58" spans="1:6" ht="24" customHeight="1">
      <c r="A58" s="231" t="s">
        <v>122</v>
      </c>
      <c r="B58" s="232"/>
      <c r="C58" s="233"/>
      <c r="D58" s="234"/>
      <c r="E58" s="235"/>
    </row>
    <row r="59" spans="1:6" ht="24" customHeight="1">
      <c r="A59" s="96" t="s">
        <v>699</v>
      </c>
      <c r="B59" s="97" t="s">
        <v>700</v>
      </c>
      <c r="C59" s="98">
        <v>9780435185473</v>
      </c>
      <c r="D59" s="424">
        <f>VLOOKUP(A59,'Master List'!C:H,6,FALSE)</f>
        <v>161.99</v>
      </c>
      <c r="E59" s="100">
        <f>VLOOKUP(A59,'Master List'!C:I,7,FALSE)</f>
        <v>138.99</v>
      </c>
      <c r="F59" s="101">
        <f>VLOOKUP(A59,'Master List'!C:G,3,FALSE)</f>
        <v>120</v>
      </c>
    </row>
    <row r="60" spans="1:6" ht="24" customHeight="1">
      <c r="A60" s="96" t="s">
        <v>696</v>
      </c>
      <c r="B60" s="97" t="s">
        <v>697</v>
      </c>
      <c r="C60" s="98">
        <v>9780435180904</v>
      </c>
      <c r="D60" s="424">
        <f>VLOOKUP(A60,'Master List'!C:H,6,FALSE)</f>
        <v>161.99</v>
      </c>
      <c r="E60" s="100">
        <f>VLOOKUP(A60,'Master List'!C:I,7,FALSE)</f>
        <v>138.99</v>
      </c>
      <c r="F60" s="101">
        <f>VLOOKUP(A60,'Master List'!C:G,3,FALSE)</f>
        <v>120</v>
      </c>
    </row>
    <row r="61" spans="1:6" ht="24" customHeight="1">
      <c r="A61" s="90"/>
      <c r="C61" s="92"/>
      <c r="D61" s="93"/>
      <c r="E61" s="94"/>
      <c r="F61" s="95"/>
    </row>
    <row r="62" spans="1:6" ht="24" customHeight="1">
      <c r="A62" s="231" t="s">
        <v>79</v>
      </c>
      <c r="C62" s="232"/>
      <c r="D62" s="233"/>
      <c r="E62" s="234"/>
      <c r="F62" s="235"/>
    </row>
    <row r="63" spans="1:6" ht="24" customHeight="1">
      <c r="A63" s="102" t="s">
        <v>665</v>
      </c>
      <c r="B63" s="103" t="s">
        <v>666</v>
      </c>
      <c r="C63" s="104">
        <v>9780435180225</v>
      </c>
      <c r="D63" s="425">
        <f>VLOOKUP(A63,'Master List'!C:H,6,FALSE)</f>
        <v>1.99</v>
      </c>
      <c r="E63" s="105">
        <f>VLOOKUP(A63,'Master List'!C:I,7,FALSE)</f>
        <v>1.99</v>
      </c>
      <c r="F63" s="106">
        <f>VLOOKUP(A63,'Master List'!C:G,3,FALSE)</f>
        <v>1.29</v>
      </c>
    </row>
    <row r="64" spans="1:6" ht="18.75" customHeight="1">
      <c r="A64" s="102" t="s">
        <v>667</v>
      </c>
      <c r="B64" s="103" t="s">
        <v>666</v>
      </c>
      <c r="C64" s="104">
        <v>9780435180232</v>
      </c>
      <c r="D64" s="425">
        <f>VLOOKUP(A64,'Master List'!C:H,6,FALSE)</f>
        <v>1.99</v>
      </c>
      <c r="E64" s="105">
        <f>VLOOKUP(A64,'Master List'!C:I,7,FALSE)</f>
        <v>1.99</v>
      </c>
      <c r="F64" s="106">
        <f>VLOOKUP(A64,'Master List'!C:G,3,FALSE)</f>
        <v>1.29</v>
      </c>
    </row>
    <row r="65" spans="1:6" ht="18.75" customHeight="1">
      <c r="A65" s="102" t="s">
        <v>668</v>
      </c>
      <c r="B65" s="103" t="s">
        <v>666</v>
      </c>
      <c r="C65" s="104">
        <v>9780435180294</v>
      </c>
      <c r="D65" s="425">
        <f>VLOOKUP(A65,'Master List'!C:H,6,FALSE)</f>
        <v>1.99</v>
      </c>
      <c r="E65" s="105">
        <f>VLOOKUP(A65,'Master List'!C:I,7,FALSE)</f>
        <v>1.99</v>
      </c>
      <c r="F65" s="106">
        <f>VLOOKUP(A65,'Master List'!C:G,3,FALSE)</f>
        <v>1.29</v>
      </c>
    </row>
    <row r="66" spans="1:6" ht="18.75" customHeight="1">
      <c r="A66" s="107" t="s">
        <v>675</v>
      </c>
      <c r="B66" s="108" t="s">
        <v>666</v>
      </c>
      <c r="C66" s="109">
        <v>9780435180874</v>
      </c>
      <c r="D66" s="110">
        <f>VLOOKUP(A66,'Master List'!C:H,6,FALSE)</f>
        <v>1.99</v>
      </c>
      <c r="E66" s="111">
        <f>VLOOKUP(A66,'Master List'!C:I,7,FALSE)</f>
        <v>1.99</v>
      </c>
      <c r="F66" s="112">
        <f>VLOOKUP(A66,'Master List'!C:G,3,FALSE)</f>
        <v>1.29</v>
      </c>
    </row>
    <row r="67" spans="1:6" ht="22.5" customHeight="1">
      <c r="A67" s="107" t="s">
        <v>676</v>
      </c>
      <c r="B67" s="108" t="s">
        <v>666</v>
      </c>
      <c r="C67" s="109">
        <v>9780435180881</v>
      </c>
      <c r="D67" s="110">
        <f>VLOOKUP(A67,'Master List'!C:H,6,FALSE)</f>
        <v>1.99</v>
      </c>
      <c r="E67" s="111">
        <f>VLOOKUP(A67,'Master List'!C:I,7,FALSE)</f>
        <v>1.99</v>
      </c>
      <c r="F67" s="112">
        <f>VLOOKUP(A67,'Master List'!C:G,3,FALSE)</f>
        <v>1.29</v>
      </c>
    </row>
    <row r="68" spans="1:6" ht="22.5" customHeight="1">
      <c r="A68" s="107" t="s">
        <v>677</v>
      </c>
      <c r="B68" s="108" t="s">
        <v>666</v>
      </c>
      <c r="C68" s="109">
        <v>9780435180898</v>
      </c>
      <c r="D68" s="110">
        <f>VLOOKUP(A68,'Master List'!C:H,6,FALSE)</f>
        <v>1.99</v>
      </c>
      <c r="E68" s="111">
        <f>VLOOKUP(A68,'Master List'!C:I,7,FALSE)</f>
        <v>1.99</v>
      </c>
      <c r="F68" s="112">
        <f>VLOOKUP(A68,'Master List'!C:G,3,FALSE)</f>
        <v>1.29</v>
      </c>
    </row>
    <row r="69" spans="1:6" ht="22.5" customHeight="1">
      <c r="A69" s="113" t="s">
        <v>684</v>
      </c>
      <c r="B69" s="114" t="s">
        <v>666</v>
      </c>
      <c r="C69" s="115">
        <v>9780435185909</v>
      </c>
      <c r="D69" s="439">
        <f>VLOOKUP(A69,'Master List'!C:H,6,FALSE)</f>
        <v>1.99</v>
      </c>
      <c r="E69" s="117">
        <f>VLOOKUP(A69,'Master List'!C:I,7,FALSE)</f>
        <v>1.99</v>
      </c>
      <c r="F69" s="118">
        <f>VLOOKUP(A69,'Master List'!C:G,3,FALSE)</f>
        <v>1.29</v>
      </c>
    </row>
    <row r="70" spans="1:6" ht="22.5" customHeight="1">
      <c r="A70" s="113" t="s">
        <v>685</v>
      </c>
      <c r="B70" s="114" t="s">
        <v>666</v>
      </c>
      <c r="C70" s="115">
        <v>9780435185923</v>
      </c>
      <c r="D70" s="439">
        <f>VLOOKUP(A70,'Master List'!C:H,6,FALSE)</f>
        <v>1.99</v>
      </c>
      <c r="E70" s="117">
        <f>VLOOKUP(A70,'Master List'!C:I,7,FALSE)</f>
        <v>1.99</v>
      </c>
      <c r="F70" s="118">
        <f>VLOOKUP(A70,'Master List'!C:G,3,FALSE)</f>
        <v>1.29</v>
      </c>
    </row>
    <row r="71" spans="1:6" ht="22.5" customHeight="1">
      <c r="A71" s="113" t="s">
        <v>686</v>
      </c>
      <c r="B71" s="114" t="s">
        <v>666</v>
      </c>
      <c r="C71" s="115">
        <v>9780435185930</v>
      </c>
      <c r="D71" s="439">
        <f>VLOOKUP(A71,'Master List'!C:H,6,FALSE)</f>
        <v>1.99</v>
      </c>
      <c r="E71" s="117">
        <f>VLOOKUP(A71,'Master List'!C:I,7,FALSE)</f>
        <v>1.99</v>
      </c>
      <c r="F71" s="118">
        <f>VLOOKUP(A71,'Master List'!C:G,3,FALSE)</f>
        <v>1.29</v>
      </c>
    </row>
    <row r="72" spans="1:6" ht="22.5" customHeight="1">
      <c r="A72" s="128" t="s">
        <v>693</v>
      </c>
      <c r="B72" s="129" t="s">
        <v>666</v>
      </c>
      <c r="C72" s="130">
        <v>9780435186531</v>
      </c>
      <c r="D72" s="430">
        <f>VLOOKUP(A72,'Master List'!C:H,6,FALSE)</f>
        <v>1.99</v>
      </c>
      <c r="E72" s="132">
        <f>VLOOKUP(A72,'Master List'!C:I,7,FALSE)</f>
        <v>1.99</v>
      </c>
      <c r="F72" s="133">
        <f>VLOOKUP(A72,'Master List'!C:G,3,FALSE)</f>
        <v>1.29</v>
      </c>
    </row>
    <row r="73" spans="1:6" ht="22.5" customHeight="1">
      <c r="A73" s="128" t="s">
        <v>694</v>
      </c>
      <c r="B73" s="129" t="s">
        <v>666</v>
      </c>
      <c r="C73" s="130">
        <v>9780435186548</v>
      </c>
      <c r="D73" s="430">
        <f>VLOOKUP(A73,'Master List'!C:H,6,FALSE)</f>
        <v>1.99</v>
      </c>
      <c r="E73" s="132">
        <f>VLOOKUP(A73,'Master List'!C:I,7,FALSE)</f>
        <v>1.99</v>
      </c>
      <c r="F73" s="133">
        <f>VLOOKUP(A73,'Master List'!C:G,3,FALSE)</f>
        <v>1.29</v>
      </c>
    </row>
    <row r="74" spans="1:6" ht="22.5" customHeight="1">
      <c r="A74" s="128" t="s">
        <v>695</v>
      </c>
      <c r="B74" s="129" t="s">
        <v>666</v>
      </c>
      <c r="C74" s="130">
        <v>9780435186555</v>
      </c>
      <c r="D74" s="430">
        <f>VLOOKUP(A74,'Master List'!C:H,6,FALSE)</f>
        <v>1.99</v>
      </c>
      <c r="E74" s="132">
        <f>VLOOKUP(A74,'Master List'!C:I,7,FALSE)</f>
        <v>1.99</v>
      </c>
      <c r="F74" s="133">
        <f>VLOOKUP(A74,'Master List'!C:G,3,FALSE)</f>
        <v>1.29</v>
      </c>
    </row>
    <row r="75" spans="1:6" ht="22.5" customHeight="1"/>
    <row r="76" spans="1:6" ht="22.5" customHeight="1"/>
    <row r="77" spans="1:6" ht="22.5" customHeight="1"/>
    <row r="78" spans="1:6" ht="23.25" customHeight="1"/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8D61A-4E6D-4F6F-AC15-A53E135D506F}">
  <dimension ref="A1:M208"/>
  <sheetViews>
    <sheetView workbookViewId="0">
      <selection activeCell="A12" sqref="A12"/>
    </sheetView>
  </sheetViews>
  <sheetFormatPr defaultColWidth="8.7109375" defaultRowHeight="12.75"/>
  <cols>
    <col min="1" max="1" width="90.28515625" style="91" customWidth="1"/>
    <col min="2" max="2" width="98.7109375" style="91" customWidth="1"/>
    <col min="3" max="3" width="20.28515625" style="91" customWidth="1"/>
    <col min="4" max="4" width="14.7109375" style="91" customWidth="1"/>
    <col min="5" max="5" width="14.42578125" style="91" customWidth="1"/>
    <col min="6" max="6" width="14.85546875" style="91" customWidth="1"/>
    <col min="7" max="16384" width="8.7109375" style="91"/>
  </cols>
  <sheetData>
    <row r="1" spans="1:13">
      <c r="A1" s="672" t="s">
        <v>2472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5">
      <c r="A2" s="77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3">
      <c r="A3" s="90"/>
      <c r="C3" s="92"/>
      <c r="D3" s="93"/>
      <c r="E3" s="94"/>
      <c r="F3" s="95"/>
    </row>
    <row r="4" spans="1:13" ht="22.5" customHeight="1">
      <c r="A4" s="231" t="s">
        <v>151</v>
      </c>
      <c r="C4" s="232"/>
      <c r="D4" s="233"/>
      <c r="E4" s="234"/>
      <c r="F4" s="235"/>
      <c r="K4" s="236" t="s">
        <v>2448</v>
      </c>
    </row>
    <row r="5" spans="1:13" ht="27" customHeight="1">
      <c r="A5" s="102" t="s">
        <v>2124</v>
      </c>
      <c r="B5" s="103" t="s">
        <v>2473</v>
      </c>
      <c r="C5" s="104">
        <v>9781292453415</v>
      </c>
      <c r="D5" s="425">
        <f>VLOOKUP(A5,'Master List'!C:H,6,FALSE)</f>
        <v>92.99</v>
      </c>
      <c r="E5" s="105">
        <f>VLOOKUP(A5,'Master List'!C:I,7,FALSE)</f>
        <v>78.989999999999995</v>
      </c>
      <c r="F5" s="106">
        <f>VLOOKUP(A5,'Master List'!C:G,3,FALSE)</f>
        <v>68.290000000000006</v>
      </c>
      <c r="K5" s="237" t="s">
        <v>2449</v>
      </c>
    </row>
    <row r="6" spans="1:13" ht="27" customHeight="1">
      <c r="A6" s="102" t="s">
        <v>1878</v>
      </c>
      <c r="B6" s="243" t="s">
        <v>1879</v>
      </c>
      <c r="C6" s="104">
        <v>9781292432298</v>
      </c>
      <c r="D6" s="425">
        <f>VLOOKUP(A6,'Master List'!C:H,6,FALSE)</f>
        <v>1209.99</v>
      </c>
      <c r="E6" s="105">
        <f>VLOOKUP(A6,'Master List'!C:I,7,FALSE)</f>
        <v>1031.99</v>
      </c>
      <c r="F6" s="106">
        <f>VLOOKUP(A6,'Master List'!C:G,3,FALSE)</f>
        <v>895.69</v>
      </c>
      <c r="K6" s="237" t="s">
        <v>2450</v>
      </c>
    </row>
    <row r="7" spans="1:13" ht="27" customHeight="1">
      <c r="A7" s="107" t="s">
        <v>1880</v>
      </c>
      <c r="B7" s="108" t="s">
        <v>1881</v>
      </c>
      <c r="C7" s="109">
        <v>9781292433080</v>
      </c>
      <c r="D7" s="426">
        <f>VLOOKUP(A7,'Master List'!C:H,6,FALSE)</f>
        <v>267.99</v>
      </c>
      <c r="E7" s="111">
        <f>VLOOKUP(A7,'Master List'!C:I,7,FALSE)</f>
        <v>227.99</v>
      </c>
      <c r="F7" s="112">
        <f>VLOOKUP(A7,'Master List'!C:G,3,FALSE)</f>
        <v>197.79000000000002</v>
      </c>
      <c r="K7" s="237" t="s">
        <v>2451</v>
      </c>
    </row>
    <row r="8" spans="1:13" ht="27" customHeight="1">
      <c r="A8" s="113" t="s">
        <v>1882</v>
      </c>
      <c r="B8" s="114" t="s">
        <v>1883</v>
      </c>
      <c r="C8" s="115">
        <v>9781292433899</v>
      </c>
      <c r="D8" s="439">
        <f>VLOOKUP(A8,'Master List'!C:H,6,FALSE)</f>
        <v>381.99</v>
      </c>
      <c r="E8" s="117">
        <f>VLOOKUP(A8,'Master List'!C:I,7,FALSE)</f>
        <v>325.99</v>
      </c>
      <c r="F8" s="118">
        <f>VLOOKUP(A8,'Master List'!C:G,3,FALSE)</f>
        <v>282.29000000000002</v>
      </c>
      <c r="K8" s="237" t="s">
        <v>2452</v>
      </c>
    </row>
    <row r="9" spans="1:13" ht="27" customHeight="1">
      <c r="A9" s="128" t="s">
        <v>1884</v>
      </c>
      <c r="B9" s="129" t="s">
        <v>1885</v>
      </c>
      <c r="C9" s="130">
        <v>9781292433851</v>
      </c>
      <c r="D9" s="131">
        <f>VLOOKUP(A9,'Master List'!C:H,6,FALSE)</f>
        <v>211.99</v>
      </c>
      <c r="E9" s="132">
        <f>VLOOKUP(A9,'Master List'!C:I,7,FALSE)</f>
        <v>180.99</v>
      </c>
      <c r="F9" s="133">
        <f>VLOOKUP(A9,'Master List'!C:G,3,FALSE)</f>
        <v>156.89000000000001</v>
      </c>
      <c r="K9" s="237" t="s">
        <v>2453</v>
      </c>
    </row>
    <row r="10" spans="1:13" ht="27" customHeight="1">
      <c r="A10" s="211" t="s">
        <v>2126</v>
      </c>
      <c r="B10" s="217" t="s">
        <v>2474</v>
      </c>
      <c r="C10" s="213">
        <v>9781292452258</v>
      </c>
      <c r="D10" s="214">
        <f>VLOOKUP(A10,'Master List'!C:H,6,FALSE)</f>
        <v>224.99</v>
      </c>
      <c r="E10" s="215">
        <f>VLOOKUP(A10,'Master List'!C:I,7,FALSE)</f>
        <v>191.99</v>
      </c>
      <c r="F10" s="216">
        <f>VLOOKUP(A10,'Master List'!C:G,3,FALSE)</f>
        <v>166.59</v>
      </c>
      <c r="K10" s="237"/>
    </row>
    <row r="11" spans="1:13" ht="27" customHeight="1">
      <c r="A11" s="211" t="s">
        <v>1886</v>
      </c>
      <c r="B11" s="217" t="s">
        <v>1887</v>
      </c>
      <c r="C11" s="213">
        <v>9781292433875</v>
      </c>
      <c r="D11" s="427">
        <f>VLOOKUP(A11,'Master List'!C:H,6,FALSE)</f>
        <v>353.99</v>
      </c>
      <c r="E11" s="215">
        <f>VLOOKUP(A11,'Master List'!C:I,7,FALSE)</f>
        <v>301.99</v>
      </c>
      <c r="F11" s="216">
        <f>VLOOKUP(A11,'Master List'!C:G,3,FALSE)</f>
        <v>261.89</v>
      </c>
    </row>
    <row r="12" spans="1:13" ht="27" customHeight="1">
      <c r="A12" s="102" t="s">
        <v>2125</v>
      </c>
      <c r="B12" s="103" t="s">
        <v>2475</v>
      </c>
      <c r="C12" s="104">
        <v>9781292720562</v>
      </c>
      <c r="D12" s="487">
        <f>VLOOKUP(A12,'Master List'!C:H,6,FALSE)</f>
        <v>161.99</v>
      </c>
      <c r="E12" s="105">
        <f>VLOOKUP(A12,'Master List'!C:I,7,FALSE)</f>
        <v>137.99</v>
      </c>
      <c r="F12" s="106">
        <f>VLOOKUP(A12,'Master List'!C:G,3,FALSE)</f>
        <v>119.69</v>
      </c>
    </row>
    <row r="13" spans="1:13" ht="27" customHeight="1">
      <c r="A13" s="102" t="s">
        <v>1888</v>
      </c>
      <c r="B13" s="243" t="s">
        <v>1889</v>
      </c>
      <c r="C13" s="104">
        <v>9781292433035</v>
      </c>
      <c r="D13" s="425">
        <f>VLOOKUP(A13,'Master List'!C:H,6,FALSE)</f>
        <v>7255.99</v>
      </c>
      <c r="E13" s="105">
        <f>VLOOKUP(A13,'Master List'!C:I,7,FALSE)</f>
        <v>6191.99</v>
      </c>
      <c r="F13" s="106">
        <f>VLOOKUP(A13,'Master List'!C:G,3,FALSE)</f>
        <v>5374.69</v>
      </c>
    </row>
    <row r="14" spans="1:13" ht="27" customHeight="1">
      <c r="A14" s="107" t="s">
        <v>1890</v>
      </c>
      <c r="B14" s="108" t="s">
        <v>1891</v>
      </c>
      <c r="C14" s="109">
        <v>9781292433097</v>
      </c>
      <c r="D14" s="426">
        <f>VLOOKUP(A14,'Master List'!C:H,6,FALSE)</f>
        <v>1601.99</v>
      </c>
      <c r="E14" s="111">
        <f>VLOOKUP(A14,'Master List'!C:I,7,FALSE)</f>
        <v>1366.99</v>
      </c>
      <c r="F14" s="112">
        <f>VLOOKUP(A14,'Master List'!C:G,3,FALSE)</f>
        <v>1186.29</v>
      </c>
    </row>
    <row r="15" spans="1:13" ht="27" customHeight="1">
      <c r="A15" s="113" t="s">
        <v>1892</v>
      </c>
      <c r="B15" s="114" t="s">
        <v>1893</v>
      </c>
      <c r="C15" s="115">
        <v>9781292433905</v>
      </c>
      <c r="D15" s="439">
        <f>VLOOKUP(A15,'Master List'!C:H,6,FALSE)</f>
        <v>2286.9899999999998</v>
      </c>
      <c r="E15" s="117">
        <f>VLOOKUP(A15,'Master List'!C:I,7,FALSE)</f>
        <v>1951.99</v>
      </c>
      <c r="F15" s="118">
        <f>VLOOKUP(A15,'Master List'!C:G,3,FALSE)</f>
        <v>1693.59</v>
      </c>
    </row>
    <row r="16" spans="1:13" ht="27" customHeight="1">
      <c r="A16" s="128" t="s">
        <v>1894</v>
      </c>
      <c r="B16" s="129" t="s">
        <v>1895</v>
      </c>
      <c r="C16" s="130">
        <v>9781292433868</v>
      </c>
      <c r="D16" s="131">
        <f>VLOOKUP(A16,'Master List'!C:H,6,FALSE)</f>
        <v>1270.99</v>
      </c>
      <c r="E16" s="132">
        <f>VLOOKUP(A16,'Master List'!C:I,7,FALSE)</f>
        <v>1084.99</v>
      </c>
      <c r="F16" s="133">
        <f>VLOOKUP(A16,'Master List'!C:G,3,FALSE)</f>
        <v>941.29</v>
      </c>
    </row>
    <row r="17" spans="1:6" ht="33" customHeight="1">
      <c r="A17" s="211" t="s">
        <v>1896</v>
      </c>
      <c r="B17" s="217" t="s">
        <v>1897</v>
      </c>
      <c r="C17" s="213">
        <v>9781292433882</v>
      </c>
      <c r="D17" s="427">
        <f>VLOOKUP(A17,'Master List'!C:H,6,FALSE)</f>
        <v>2121.9899999999998</v>
      </c>
      <c r="E17" s="215">
        <f>VLOOKUP(A17,'Master List'!C:I,7,FALSE)</f>
        <v>1810.99</v>
      </c>
      <c r="F17" s="216">
        <f>VLOOKUP(A17,'Master List'!C:G,3,FALSE)</f>
        <v>1571.19</v>
      </c>
    </row>
    <row r="18" spans="1:6" ht="33" customHeight="1">
      <c r="A18" s="488" t="s">
        <v>2157</v>
      </c>
      <c r="B18" s="489" t="s">
        <v>2476</v>
      </c>
      <c r="C18" s="490">
        <v>9781292467580</v>
      </c>
      <c r="D18" s="491">
        <f>VLOOKUP(A18,'Master List'!C:H,6,FALSE)</f>
        <v>212.99</v>
      </c>
      <c r="E18" s="492">
        <f>VLOOKUP(A18,'Master List'!C:I,7,FALSE)</f>
        <v>181.99</v>
      </c>
      <c r="F18" s="493">
        <f>VLOOKUP(A18,'Master List'!C:G,3,FALSE)</f>
        <v>157.43700000000004</v>
      </c>
    </row>
    <row r="19" spans="1:6" ht="14.25" customHeight="1">
      <c r="A19" s="519"/>
      <c r="B19" s="520"/>
      <c r="C19" s="521"/>
      <c r="D19" s="522"/>
      <c r="E19" s="523"/>
      <c r="F19" s="524"/>
    </row>
    <row r="20" spans="1:6" ht="33" customHeight="1">
      <c r="A20" s="525" t="s">
        <v>79</v>
      </c>
      <c r="B20" s="520"/>
      <c r="C20" s="521"/>
      <c r="D20" s="522"/>
      <c r="E20" s="523"/>
      <c r="F20" s="524"/>
    </row>
    <row r="21" spans="1:6" s="3" customFormat="1" ht="33" customHeight="1">
      <c r="A21" s="488" t="s">
        <v>2129</v>
      </c>
      <c r="B21" s="526" t="s">
        <v>2477</v>
      </c>
      <c r="C21" s="527">
        <v>9781292736075</v>
      </c>
      <c r="D21" s="491">
        <f>VLOOKUP(A21,'Master List'!C:H,6,FALSE)</f>
        <v>334.99</v>
      </c>
      <c r="E21" s="492">
        <f>VLOOKUP(A21,'Master List'!C:I,7,FALSE)</f>
        <v>285.99</v>
      </c>
      <c r="F21" s="493">
        <f>VLOOKUP(A21,'Master List'!C:G,3,FALSE)</f>
        <v>248</v>
      </c>
    </row>
    <row r="22" spans="1:6" ht="33" customHeight="1">
      <c r="A22" s="90"/>
      <c r="C22" s="92"/>
      <c r="D22" s="93"/>
      <c r="E22" s="94"/>
      <c r="F22" s="95"/>
    </row>
    <row r="23" spans="1:6" ht="33" customHeight="1">
      <c r="A23" s="231" t="s">
        <v>209</v>
      </c>
      <c r="C23" s="232"/>
      <c r="D23" s="233"/>
      <c r="E23" s="234"/>
      <c r="F23" s="235"/>
    </row>
    <row r="24" spans="1:6" ht="33" customHeight="1">
      <c r="A24" s="194" t="s">
        <v>1898</v>
      </c>
      <c r="B24" s="200" t="s">
        <v>208</v>
      </c>
      <c r="C24" s="196">
        <v>9781292395395</v>
      </c>
      <c r="D24" s="431">
        <f>VLOOKUP(A24,'Master List'!C:H,6,FALSE)</f>
        <v>6.99</v>
      </c>
      <c r="E24" s="197">
        <f>VLOOKUP(A24,'Master List'!C:I,7,FALSE)</f>
        <v>5.99</v>
      </c>
      <c r="F24" s="198">
        <f>VLOOKUP(A24,'Master List'!C:G,3,FALSE)</f>
        <v>4.99</v>
      </c>
    </row>
    <row r="25" spans="1:6" ht="33" customHeight="1">
      <c r="A25" s="194" t="s">
        <v>1899</v>
      </c>
      <c r="B25" s="200" t="s">
        <v>208</v>
      </c>
      <c r="C25" s="196">
        <v>9781292395401</v>
      </c>
      <c r="D25" s="431">
        <f>VLOOKUP(A25,'Master List'!C:H,6,FALSE)</f>
        <v>6.99</v>
      </c>
      <c r="E25" s="197">
        <f>VLOOKUP(A25,'Master List'!C:I,7,FALSE)</f>
        <v>5.99</v>
      </c>
      <c r="F25" s="198">
        <f>VLOOKUP(A25,'Master List'!C:G,3,FALSE)</f>
        <v>4.99</v>
      </c>
    </row>
    <row r="26" spans="1:6" ht="33" customHeight="1">
      <c r="A26" s="194" t="s">
        <v>1900</v>
      </c>
      <c r="B26" s="200" t="s">
        <v>208</v>
      </c>
      <c r="C26" s="196">
        <v>9781292395418</v>
      </c>
      <c r="D26" s="431">
        <f>VLOOKUP(A26,'Master List'!C:H,6,FALSE)</f>
        <v>6.99</v>
      </c>
      <c r="E26" s="197">
        <f>VLOOKUP(A26,'Master List'!C:I,7,FALSE)</f>
        <v>5.99</v>
      </c>
      <c r="F26" s="198">
        <f>VLOOKUP(A26,'Master List'!C:G,3,FALSE)</f>
        <v>4.99</v>
      </c>
    </row>
    <row r="27" spans="1:6" ht="14.25">
      <c r="A27" s="194" t="s">
        <v>1901</v>
      </c>
      <c r="B27" s="200" t="s">
        <v>208</v>
      </c>
      <c r="C27" s="196">
        <v>9781292405285</v>
      </c>
      <c r="D27" s="431">
        <f>VLOOKUP(A27,'Master List'!C:H,6,FALSE)</f>
        <v>6.99</v>
      </c>
      <c r="E27" s="197">
        <f>VLOOKUP(A27,'Master List'!C:I,7,FALSE)</f>
        <v>5.99</v>
      </c>
      <c r="F27" s="198">
        <f>VLOOKUP(A27,'Master List'!C:G,3,FALSE)</f>
        <v>4.99</v>
      </c>
    </row>
    <row r="28" spans="1:6" ht="14.25">
      <c r="A28" s="194" t="s">
        <v>1902</v>
      </c>
      <c r="B28" s="200" t="s">
        <v>208</v>
      </c>
      <c r="C28" s="196">
        <v>9781292405261</v>
      </c>
      <c r="D28" s="431">
        <f>VLOOKUP(A28,'Master List'!C:H,6,FALSE)</f>
        <v>6.99</v>
      </c>
      <c r="E28" s="197">
        <f>VLOOKUP(A28,'Master List'!C:I,7,FALSE)</f>
        <v>5.99</v>
      </c>
      <c r="F28" s="198">
        <f>VLOOKUP(A28,'Master List'!C:G,3,FALSE)</f>
        <v>4.99</v>
      </c>
    </row>
    <row r="29" spans="1:6" ht="18.75" customHeight="1">
      <c r="A29" s="194" t="s">
        <v>1903</v>
      </c>
      <c r="B29" s="200" t="s">
        <v>208</v>
      </c>
      <c r="C29" s="196">
        <v>9781292405278</v>
      </c>
      <c r="D29" s="431">
        <f>VLOOKUP(A29,'Master List'!C:H,6,FALSE)</f>
        <v>6.99</v>
      </c>
      <c r="E29" s="197">
        <f>VLOOKUP(A29,'Master List'!C:I,7,FALSE)</f>
        <v>5.99</v>
      </c>
      <c r="F29" s="198">
        <f>VLOOKUP(A29,'Master List'!C:G,3,FALSE)</f>
        <v>4.99</v>
      </c>
    </row>
    <row r="30" spans="1:6" ht="18.75" customHeight="1">
      <c r="A30" s="194" t="s">
        <v>1904</v>
      </c>
      <c r="B30" s="200" t="s">
        <v>208</v>
      </c>
      <c r="C30" s="196">
        <v>9781292407869</v>
      </c>
      <c r="D30" s="431">
        <f>VLOOKUP(A30,'Master List'!C:H,6,FALSE)</f>
        <v>6.99</v>
      </c>
      <c r="E30" s="197">
        <f>VLOOKUP(A30,'Master List'!C:I,7,FALSE)</f>
        <v>5.99</v>
      </c>
      <c r="F30" s="198">
        <f>VLOOKUP(A30,'Master List'!C:G,3,FALSE)</f>
        <v>4.99</v>
      </c>
    </row>
    <row r="31" spans="1:6" ht="18.75" customHeight="1">
      <c r="A31" s="194" t="s">
        <v>1905</v>
      </c>
      <c r="B31" s="200" t="s">
        <v>208</v>
      </c>
      <c r="C31" s="196">
        <v>9781292408088</v>
      </c>
      <c r="D31" s="431">
        <f>VLOOKUP(A31,'Master List'!C:H,6,FALSE)</f>
        <v>6.99</v>
      </c>
      <c r="E31" s="197">
        <f>VLOOKUP(A31,'Master List'!C:I,7,FALSE)</f>
        <v>5.99</v>
      </c>
      <c r="F31" s="198">
        <f>VLOOKUP(A31,'Master List'!C:G,3,FALSE)</f>
        <v>4.99</v>
      </c>
    </row>
    <row r="32" spans="1:6" ht="18.75" customHeight="1">
      <c r="A32" s="194" t="s">
        <v>1906</v>
      </c>
      <c r="B32" s="200" t="s">
        <v>208</v>
      </c>
      <c r="C32" s="196">
        <v>9781292407852</v>
      </c>
      <c r="D32" s="431">
        <f>VLOOKUP(A32,'Master List'!C:H,6,FALSE)</f>
        <v>6.99</v>
      </c>
      <c r="E32" s="197">
        <f>VLOOKUP(A32,'Master List'!C:I,7,FALSE)</f>
        <v>5.99</v>
      </c>
      <c r="F32" s="198">
        <f>VLOOKUP(A32,'Master List'!C:G,3,FALSE)</f>
        <v>4.99</v>
      </c>
    </row>
    <row r="33" spans="1:6" ht="18.75" customHeight="1">
      <c r="A33" s="194" t="s">
        <v>1907</v>
      </c>
      <c r="B33" s="200" t="s">
        <v>208</v>
      </c>
      <c r="C33" s="196">
        <v>9781292408071</v>
      </c>
      <c r="D33" s="431">
        <f>VLOOKUP(A33,'Master List'!C:H,6,FALSE)</f>
        <v>6.99</v>
      </c>
      <c r="E33" s="197">
        <f>VLOOKUP(A33,'Master List'!C:I,7,FALSE)</f>
        <v>5.99</v>
      </c>
      <c r="F33" s="198">
        <f>VLOOKUP(A33,'Master List'!C:G,3,FALSE)</f>
        <v>4.99</v>
      </c>
    </row>
    <row r="34" spans="1:6" ht="18.75" customHeight="1">
      <c r="A34" s="194" t="s">
        <v>1908</v>
      </c>
      <c r="B34" s="200" t="s">
        <v>208</v>
      </c>
      <c r="C34" s="196">
        <v>9781292408057</v>
      </c>
      <c r="D34" s="431">
        <f>VLOOKUP(A34,'Master List'!C:H,6,FALSE)</f>
        <v>6.99</v>
      </c>
      <c r="E34" s="197">
        <f>VLOOKUP(A34,'Master List'!C:I,7,FALSE)</f>
        <v>5.99</v>
      </c>
      <c r="F34" s="198">
        <f>VLOOKUP(A34,'Master List'!C:G,3,FALSE)</f>
        <v>4.99</v>
      </c>
    </row>
    <row r="35" spans="1:6" ht="18.75" customHeight="1">
      <c r="A35" s="194" t="s">
        <v>1909</v>
      </c>
      <c r="B35" s="200" t="s">
        <v>208</v>
      </c>
      <c r="C35" s="196">
        <v>9781292408064</v>
      </c>
      <c r="D35" s="431">
        <f>VLOOKUP(A35,'Master List'!C:H,6,FALSE)</f>
        <v>6.99</v>
      </c>
      <c r="E35" s="197">
        <f>VLOOKUP(A35,'Master List'!C:I,7,FALSE)</f>
        <v>5.99</v>
      </c>
      <c r="F35" s="198">
        <f>VLOOKUP(A35,'Master List'!C:G,3,FALSE)</f>
        <v>4.99</v>
      </c>
    </row>
    <row r="36" spans="1:6" ht="18.75" customHeight="1">
      <c r="A36" s="194" t="s">
        <v>1910</v>
      </c>
      <c r="B36" s="200" t="s">
        <v>208</v>
      </c>
      <c r="C36" s="196">
        <v>9781292407838</v>
      </c>
      <c r="D36" s="431">
        <f>VLOOKUP(A36,'Master List'!C:H,6,FALSE)</f>
        <v>6.99</v>
      </c>
      <c r="E36" s="197">
        <f>VLOOKUP(A36,'Master List'!C:I,7,FALSE)</f>
        <v>5.99</v>
      </c>
      <c r="F36" s="198">
        <f>VLOOKUP(A36,'Master List'!C:G,3,FALSE)</f>
        <v>4.99</v>
      </c>
    </row>
    <row r="37" spans="1:6" ht="18.75" customHeight="1">
      <c r="A37" s="194" t="s">
        <v>1911</v>
      </c>
      <c r="B37" s="200" t="s">
        <v>208</v>
      </c>
      <c r="C37" s="196">
        <v>9781292407845</v>
      </c>
      <c r="D37" s="431">
        <f>VLOOKUP(A37,'Master List'!C:H,6,FALSE)</f>
        <v>6.99</v>
      </c>
      <c r="E37" s="197">
        <f>VLOOKUP(A37,'Master List'!C:I,7,FALSE)</f>
        <v>5.99</v>
      </c>
      <c r="F37" s="198">
        <f>VLOOKUP(A37,'Master List'!C:G,3,FALSE)</f>
        <v>4.99</v>
      </c>
    </row>
    <row r="38" spans="1:6" ht="18.75" customHeight="1">
      <c r="A38" s="194" t="s">
        <v>1912</v>
      </c>
      <c r="B38" s="200" t="s">
        <v>208</v>
      </c>
      <c r="C38" s="196">
        <v>9781292408026</v>
      </c>
      <c r="D38" s="431">
        <f>VLOOKUP(A38,'Master List'!C:H,6,FALSE)</f>
        <v>6.99</v>
      </c>
      <c r="E38" s="197">
        <f>VLOOKUP(A38,'Master List'!C:I,7,FALSE)</f>
        <v>5.99</v>
      </c>
      <c r="F38" s="198">
        <f>VLOOKUP(A38,'Master List'!C:G,3,FALSE)</f>
        <v>4.99</v>
      </c>
    </row>
    <row r="39" spans="1:6" ht="18.75" customHeight="1">
      <c r="A39" s="194" t="s">
        <v>1913</v>
      </c>
      <c r="B39" s="200" t="s">
        <v>208</v>
      </c>
      <c r="C39" s="196">
        <v>9781292408033</v>
      </c>
      <c r="D39" s="431">
        <f>VLOOKUP(A39,'Master List'!C:H,6,FALSE)</f>
        <v>6.99</v>
      </c>
      <c r="E39" s="197">
        <f>VLOOKUP(A39,'Master List'!C:I,7,FALSE)</f>
        <v>5.99</v>
      </c>
      <c r="F39" s="198">
        <f>VLOOKUP(A39,'Master List'!C:G,3,FALSE)</f>
        <v>4.99</v>
      </c>
    </row>
    <row r="40" spans="1:6" ht="18.75" customHeight="1">
      <c r="A40" s="194" t="s">
        <v>1914</v>
      </c>
      <c r="B40" s="200" t="s">
        <v>208</v>
      </c>
      <c r="C40" s="196">
        <v>9781292407814</v>
      </c>
      <c r="D40" s="431">
        <f>VLOOKUP(A40,'Master List'!C:H,6,FALSE)</f>
        <v>6.99</v>
      </c>
      <c r="E40" s="197">
        <f>VLOOKUP(A40,'Master List'!C:I,7,FALSE)</f>
        <v>5.99</v>
      </c>
      <c r="F40" s="198">
        <f>VLOOKUP(A40,'Master List'!C:G,3,FALSE)</f>
        <v>4.99</v>
      </c>
    </row>
    <row r="41" spans="1:6" ht="18.75" customHeight="1">
      <c r="A41" s="194" t="s">
        <v>1915</v>
      </c>
      <c r="B41" s="200" t="s">
        <v>208</v>
      </c>
      <c r="C41" s="196">
        <v>9781292407821</v>
      </c>
      <c r="D41" s="431">
        <f>VLOOKUP(A41,'Master List'!C:H,6,FALSE)</f>
        <v>6.99</v>
      </c>
      <c r="E41" s="197">
        <f>VLOOKUP(A41,'Master List'!C:I,7,FALSE)</f>
        <v>5.99</v>
      </c>
      <c r="F41" s="198">
        <f>VLOOKUP(A41,'Master List'!C:G,3,FALSE)</f>
        <v>4.99</v>
      </c>
    </row>
    <row r="42" spans="1:6" ht="18.75" customHeight="1">
      <c r="A42" s="194" t="s">
        <v>1916</v>
      </c>
      <c r="B42" s="200" t="s">
        <v>208</v>
      </c>
      <c r="C42" s="196">
        <v>9781292408040</v>
      </c>
      <c r="D42" s="431">
        <f>VLOOKUP(A42,'Master List'!C:H,6,FALSE)</f>
        <v>6.99</v>
      </c>
      <c r="E42" s="197">
        <f>VLOOKUP(A42,'Master List'!C:I,7,FALSE)</f>
        <v>5.99</v>
      </c>
      <c r="F42" s="198">
        <f>VLOOKUP(A42,'Master List'!C:G,3,FALSE)</f>
        <v>4.99</v>
      </c>
    </row>
    <row r="43" spans="1:6" ht="18.75" customHeight="1">
      <c r="A43" s="194" t="s">
        <v>1917</v>
      </c>
      <c r="B43" s="200" t="s">
        <v>208</v>
      </c>
      <c r="C43" s="196">
        <v>9781292407982</v>
      </c>
      <c r="D43" s="431">
        <f>VLOOKUP(A43,'Master List'!C:H,6,FALSE)</f>
        <v>6.99</v>
      </c>
      <c r="E43" s="197">
        <f>VLOOKUP(A43,'Master List'!C:I,7,FALSE)</f>
        <v>5.99</v>
      </c>
      <c r="F43" s="198">
        <f>VLOOKUP(A43,'Master List'!C:G,3,FALSE)</f>
        <v>4.99</v>
      </c>
    </row>
    <row r="44" spans="1:6" ht="18.75" customHeight="1">
      <c r="A44" s="194" t="s">
        <v>1918</v>
      </c>
      <c r="B44" s="200" t="s">
        <v>208</v>
      </c>
      <c r="C44" s="196">
        <v>9781292407999</v>
      </c>
      <c r="D44" s="431">
        <f>VLOOKUP(A44,'Master List'!C:H,6,FALSE)</f>
        <v>6.99</v>
      </c>
      <c r="E44" s="197">
        <f>VLOOKUP(A44,'Master List'!C:I,7,FALSE)</f>
        <v>5.99</v>
      </c>
      <c r="F44" s="198">
        <f>VLOOKUP(A44,'Master List'!C:G,3,FALSE)</f>
        <v>4.99</v>
      </c>
    </row>
    <row r="45" spans="1:6" ht="18.75" customHeight="1">
      <c r="A45" s="194" t="s">
        <v>1919</v>
      </c>
      <c r="B45" s="200" t="s">
        <v>208</v>
      </c>
      <c r="C45" s="196">
        <v>9781292408002</v>
      </c>
      <c r="D45" s="431">
        <f>VLOOKUP(A45,'Master List'!C:H,6,FALSE)</f>
        <v>6.99</v>
      </c>
      <c r="E45" s="197">
        <f>VLOOKUP(A45,'Master List'!C:I,7,FALSE)</f>
        <v>5.99</v>
      </c>
      <c r="F45" s="198">
        <f>VLOOKUP(A45,'Master List'!C:G,3,FALSE)</f>
        <v>4.99</v>
      </c>
    </row>
    <row r="46" spans="1:6" ht="18.75" customHeight="1">
      <c r="A46" s="194" t="s">
        <v>1920</v>
      </c>
      <c r="B46" s="200" t="s">
        <v>208</v>
      </c>
      <c r="C46" s="196">
        <v>9781408279472</v>
      </c>
      <c r="D46" s="431">
        <f>VLOOKUP(A46,'Master List'!C:H,6,FALSE)</f>
        <v>6.99</v>
      </c>
      <c r="E46" s="197">
        <f>VLOOKUP(A46,'Master List'!C:I,7,FALSE)</f>
        <v>5.99</v>
      </c>
      <c r="F46" s="198">
        <f>VLOOKUP(A46,'Master List'!C:G,3,FALSE)</f>
        <v>4.99</v>
      </c>
    </row>
    <row r="47" spans="1:6" ht="18.75" customHeight="1">
      <c r="A47" s="194" t="s">
        <v>1921</v>
      </c>
      <c r="B47" s="200" t="s">
        <v>208</v>
      </c>
      <c r="C47" s="196">
        <v>9781408279489</v>
      </c>
      <c r="D47" s="431">
        <f>VLOOKUP(A47,'Master List'!C:H,6,FALSE)</f>
        <v>6.99</v>
      </c>
      <c r="E47" s="197">
        <f>VLOOKUP(A47,'Master List'!C:I,7,FALSE)</f>
        <v>5.99</v>
      </c>
      <c r="F47" s="198">
        <f>VLOOKUP(A47,'Master List'!C:G,3,FALSE)</f>
        <v>4.99</v>
      </c>
    </row>
    <row r="48" spans="1:6" ht="18.75" customHeight="1">
      <c r="A48" s="194" t="s">
        <v>1922</v>
      </c>
      <c r="B48" s="200" t="s">
        <v>208</v>
      </c>
      <c r="C48" s="196">
        <v>9781408279496</v>
      </c>
      <c r="D48" s="431">
        <f>VLOOKUP(A48,'Master List'!C:H,6,FALSE)</f>
        <v>6.99</v>
      </c>
      <c r="E48" s="197">
        <f>VLOOKUP(A48,'Master List'!C:I,7,FALSE)</f>
        <v>5.99</v>
      </c>
      <c r="F48" s="198">
        <f>VLOOKUP(A48,'Master List'!C:G,3,FALSE)</f>
        <v>4.99</v>
      </c>
    </row>
    <row r="49" spans="1:6" ht="18.75" customHeight="1">
      <c r="A49" s="194" t="s">
        <v>1923</v>
      </c>
      <c r="B49" s="200" t="s">
        <v>208</v>
      </c>
      <c r="C49" s="196">
        <v>9781408279502</v>
      </c>
      <c r="D49" s="431">
        <f>VLOOKUP(A49,'Master List'!C:H,6,FALSE)</f>
        <v>6.99</v>
      </c>
      <c r="E49" s="197">
        <f>VLOOKUP(A49,'Master List'!C:I,7,FALSE)</f>
        <v>5.99</v>
      </c>
      <c r="F49" s="198">
        <f>VLOOKUP(A49,'Master List'!C:G,3,FALSE)</f>
        <v>4.99</v>
      </c>
    </row>
    <row r="50" spans="1:6" ht="18.75" customHeight="1">
      <c r="A50" s="194" t="s">
        <v>1924</v>
      </c>
      <c r="B50" s="200" t="s">
        <v>208</v>
      </c>
      <c r="C50" s="196">
        <v>9781408279519</v>
      </c>
      <c r="D50" s="431">
        <f>VLOOKUP(A50,'Master List'!C:H,6,FALSE)</f>
        <v>6.99</v>
      </c>
      <c r="E50" s="197">
        <f>VLOOKUP(A50,'Master List'!C:I,7,FALSE)</f>
        <v>5.99</v>
      </c>
      <c r="F50" s="198">
        <f>VLOOKUP(A50,'Master List'!C:G,3,FALSE)</f>
        <v>4.99</v>
      </c>
    </row>
    <row r="51" spans="1:6" ht="18.75" customHeight="1">
      <c r="A51" s="194" t="s">
        <v>1925</v>
      </c>
      <c r="B51" s="200" t="s">
        <v>208</v>
      </c>
      <c r="C51" s="196">
        <v>9781408279526</v>
      </c>
      <c r="D51" s="431">
        <f>VLOOKUP(A51,'Master List'!C:H,6,FALSE)</f>
        <v>6.99</v>
      </c>
      <c r="E51" s="197">
        <f>VLOOKUP(A51,'Master List'!C:I,7,FALSE)</f>
        <v>5.99</v>
      </c>
      <c r="F51" s="198">
        <f>VLOOKUP(A51,'Master List'!C:G,3,FALSE)</f>
        <v>4.99</v>
      </c>
    </row>
    <row r="52" spans="1:6" ht="18.75" customHeight="1">
      <c r="A52" s="194" t="s">
        <v>1926</v>
      </c>
      <c r="B52" s="200" t="s">
        <v>208</v>
      </c>
      <c r="C52" s="196">
        <v>9781408279540</v>
      </c>
      <c r="D52" s="431">
        <f>VLOOKUP(A52,'Master List'!C:H,6,FALSE)</f>
        <v>6.99</v>
      </c>
      <c r="E52" s="197">
        <f>VLOOKUP(A52,'Master List'!C:I,7,FALSE)</f>
        <v>5.99</v>
      </c>
      <c r="F52" s="198">
        <f>VLOOKUP(A52,'Master List'!C:G,3,FALSE)</f>
        <v>4.99</v>
      </c>
    </row>
    <row r="53" spans="1:6" ht="18.75" customHeight="1">
      <c r="A53" s="194" t="s">
        <v>1927</v>
      </c>
      <c r="B53" s="200" t="s">
        <v>208</v>
      </c>
      <c r="C53" s="196">
        <v>9781408279533</v>
      </c>
      <c r="D53" s="431">
        <f>VLOOKUP(A53,'Master List'!C:H,6,FALSE)</f>
        <v>6.99</v>
      </c>
      <c r="E53" s="197">
        <f>VLOOKUP(A53,'Master List'!C:I,7,FALSE)</f>
        <v>5.99</v>
      </c>
      <c r="F53" s="198">
        <f>VLOOKUP(A53,'Master List'!C:G,3,FALSE)</f>
        <v>4.99</v>
      </c>
    </row>
    <row r="54" spans="1:6" ht="18.75" customHeight="1">
      <c r="A54" s="194" t="s">
        <v>1928</v>
      </c>
      <c r="B54" s="200" t="s">
        <v>208</v>
      </c>
      <c r="C54" s="196">
        <v>9781408279564</v>
      </c>
      <c r="D54" s="431">
        <f>VLOOKUP(A54,'Master List'!C:H,6,FALSE)</f>
        <v>7.99</v>
      </c>
      <c r="E54" s="197">
        <f>VLOOKUP(A54,'Master List'!C:I,7,FALSE)</f>
        <v>5.99</v>
      </c>
      <c r="F54" s="198">
        <f>VLOOKUP(A54,'Master List'!C:G,3,FALSE)</f>
        <v>5.19</v>
      </c>
    </row>
    <row r="55" spans="1:6" ht="18.75" customHeight="1">
      <c r="A55" s="194" t="s">
        <v>1929</v>
      </c>
      <c r="B55" s="200" t="s">
        <v>208</v>
      </c>
      <c r="C55" s="196">
        <v>9781408279557</v>
      </c>
      <c r="D55" s="431">
        <f>VLOOKUP(A55,'Master List'!C:H,6,FALSE)</f>
        <v>7.99</v>
      </c>
      <c r="E55" s="197">
        <f>VLOOKUP(A55,'Master List'!C:I,7,FALSE)</f>
        <v>5.99</v>
      </c>
      <c r="F55" s="198">
        <f>VLOOKUP(A55,'Master List'!C:G,3,FALSE)</f>
        <v>5.19</v>
      </c>
    </row>
    <row r="56" spans="1:6" ht="18.75" customHeight="1">
      <c r="A56" s="194" t="s">
        <v>1930</v>
      </c>
      <c r="B56" s="200" t="s">
        <v>208</v>
      </c>
      <c r="C56" s="196">
        <v>9781408279588</v>
      </c>
      <c r="D56" s="431">
        <f>VLOOKUP(A56,'Master List'!C:H,6,FALSE)</f>
        <v>7.99</v>
      </c>
      <c r="E56" s="197">
        <f>VLOOKUP(A56,'Master List'!C:I,7,FALSE)</f>
        <v>5.99</v>
      </c>
      <c r="F56" s="198">
        <f>VLOOKUP(A56,'Master List'!C:G,3,FALSE)</f>
        <v>5.19</v>
      </c>
    </row>
    <row r="57" spans="1:6" ht="18.75" customHeight="1">
      <c r="A57" s="194" t="s">
        <v>1931</v>
      </c>
      <c r="B57" s="200" t="s">
        <v>208</v>
      </c>
      <c r="C57" s="196">
        <v>9781408279571</v>
      </c>
      <c r="D57" s="431">
        <f>VLOOKUP(A57,'Master List'!C:H,6,FALSE)</f>
        <v>7.99</v>
      </c>
      <c r="E57" s="197">
        <f>VLOOKUP(A57,'Master List'!C:I,7,FALSE)</f>
        <v>5.99</v>
      </c>
      <c r="F57" s="198">
        <f>VLOOKUP(A57,'Master List'!C:G,3,FALSE)</f>
        <v>5.19</v>
      </c>
    </row>
    <row r="58" spans="1:6" ht="18.75" customHeight="1">
      <c r="A58" s="194" t="s">
        <v>1932</v>
      </c>
      <c r="B58" s="200" t="s">
        <v>208</v>
      </c>
      <c r="C58" s="196">
        <v>9781408279601</v>
      </c>
      <c r="D58" s="431">
        <f>VLOOKUP(A58,'Master List'!C:H,6,FALSE)</f>
        <v>7.99</v>
      </c>
      <c r="E58" s="197">
        <f>VLOOKUP(A58,'Master List'!C:I,7,FALSE)</f>
        <v>5.99</v>
      </c>
      <c r="F58" s="198">
        <f>VLOOKUP(A58,'Master List'!C:G,3,FALSE)</f>
        <v>5.19</v>
      </c>
    </row>
    <row r="59" spans="1:6" ht="18.75" customHeight="1">
      <c r="A59" s="194" t="s">
        <v>1933</v>
      </c>
      <c r="B59" s="200" t="s">
        <v>208</v>
      </c>
      <c r="C59" s="196">
        <v>9781408279595</v>
      </c>
      <c r="D59" s="431">
        <f>VLOOKUP(A59,'Master List'!C:H,6,FALSE)</f>
        <v>7.99</v>
      </c>
      <c r="E59" s="197">
        <f>VLOOKUP(A59,'Master List'!C:I,7,FALSE)</f>
        <v>5.99</v>
      </c>
      <c r="F59" s="198">
        <f>VLOOKUP(A59,'Master List'!C:G,3,FALSE)</f>
        <v>5.19</v>
      </c>
    </row>
    <row r="60" spans="1:6" ht="18.75" customHeight="1">
      <c r="A60" s="194" t="s">
        <v>1934</v>
      </c>
      <c r="B60" s="200" t="s">
        <v>208</v>
      </c>
      <c r="C60" s="196">
        <v>9781408279625</v>
      </c>
      <c r="D60" s="431">
        <f>VLOOKUP(A60,'Master List'!C:H,6,FALSE)</f>
        <v>7.99</v>
      </c>
      <c r="E60" s="197">
        <f>VLOOKUP(A60,'Master List'!C:I,7,FALSE)</f>
        <v>5.99</v>
      </c>
      <c r="F60" s="198">
        <f>VLOOKUP(A60,'Master List'!C:G,3,FALSE)</f>
        <v>5.19</v>
      </c>
    </row>
    <row r="61" spans="1:6" ht="18.75" customHeight="1">
      <c r="A61" s="194" t="s">
        <v>1935</v>
      </c>
      <c r="B61" s="200" t="s">
        <v>208</v>
      </c>
      <c r="C61" s="196">
        <v>9781408279618</v>
      </c>
      <c r="D61" s="431">
        <f>VLOOKUP(A61,'Master List'!C:H,6,FALSE)</f>
        <v>7.99</v>
      </c>
      <c r="E61" s="197">
        <f>VLOOKUP(A61,'Master List'!C:I,7,FALSE)</f>
        <v>5.99</v>
      </c>
      <c r="F61" s="198">
        <f>VLOOKUP(A61,'Master List'!C:G,3,FALSE)</f>
        <v>5.19</v>
      </c>
    </row>
    <row r="62" spans="1:6" ht="18.75" customHeight="1">
      <c r="A62" s="194" t="s">
        <v>1936</v>
      </c>
      <c r="B62" s="200" t="s">
        <v>208</v>
      </c>
      <c r="C62" s="196">
        <v>9781408279632</v>
      </c>
      <c r="D62" s="431">
        <f>VLOOKUP(A62,'Master List'!C:H,6,FALSE)</f>
        <v>7.99</v>
      </c>
      <c r="E62" s="197">
        <f>VLOOKUP(A62,'Master List'!C:I,7,FALSE)</f>
        <v>5.99</v>
      </c>
      <c r="F62" s="198">
        <f>VLOOKUP(A62,'Master List'!C:G,3,FALSE)</f>
        <v>5.19</v>
      </c>
    </row>
    <row r="63" spans="1:6" ht="18.75" customHeight="1">
      <c r="A63" s="194" t="s">
        <v>1937</v>
      </c>
      <c r="B63" s="200" t="s">
        <v>208</v>
      </c>
      <c r="C63" s="196">
        <v>9781408279649</v>
      </c>
      <c r="D63" s="431">
        <f>VLOOKUP(A63,'Master List'!C:H,6,FALSE)</f>
        <v>7.99</v>
      </c>
      <c r="E63" s="197">
        <f>VLOOKUP(A63,'Master List'!C:I,7,FALSE)</f>
        <v>5.99</v>
      </c>
      <c r="F63" s="198">
        <f>VLOOKUP(A63,'Master List'!C:G,3,FALSE)</f>
        <v>5.19</v>
      </c>
    </row>
    <row r="64" spans="1:6" ht="18.75" customHeight="1">
      <c r="A64" s="194" t="s">
        <v>1938</v>
      </c>
      <c r="B64" s="200" t="s">
        <v>208</v>
      </c>
      <c r="C64" s="196">
        <v>9781408279656</v>
      </c>
      <c r="D64" s="431">
        <f>VLOOKUP(A64,'Master List'!C:H,6,FALSE)</f>
        <v>7.99</v>
      </c>
      <c r="E64" s="197">
        <f>VLOOKUP(A64,'Master List'!C:I,7,FALSE)</f>
        <v>5.99</v>
      </c>
      <c r="F64" s="198">
        <f>VLOOKUP(A64,'Master List'!C:G,3,FALSE)</f>
        <v>5.19</v>
      </c>
    </row>
    <row r="65" spans="1:6" ht="18.75" customHeight="1">
      <c r="A65" s="194" t="s">
        <v>1939</v>
      </c>
      <c r="B65" s="200" t="s">
        <v>208</v>
      </c>
      <c r="C65" s="196">
        <v>9781408279663</v>
      </c>
      <c r="D65" s="431">
        <f>VLOOKUP(A65,'Master List'!C:H,6,FALSE)</f>
        <v>7.99</v>
      </c>
      <c r="E65" s="197">
        <f>VLOOKUP(A65,'Master List'!C:I,7,FALSE)</f>
        <v>5.99</v>
      </c>
      <c r="F65" s="198">
        <f>VLOOKUP(A65,'Master List'!C:G,3,FALSE)</f>
        <v>5.19</v>
      </c>
    </row>
    <row r="66" spans="1:6" ht="18.75" customHeight="1">
      <c r="A66" s="194" t="s">
        <v>1940</v>
      </c>
      <c r="B66" s="200" t="s">
        <v>208</v>
      </c>
      <c r="C66" s="196">
        <v>9781292395272</v>
      </c>
      <c r="D66" s="431">
        <f>VLOOKUP(A66,'Master List'!C:H,6,FALSE)</f>
        <v>7.99</v>
      </c>
      <c r="E66" s="197">
        <f>VLOOKUP(A66,'Master List'!C:I,7,FALSE)</f>
        <v>6.99</v>
      </c>
      <c r="F66" s="198">
        <f>VLOOKUP(A66,'Master List'!C:G,3,FALSE)</f>
        <v>5.59</v>
      </c>
    </row>
    <row r="67" spans="1:6" ht="18.75" customHeight="1">
      <c r="A67" s="194" t="s">
        <v>1941</v>
      </c>
      <c r="B67" s="200" t="s">
        <v>208</v>
      </c>
      <c r="C67" s="196">
        <v>9781292395289</v>
      </c>
      <c r="D67" s="431">
        <f>VLOOKUP(A67,'Master List'!C:H,6,FALSE)</f>
        <v>7.99</v>
      </c>
      <c r="E67" s="197">
        <f>VLOOKUP(A67,'Master List'!C:I,7,FALSE)</f>
        <v>6.99</v>
      </c>
      <c r="F67" s="198">
        <f>VLOOKUP(A67,'Master List'!C:G,3,FALSE)</f>
        <v>5.59</v>
      </c>
    </row>
    <row r="68" spans="1:6" ht="18.75" customHeight="1">
      <c r="A68" s="194" t="s">
        <v>1942</v>
      </c>
      <c r="B68" s="200" t="s">
        <v>208</v>
      </c>
      <c r="C68" s="196">
        <v>9781292395296</v>
      </c>
      <c r="D68" s="431">
        <f>VLOOKUP(A68,'Master List'!C:H,6,FALSE)</f>
        <v>7.99</v>
      </c>
      <c r="E68" s="197">
        <f>VLOOKUP(A68,'Master List'!C:I,7,FALSE)</f>
        <v>6.99</v>
      </c>
      <c r="F68" s="198">
        <f>VLOOKUP(A68,'Master List'!C:G,3,FALSE)</f>
        <v>5.59</v>
      </c>
    </row>
    <row r="69" spans="1:6" ht="18.75" customHeight="1">
      <c r="A69" s="194" t="s">
        <v>1943</v>
      </c>
      <c r="B69" s="200" t="s">
        <v>208</v>
      </c>
      <c r="C69" s="196">
        <v>9781292395302</v>
      </c>
      <c r="D69" s="431">
        <f>VLOOKUP(A69,'Master List'!C:H,6,FALSE)</f>
        <v>7.99</v>
      </c>
      <c r="E69" s="197">
        <f>VLOOKUP(A69,'Master List'!C:I,7,FALSE)</f>
        <v>6.99</v>
      </c>
      <c r="F69" s="198">
        <f>VLOOKUP(A69,'Master List'!C:G,3,FALSE)</f>
        <v>5.59</v>
      </c>
    </row>
    <row r="70" spans="1:6" ht="18.75" customHeight="1">
      <c r="A70" s="194" t="s">
        <v>1944</v>
      </c>
      <c r="B70" s="200" t="s">
        <v>208</v>
      </c>
      <c r="C70" s="196">
        <v>9781292407937</v>
      </c>
      <c r="D70" s="431">
        <f>VLOOKUP(A70,'Master List'!C:H,6,FALSE)</f>
        <v>7.99</v>
      </c>
      <c r="E70" s="197">
        <f>VLOOKUP(A70,'Master List'!C:I,7,FALSE)</f>
        <v>6.99</v>
      </c>
      <c r="F70" s="198">
        <f>VLOOKUP(A70,'Master List'!C:G,3,FALSE)</f>
        <v>5.59</v>
      </c>
    </row>
    <row r="71" spans="1:6" ht="18.75" customHeight="1">
      <c r="A71" s="194" t="s">
        <v>1945</v>
      </c>
      <c r="B71" s="200" t="s">
        <v>208</v>
      </c>
      <c r="C71" s="196">
        <v>9781292395425</v>
      </c>
      <c r="D71" s="431">
        <f>VLOOKUP(A71,'Master List'!C:H,6,FALSE)</f>
        <v>7.99</v>
      </c>
      <c r="E71" s="197">
        <f>VLOOKUP(A71,'Master List'!C:I,7,FALSE)</f>
        <v>6.99</v>
      </c>
      <c r="F71" s="198">
        <f>VLOOKUP(A71,'Master List'!C:G,3,FALSE)</f>
        <v>5.59</v>
      </c>
    </row>
    <row r="72" spans="1:6" ht="18.75" customHeight="1">
      <c r="A72" s="194" t="s">
        <v>1946</v>
      </c>
      <c r="B72" s="200" t="s">
        <v>208</v>
      </c>
      <c r="C72" s="196">
        <v>9781292407920</v>
      </c>
      <c r="D72" s="431">
        <f>VLOOKUP(A72,'Master List'!C:H,6,FALSE)</f>
        <v>7.99</v>
      </c>
      <c r="E72" s="197">
        <f>VLOOKUP(A72,'Master List'!C:I,7,FALSE)</f>
        <v>6.99</v>
      </c>
      <c r="F72" s="198">
        <f>VLOOKUP(A72,'Master List'!C:G,3,FALSE)</f>
        <v>5.59</v>
      </c>
    </row>
    <row r="73" spans="1:6" ht="18.75" customHeight="1">
      <c r="A73" s="194" t="s">
        <v>1947</v>
      </c>
      <c r="B73" s="200" t="s">
        <v>208</v>
      </c>
      <c r="C73" s="196">
        <v>9781292407944</v>
      </c>
      <c r="D73" s="431">
        <f>VLOOKUP(A73,'Master List'!C:H,6,FALSE)</f>
        <v>7.99</v>
      </c>
      <c r="E73" s="197">
        <f>VLOOKUP(A73,'Master List'!C:I,7,FALSE)</f>
        <v>6.99</v>
      </c>
      <c r="F73" s="198">
        <f>VLOOKUP(A73,'Master List'!C:G,3,FALSE)</f>
        <v>5.59</v>
      </c>
    </row>
    <row r="74" spans="1:6" ht="18.75" customHeight="1">
      <c r="A74" s="194" t="s">
        <v>1948</v>
      </c>
      <c r="B74" s="200" t="s">
        <v>208</v>
      </c>
      <c r="C74" s="196">
        <v>9781292407951</v>
      </c>
      <c r="D74" s="431">
        <f>VLOOKUP(A74,'Master List'!C:H,6,FALSE)</f>
        <v>7.99</v>
      </c>
      <c r="E74" s="197">
        <f>VLOOKUP(A74,'Master List'!C:I,7,FALSE)</f>
        <v>6.99</v>
      </c>
      <c r="F74" s="198">
        <f>VLOOKUP(A74,'Master List'!C:G,3,FALSE)</f>
        <v>5.59</v>
      </c>
    </row>
    <row r="75" spans="1:6" ht="18.75" customHeight="1">
      <c r="A75" s="194" t="s">
        <v>1949</v>
      </c>
      <c r="B75" s="200" t="s">
        <v>208</v>
      </c>
      <c r="C75" s="196">
        <v>9781292407968</v>
      </c>
      <c r="D75" s="431">
        <f>VLOOKUP(A75,'Master List'!C:H,6,FALSE)</f>
        <v>7.99</v>
      </c>
      <c r="E75" s="197">
        <f>VLOOKUP(A75,'Master List'!C:I,7,FALSE)</f>
        <v>6.99</v>
      </c>
      <c r="F75" s="198">
        <f>VLOOKUP(A75,'Master List'!C:G,3,FALSE)</f>
        <v>5.59</v>
      </c>
    </row>
    <row r="76" spans="1:6" ht="18.75" customHeight="1">
      <c r="A76" s="194" t="s">
        <v>1950</v>
      </c>
      <c r="B76" s="200" t="s">
        <v>208</v>
      </c>
      <c r="C76" s="196">
        <v>9781408279694</v>
      </c>
      <c r="D76" s="431">
        <f>VLOOKUP(A76,'Master List'!C:H,6,FALSE)</f>
        <v>7.99</v>
      </c>
      <c r="E76" s="197">
        <f>VLOOKUP(A76,'Master List'!C:I,7,FALSE)</f>
        <v>6.99</v>
      </c>
      <c r="F76" s="198">
        <f>VLOOKUP(A76,'Master List'!C:G,3,FALSE)</f>
        <v>5.59</v>
      </c>
    </row>
    <row r="77" spans="1:6" ht="18.75" customHeight="1">
      <c r="A77" s="194" t="s">
        <v>1951</v>
      </c>
      <c r="B77" s="200" t="s">
        <v>208</v>
      </c>
      <c r="C77" s="196">
        <v>9781408279687</v>
      </c>
      <c r="D77" s="431">
        <f>VLOOKUP(A77,'Master List'!C:H,6,FALSE)</f>
        <v>7.99</v>
      </c>
      <c r="E77" s="197">
        <f>VLOOKUP(A77,'Master List'!C:I,7,FALSE)</f>
        <v>6.99</v>
      </c>
      <c r="F77" s="198">
        <f>VLOOKUP(A77,'Master List'!C:G,3,FALSE)</f>
        <v>5.59</v>
      </c>
    </row>
    <row r="78" spans="1:6" ht="18.75" customHeight="1">
      <c r="A78" s="194" t="s">
        <v>1952</v>
      </c>
      <c r="B78" s="200" t="s">
        <v>208</v>
      </c>
      <c r="C78" s="196">
        <v>9781408279670</v>
      </c>
      <c r="D78" s="431">
        <f>VLOOKUP(A78,'Master List'!C:H,6,FALSE)</f>
        <v>7.99</v>
      </c>
      <c r="E78" s="197">
        <f>VLOOKUP(A78,'Master List'!C:I,7,FALSE)</f>
        <v>6.99</v>
      </c>
      <c r="F78" s="198">
        <f>VLOOKUP(A78,'Master List'!C:G,3,FALSE)</f>
        <v>5.59</v>
      </c>
    </row>
    <row r="79" spans="1:6" ht="18.75" customHeight="1">
      <c r="A79" s="194" t="s">
        <v>1953</v>
      </c>
      <c r="B79" s="200" t="s">
        <v>208</v>
      </c>
      <c r="C79" s="196">
        <v>9781408279700</v>
      </c>
      <c r="D79" s="431">
        <f>VLOOKUP(A79,'Master List'!C:H,6,FALSE)</f>
        <v>7.99</v>
      </c>
      <c r="E79" s="197">
        <f>VLOOKUP(A79,'Master List'!C:I,7,FALSE)</f>
        <v>6.99</v>
      </c>
      <c r="F79" s="198">
        <f>VLOOKUP(A79,'Master List'!C:G,3,FALSE)</f>
        <v>5.59</v>
      </c>
    </row>
    <row r="80" spans="1:6" ht="18.75" customHeight="1">
      <c r="A80" s="194" t="s">
        <v>1954</v>
      </c>
      <c r="B80" s="200" t="s">
        <v>208</v>
      </c>
      <c r="C80" s="196">
        <v>9781292395319</v>
      </c>
      <c r="D80" s="431">
        <f>VLOOKUP(A80,'Master List'!C:H,6,FALSE)</f>
        <v>7.99</v>
      </c>
      <c r="E80" s="197">
        <f>VLOOKUP(A80,'Master List'!C:I,7,FALSE)</f>
        <v>6.99</v>
      </c>
      <c r="F80" s="198">
        <f>VLOOKUP(A80,'Master List'!C:G,3,FALSE)</f>
        <v>5.79</v>
      </c>
    </row>
    <row r="81" spans="1:6" ht="18.75" customHeight="1">
      <c r="A81" s="194" t="s">
        <v>1955</v>
      </c>
      <c r="B81" s="200" t="s">
        <v>208</v>
      </c>
      <c r="C81" s="196">
        <v>9781292395326</v>
      </c>
      <c r="D81" s="431">
        <f>VLOOKUP(A81,'Master List'!C:H,6,FALSE)</f>
        <v>7.99</v>
      </c>
      <c r="E81" s="197">
        <f>VLOOKUP(A81,'Master List'!C:I,7,FALSE)</f>
        <v>6.99</v>
      </c>
      <c r="F81" s="198">
        <f>VLOOKUP(A81,'Master List'!C:G,3,FALSE)</f>
        <v>5.79</v>
      </c>
    </row>
    <row r="82" spans="1:6" ht="18.75" customHeight="1">
      <c r="A82" s="194" t="s">
        <v>1956</v>
      </c>
      <c r="B82" s="200" t="s">
        <v>208</v>
      </c>
      <c r="C82" s="196">
        <v>9781292407975</v>
      </c>
      <c r="D82" s="431">
        <f>VLOOKUP(A82,'Master List'!C:H,6,FALSE)</f>
        <v>7.99</v>
      </c>
      <c r="E82" s="197">
        <f>VLOOKUP(A82,'Master List'!C:I,7,FALSE)</f>
        <v>6.99</v>
      </c>
      <c r="F82" s="198">
        <f>VLOOKUP(A82,'Master List'!C:G,3,FALSE)</f>
        <v>5.79</v>
      </c>
    </row>
    <row r="83" spans="1:6" ht="18.75" customHeight="1">
      <c r="A83" s="194" t="s">
        <v>1957</v>
      </c>
      <c r="B83" s="200" t="s">
        <v>208</v>
      </c>
      <c r="C83" s="196">
        <v>9781292395333</v>
      </c>
      <c r="D83" s="431">
        <f>VLOOKUP(A83,'Master List'!C:H,6,FALSE)</f>
        <v>7.99</v>
      </c>
      <c r="E83" s="197">
        <f>VLOOKUP(A83,'Master List'!C:I,7,FALSE)</f>
        <v>6.99</v>
      </c>
      <c r="F83" s="198">
        <f>VLOOKUP(A83,'Master List'!C:G,3,FALSE)</f>
        <v>5.79</v>
      </c>
    </row>
    <row r="84" spans="1:6" ht="18.75" customHeight="1">
      <c r="A84" s="194" t="s">
        <v>1958</v>
      </c>
      <c r="B84" s="200" t="s">
        <v>208</v>
      </c>
      <c r="C84" s="196">
        <v>9781292407876</v>
      </c>
      <c r="D84" s="431">
        <f>VLOOKUP(A84,'Master List'!C:H,6,FALSE)</f>
        <v>7.99</v>
      </c>
      <c r="E84" s="197">
        <f>VLOOKUP(A84,'Master List'!C:I,7,FALSE)</f>
        <v>6.99</v>
      </c>
      <c r="F84" s="198">
        <f>VLOOKUP(A84,'Master List'!C:G,3,FALSE)</f>
        <v>5.79</v>
      </c>
    </row>
    <row r="85" spans="1:6" ht="18.75" customHeight="1">
      <c r="A85" s="194" t="s">
        <v>1959</v>
      </c>
      <c r="B85" s="200" t="s">
        <v>208</v>
      </c>
      <c r="C85" s="196">
        <v>9781292407913</v>
      </c>
      <c r="D85" s="431">
        <f>VLOOKUP(A85,'Master List'!C:H,6,FALSE)</f>
        <v>7.99</v>
      </c>
      <c r="E85" s="197">
        <f>VLOOKUP(A85,'Master List'!C:I,7,FALSE)</f>
        <v>6.99</v>
      </c>
      <c r="F85" s="198">
        <f>VLOOKUP(A85,'Master List'!C:G,3,FALSE)</f>
        <v>5.79</v>
      </c>
    </row>
    <row r="86" spans="1:6" ht="18.75" customHeight="1">
      <c r="A86" s="194" t="s">
        <v>1960</v>
      </c>
      <c r="B86" s="200" t="s">
        <v>208</v>
      </c>
      <c r="C86" s="196">
        <v>9781292407883</v>
      </c>
      <c r="D86" s="431">
        <f>VLOOKUP(A86,'Master List'!C:H,6,FALSE)</f>
        <v>7.99</v>
      </c>
      <c r="E86" s="197">
        <f>VLOOKUP(A86,'Master List'!C:I,7,FALSE)</f>
        <v>6.99</v>
      </c>
      <c r="F86" s="198">
        <f>VLOOKUP(A86,'Master List'!C:G,3,FALSE)</f>
        <v>5.79</v>
      </c>
    </row>
    <row r="87" spans="1:6" ht="18.75" customHeight="1">
      <c r="A87" s="194" t="s">
        <v>1961</v>
      </c>
      <c r="B87" s="200" t="s">
        <v>208</v>
      </c>
      <c r="C87" s="196">
        <v>9781292407890</v>
      </c>
      <c r="D87" s="431">
        <f>VLOOKUP(A87,'Master List'!C:H,6,FALSE)</f>
        <v>7.99</v>
      </c>
      <c r="E87" s="197">
        <f>VLOOKUP(A87,'Master List'!C:I,7,FALSE)</f>
        <v>6.99</v>
      </c>
      <c r="F87" s="198">
        <f>VLOOKUP(A87,'Master List'!C:G,3,FALSE)</f>
        <v>5.79</v>
      </c>
    </row>
    <row r="88" spans="1:6" ht="18.75" customHeight="1">
      <c r="A88" s="194" t="s">
        <v>1962</v>
      </c>
      <c r="B88" s="200" t="s">
        <v>208</v>
      </c>
      <c r="C88" s="196">
        <v>9781292395340</v>
      </c>
      <c r="D88" s="431">
        <f>VLOOKUP(A88,'Master List'!C:H,6,FALSE)</f>
        <v>7.99</v>
      </c>
      <c r="E88" s="197">
        <f>VLOOKUP(A88,'Master List'!C:I,7,FALSE)</f>
        <v>6.99</v>
      </c>
      <c r="F88" s="198">
        <f>VLOOKUP(A88,'Master List'!C:G,3,FALSE)</f>
        <v>5.79</v>
      </c>
    </row>
    <row r="89" spans="1:6" ht="18.75" customHeight="1">
      <c r="A89" s="194" t="s">
        <v>1963</v>
      </c>
      <c r="B89" s="200" t="s">
        <v>208</v>
      </c>
      <c r="C89" s="196">
        <v>9781292407906</v>
      </c>
      <c r="D89" s="431">
        <f>VLOOKUP(A89,'Master List'!C:H,6,FALSE)</f>
        <v>7.99</v>
      </c>
      <c r="E89" s="197">
        <f>VLOOKUP(A89,'Master List'!C:I,7,FALSE)</f>
        <v>6.99</v>
      </c>
      <c r="F89" s="198">
        <f>VLOOKUP(A89,'Master List'!C:G,3,FALSE)</f>
        <v>5.79</v>
      </c>
    </row>
    <row r="90" spans="1:6" ht="18.75" customHeight="1">
      <c r="A90" s="194" t="s">
        <v>1964</v>
      </c>
      <c r="B90" s="200" t="s">
        <v>208</v>
      </c>
      <c r="C90" s="196">
        <v>9781292395357</v>
      </c>
      <c r="D90" s="431">
        <f>VLOOKUP(A90,'Master List'!C:H,6,FALSE)</f>
        <v>7.99</v>
      </c>
      <c r="E90" s="197">
        <f>VLOOKUP(A90,'Master List'!C:I,7,FALSE)</f>
        <v>6.99</v>
      </c>
      <c r="F90" s="198">
        <f>VLOOKUP(A90,'Master List'!C:G,3,FALSE)</f>
        <v>5.79</v>
      </c>
    </row>
    <row r="91" spans="1:6" ht="18.75" customHeight="1">
      <c r="A91" s="194" t="s">
        <v>1965</v>
      </c>
      <c r="B91" s="200" t="s">
        <v>208</v>
      </c>
      <c r="C91" s="196">
        <v>9781292395364</v>
      </c>
      <c r="D91" s="431">
        <f>VLOOKUP(A91,'Master List'!C:H,6,FALSE)</f>
        <v>7.99</v>
      </c>
      <c r="E91" s="197">
        <f>VLOOKUP(A91,'Master List'!C:I,7,FALSE)</f>
        <v>6.99</v>
      </c>
      <c r="F91" s="198">
        <f>VLOOKUP(A91,'Master List'!C:G,3,FALSE)</f>
        <v>5.79</v>
      </c>
    </row>
    <row r="92" spans="1:6" ht="18.75" customHeight="1">
      <c r="A92" s="194" t="s">
        <v>1966</v>
      </c>
      <c r="B92" s="200" t="s">
        <v>208</v>
      </c>
      <c r="C92" s="196">
        <v>9781292395371</v>
      </c>
      <c r="D92" s="431">
        <f>VLOOKUP(A92,'Master List'!C:H,6,FALSE)</f>
        <v>7.99</v>
      </c>
      <c r="E92" s="197">
        <f>VLOOKUP(A92,'Master List'!C:I,7,FALSE)</f>
        <v>6.99</v>
      </c>
      <c r="F92" s="198">
        <f>VLOOKUP(A92,'Master List'!C:G,3,FALSE)</f>
        <v>5.79</v>
      </c>
    </row>
    <row r="93" spans="1:6" ht="18.75" customHeight="1">
      <c r="A93" s="194" t="s">
        <v>1967</v>
      </c>
      <c r="B93" s="200" t="s">
        <v>208</v>
      </c>
      <c r="C93" s="196">
        <v>9781292395388</v>
      </c>
      <c r="D93" s="431">
        <f>VLOOKUP(A93,'Master List'!C:H,6,FALSE)</f>
        <v>7.99</v>
      </c>
      <c r="E93" s="197">
        <f>VLOOKUP(A93,'Master List'!C:I,7,FALSE)</f>
        <v>6.99</v>
      </c>
      <c r="F93" s="198">
        <f>VLOOKUP(A93,'Master List'!C:G,3,FALSE)</f>
        <v>5.79</v>
      </c>
    </row>
    <row r="94" spans="1:6" ht="18.75" customHeight="1">
      <c r="A94" s="194" t="s">
        <v>1968</v>
      </c>
      <c r="B94" s="200" t="s">
        <v>208</v>
      </c>
      <c r="C94" s="196">
        <v>9781408279717</v>
      </c>
      <c r="D94" s="431">
        <f>VLOOKUP(A94,'Master List'!C:H,6,FALSE)</f>
        <v>7.99</v>
      </c>
      <c r="E94" s="197">
        <f>VLOOKUP(A94,'Master List'!C:I,7,FALSE)</f>
        <v>6.99</v>
      </c>
      <c r="F94" s="198">
        <f>VLOOKUP(A94,'Master List'!C:G,3,FALSE)</f>
        <v>5.79</v>
      </c>
    </row>
    <row r="95" spans="1:6" ht="18.75" customHeight="1">
      <c r="A95" s="194" t="s">
        <v>1969</v>
      </c>
      <c r="B95" s="200" t="s">
        <v>208</v>
      </c>
      <c r="C95" s="196">
        <v>9781408279724</v>
      </c>
      <c r="D95" s="431">
        <f>VLOOKUP(A95,'Master List'!C:H,6,FALSE)</f>
        <v>7.99</v>
      </c>
      <c r="E95" s="197">
        <f>VLOOKUP(A95,'Master List'!C:I,7,FALSE)</f>
        <v>6.99</v>
      </c>
      <c r="F95" s="198">
        <f>VLOOKUP(A95,'Master List'!C:G,3,FALSE)</f>
        <v>5.79</v>
      </c>
    </row>
    <row r="96" spans="1:6" ht="18.75" customHeight="1">
      <c r="A96" s="194" t="s">
        <v>1970</v>
      </c>
      <c r="B96" s="200" t="s">
        <v>208</v>
      </c>
      <c r="C96" s="196">
        <v>9781408279731</v>
      </c>
      <c r="D96" s="431">
        <f>VLOOKUP(A96,'Master List'!C:H,6,FALSE)</f>
        <v>7.99</v>
      </c>
      <c r="E96" s="197">
        <f>VLOOKUP(A96,'Master List'!C:I,7,FALSE)</f>
        <v>6.99</v>
      </c>
      <c r="F96" s="198">
        <f>VLOOKUP(A96,'Master List'!C:G,3,FALSE)</f>
        <v>5.79</v>
      </c>
    </row>
    <row r="97" spans="1:6" ht="18.75" customHeight="1">
      <c r="A97" s="194" t="s">
        <v>1971</v>
      </c>
      <c r="B97" s="200" t="s">
        <v>208</v>
      </c>
      <c r="C97" s="196">
        <v>9781408279748</v>
      </c>
      <c r="D97" s="431">
        <f>VLOOKUP(A97,'Master List'!C:H,6,FALSE)</f>
        <v>7.99</v>
      </c>
      <c r="E97" s="197">
        <f>VLOOKUP(A97,'Master List'!C:I,7,FALSE)</f>
        <v>6.99</v>
      </c>
      <c r="F97" s="198">
        <f>VLOOKUP(A97,'Master List'!C:G,3,FALSE)</f>
        <v>5.79</v>
      </c>
    </row>
    <row r="98" spans="1:6" ht="18.75" customHeight="1">
      <c r="A98" s="194" t="s">
        <v>1972</v>
      </c>
      <c r="B98" s="200" t="s">
        <v>208</v>
      </c>
      <c r="C98" s="196">
        <v>9781408279755</v>
      </c>
      <c r="D98" s="431">
        <f>VLOOKUP(A98,'Master List'!C:H,6,FALSE)</f>
        <v>7.99</v>
      </c>
      <c r="E98" s="197">
        <f>VLOOKUP(A98,'Master List'!C:I,7,FALSE)</f>
        <v>6.99</v>
      </c>
      <c r="F98" s="198">
        <f>VLOOKUP(A98,'Master List'!C:G,3,FALSE)</f>
        <v>5.79</v>
      </c>
    </row>
    <row r="99" spans="1:6" ht="18.75" customHeight="1">
      <c r="A99" s="194" t="s">
        <v>1973</v>
      </c>
      <c r="B99" s="200" t="s">
        <v>208</v>
      </c>
      <c r="C99" s="196">
        <v>9781408279762</v>
      </c>
      <c r="D99" s="431">
        <f>VLOOKUP(A99,'Master List'!C:H,6,FALSE)</f>
        <v>7.99</v>
      </c>
      <c r="E99" s="197">
        <f>VLOOKUP(A99,'Master List'!C:I,7,FALSE)</f>
        <v>6.99</v>
      </c>
      <c r="F99" s="198">
        <f>VLOOKUP(A99,'Master List'!C:G,3,FALSE)</f>
        <v>5.79</v>
      </c>
    </row>
    <row r="100" spans="1:6" ht="18.75" customHeight="1">
      <c r="A100" s="194" t="s">
        <v>1974</v>
      </c>
      <c r="B100" s="200" t="s">
        <v>208</v>
      </c>
      <c r="C100" s="196">
        <v>9781408260197</v>
      </c>
      <c r="D100" s="431">
        <f>VLOOKUP(A100,'Master List'!C:H,6,FALSE)</f>
        <v>6.99</v>
      </c>
      <c r="E100" s="197">
        <f>VLOOKUP(A100,'Master List'!C:I,7,FALSE)</f>
        <v>5.99</v>
      </c>
      <c r="F100" s="198">
        <f>VLOOKUP(A100,'Master List'!C:G,3,FALSE)</f>
        <v>4.99</v>
      </c>
    </row>
    <row r="101" spans="1:6" ht="18.75" customHeight="1">
      <c r="A101" s="194" t="s">
        <v>1975</v>
      </c>
      <c r="B101" s="200" t="s">
        <v>208</v>
      </c>
      <c r="C101" s="196">
        <v>9781408260203</v>
      </c>
      <c r="D101" s="431">
        <f>VLOOKUP(A101,'Master List'!C:H,6,FALSE)</f>
        <v>6.99</v>
      </c>
      <c r="E101" s="197">
        <f>VLOOKUP(A101,'Master List'!C:I,7,FALSE)</f>
        <v>5.99</v>
      </c>
      <c r="F101" s="198">
        <f>VLOOKUP(A101,'Master List'!C:G,3,FALSE)</f>
        <v>4.99</v>
      </c>
    </row>
    <row r="102" spans="1:6" ht="18.75" customHeight="1">
      <c r="A102" s="194" t="s">
        <v>1976</v>
      </c>
      <c r="B102" s="200" t="s">
        <v>208</v>
      </c>
      <c r="C102" s="196">
        <v>9781408260227</v>
      </c>
      <c r="D102" s="431">
        <f>VLOOKUP(A102,'Master List'!C:H,6,FALSE)</f>
        <v>6.99</v>
      </c>
      <c r="E102" s="197">
        <f>VLOOKUP(A102,'Master List'!C:I,7,FALSE)</f>
        <v>5.99</v>
      </c>
      <c r="F102" s="198">
        <f>VLOOKUP(A102,'Master List'!C:G,3,FALSE)</f>
        <v>4.99</v>
      </c>
    </row>
    <row r="103" spans="1:6" ht="18.75" customHeight="1">
      <c r="A103" s="194" t="s">
        <v>1977</v>
      </c>
      <c r="B103" s="200" t="s">
        <v>208</v>
      </c>
      <c r="C103" s="196">
        <v>9781408260241</v>
      </c>
      <c r="D103" s="431">
        <f>VLOOKUP(A103,'Master List'!C:H,6,FALSE)</f>
        <v>6.99</v>
      </c>
      <c r="E103" s="197">
        <f>VLOOKUP(A103,'Master List'!C:I,7,FALSE)</f>
        <v>5.99</v>
      </c>
      <c r="F103" s="198">
        <f>VLOOKUP(A103,'Master List'!C:G,3,FALSE)</f>
        <v>4.99</v>
      </c>
    </row>
    <row r="104" spans="1:6" ht="18.75" customHeight="1">
      <c r="A104" s="194" t="s">
        <v>1978</v>
      </c>
      <c r="B104" s="200" t="s">
        <v>208</v>
      </c>
      <c r="C104" s="196">
        <v>9781408260128</v>
      </c>
      <c r="D104" s="431">
        <f>VLOOKUP(A104,'Master List'!C:H,6,FALSE)</f>
        <v>6.99</v>
      </c>
      <c r="E104" s="197">
        <f>VLOOKUP(A104,'Master List'!C:I,7,FALSE)</f>
        <v>5.99</v>
      </c>
      <c r="F104" s="198">
        <f>VLOOKUP(A104,'Master List'!C:G,3,FALSE)</f>
        <v>4.99</v>
      </c>
    </row>
    <row r="105" spans="1:6" ht="18.75" customHeight="1">
      <c r="A105" s="194" t="s">
        <v>1979</v>
      </c>
      <c r="B105" s="200" t="s">
        <v>208</v>
      </c>
      <c r="C105" s="196">
        <v>9781408260159</v>
      </c>
      <c r="D105" s="431">
        <f>VLOOKUP(A105,'Master List'!C:H,6,FALSE)</f>
        <v>6.99</v>
      </c>
      <c r="E105" s="197">
        <f>VLOOKUP(A105,'Master List'!C:I,7,FALSE)</f>
        <v>5.99</v>
      </c>
      <c r="F105" s="198">
        <f>VLOOKUP(A105,'Master List'!C:G,3,FALSE)</f>
        <v>4.99</v>
      </c>
    </row>
    <row r="106" spans="1:6" ht="18.75" customHeight="1">
      <c r="A106" s="194" t="s">
        <v>1980</v>
      </c>
      <c r="B106" s="200" t="s">
        <v>208</v>
      </c>
      <c r="C106" s="196">
        <v>9781408260166</v>
      </c>
      <c r="D106" s="431">
        <f>VLOOKUP(A106,'Master List'!C:H,6,FALSE)</f>
        <v>6.99</v>
      </c>
      <c r="E106" s="197">
        <f>VLOOKUP(A106,'Master List'!C:I,7,FALSE)</f>
        <v>5.99</v>
      </c>
      <c r="F106" s="198">
        <f>VLOOKUP(A106,'Master List'!C:G,3,FALSE)</f>
        <v>4.99</v>
      </c>
    </row>
    <row r="107" spans="1:6" ht="18.75" customHeight="1">
      <c r="A107" s="194" t="s">
        <v>1981</v>
      </c>
      <c r="B107" s="200" t="s">
        <v>208</v>
      </c>
      <c r="C107" s="196">
        <v>9781408260173</v>
      </c>
      <c r="D107" s="431">
        <f>VLOOKUP(A107,'Master List'!C:H,6,FALSE)</f>
        <v>6.99</v>
      </c>
      <c r="E107" s="197">
        <f>VLOOKUP(A107,'Master List'!C:I,7,FALSE)</f>
        <v>5.99</v>
      </c>
      <c r="F107" s="198">
        <f>VLOOKUP(A107,'Master List'!C:G,3,FALSE)</f>
        <v>4.99</v>
      </c>
    </row>
    <row r="108" spans="1:6" ht="18.75" customHeight="1">
      <c r="A108" s="194" t="s">
        <v>1982</v>
      </c>
      <c r="B108" s="200" t="s">
        <v>208</v>
      </c>
      <c r="C108" s="196">
        <v>9781408260142</v>
      </c>
      <c r="D108" s="431">
        <f>VLOOKUP(A108,'Master List'!C:H,6,FALSE)</f>
        <v>6.99</v>
      </c>
      <c r="E108" s="197">
        <f>VLOOKUP(A108,'Master List'!C:I,7,FALSE)</f>
        <v>5.99</v>
      </c>
      <c r="F108" s="198">
        <f>VLOOKUP(A108,'Master List'!C:G,3,FALSE)</f>
        <v>4.99</v>
      </c>
    </row>
    <row r="109" spans="1:6" ht="18.75" customHeight="1">
      <c r="A109" s="194" t="s">
        <v>1983</v>
      </c>
      <c r="B109" s="200" t="s">
        <v>208</v>
      </c>
      <c r="C109" s="196">
        <v>9781408260180</v>
      </c>
      <c r="D109" s="431">
        <f>VLOOKUP(A109,'Master List'!C:H,6,FALSE)</f>
        <v>6.99</v>
      </c>
      <c r="E109" s="197">
        <f>VLOOKUP(A109,'Master List'!C:I,7,FALSE)</f>
        <v>5.99</v>
      </c>
      <c r="F109" s="198">
        <f>VLOOKUP(A109,'Master List'!C:G,3,FALSE)</f>
        <v>4.99</v>
      </c>
    </row>
    <row r="110" spans="1:6" ht="18.75" customHeight="1">
      <c r="A110" s="194" t="s">
        <v>1984</v>
      </c>
      <c r="B110" s="200" t="s">
        <v>208</v>
      </c>
      <c r="C110" s="196">
        <v>9781408260210</v>
      </c>
      <c r="D110" s="431">
        <f>VLOOKUP(A110,'Master List'!C:H,6,FALSE)</f>
        <v>6.99</v>
      </c>
      <c r="E110" s="197">
        <f>VLOOKUP(A110,'Master List'!C:I,7,FALSE)</f>
        <v>5.99</v>
      </c>
      <c r="F110" s="198">
        <f>VLOOKUP(A110,'Master List'!C:G,3,FALSE)</f>
        <v>4.99</v>
      </c>
    </row>
    <row r="111" spans="1:6" ht="18.75" customHeight="1">
      <c r="A111" s="194" t="s">
        <v>1985</v>
      </c>
      <c r="B111" s="200" t="s">
        <v>208</v>
      </c>
      <c r="C111" s="196">
        <v>9781408260258</v>
      </c>
      <c r="D111" s="431">
        <f>VLOOKUP(A111,'Master List'!C:H,6,FALSE)</f>
        <v>6.99</v>
      </c>
      <c r="E111" s="197">
        <f>VLOOKUP(A111,'Master List'!C:I,7,FALSE)</f>
        <v>5.99</v>
      </c>
      <c r="F111" s="198">
        <f>VLOOKUP(A111,'Master List'!C:G,3,FALSE)</f>
        <v>4.99</v>
      </c>
    </row>
    <row r="112" spans="1:6" ht="18.75" customHeight="1">
      <c r="A112" s="194" t="s">
        <v>1986</v>
      </c>
      <c r="B112" s="200" t="s">
        <v>208</v>
      </c>
      <c r="C112" s="196">
        <v>9781408260104</v>
      </c>
      <c r="D112" s="431">
        <f>VLOOKUP(A112,'Master List'!C:H,6,FALSE)</f>
        <v>6.99</v>
      </c>
      <c r="E112" s="197">
        <f>VLOOKUP(A112,'Master List'!C:I,7,FALSE)</f>
        <v>5.99</v>
      </c>
      <c r="F112" s="198">
        <f>VLOOKUP(A112,'Master List'!C:G,3,FALSE)</f>
        <v>4.99</v>
      </c>
    </row>
    <row r="113" spans="1:6" ht="18.75" customHeight="1">
      <c r="A113" s="194" t="s">
        <v>1987</v>
      </c>
      <c r="B113" s="200" t="s">
        <v>208</v>
      </c>
      <c r="C113" s="196">
        <v>9781408260111</v>
      </c>
      <c r="D113" s="431">
        <f>VLOOKUP(A113,'Master List'!C:H,6,FALSE)</f>
        <v>6.99</v>
      </c>
      <c r="E113" s="197">
        <f>VLOOKUP(A113,'Master List'!C:I,7,FALSE)</f>
        <v>5.99</v>
      </c>
      <c r="F113" s="198">
        <f>VLOOKUP(A113,'Master List'!C:G,3,FALSE)</f>
        <v>4.99</v>
      </c>
    </row>
    <row r="114" spans="1:6" ht="18.75" customHeight="1">
      <c r="A114" s="194" t="s">
        <v>1988</v>
      </c>
      <c r="B114" s="200" t="s">
        <v>208</v>
      </c>
      <c r="C114" s="196">
        <v>9781408260135</v>
      </c>
      <c r="D114" s="431">
        <f>VLOOKUP(A114,'Master List'!C:H,6,FALSE)</f>
        <v>6.99</v>
      </c>
      <c r="E114" s="197">
        <f>VLOOKUP(A114,'Master List'!C:I,7,FALSE)</f>
        <v>5.99</v>
      </c>
      <c r="F114" s="198">
        <f>VLOOKUP(A114,'Master List'!C:G,3,FALSE)</f>
        <v>4.99</v>
      </c>
    </row>
    <row r="115" spans="1:6" ht="18.75" customHeight="1">
      <c r="A115" s="194" t="s">
        <v>1989</v>
      </c>
      <c r="B115" s="200" t="s">
        <v>208</v>
      </c>
      <c r="C115" s="196">
        <v>9781408260234</v>
      </c>
      <c r="D115" s="431">
        <f>VLOOKUP(A115,'Master List'!C:H,6,FALSE)</f>
        <v>6.99</v>
      </c>
      <c r="E115" s="197">
        <f>VLOOKUP(A115,'Master List'!C:I,7,FALSE)</f>
        <v>5.99</v>
      </c>
      <c r="F115" s="198">
        <f>VLOOKUP(A115,'Master List'!C:G,3,FALSE)</f>
        <v>4.99</v>
      </c>
    </row>
    <row r="116" spans="1:6" ht="18.75" customHeight="1">
      <c r="A116" s="194" t="s">
        <v>1990</v>
      </c>
      <c r="B116" s="200" t="s">
        <v>208</v>
      </c>
      <c r="C116" s="196">
        <v>9781292338798</v>
      </c>
      <c r="D116" s="431">
        <f>VLOOKUP(A116,'Master List'!C:H,6,FALSE)</f>
        <v>7.99</v>
      </c>
      <c r="E116" s="197">
        <f>VLOOKUP(A116,'Master List'!C:I,7,FALSE)</f>
        <v>5.99</v>
      </c>
      <c r="F116" s="198">
        <f>VLOOKUP(A116,'Master List'!C:G,3,FALSE)</f>
        <v>5.19</v>
      </c>
    </row>
    <row r="117" spans="1:6" ht="18.75" customHeight="1">
      <c r="A117" s="194" t="s">
        <v>1991</v>
      </c>
      <c r="B117" s="200" t="s">
        <v>208</v>
      </c>
      <c r="C117" s="196">
        <v>9781408260425</v>
      </c>
      <c r="D117" s="431">
        <f>VLOOKUP(A117,'Master List'!C:H,6,FALSE)</f>
        <v>7.99</v>
      </c>
      <c r="E117" s="197">
        <f>VLOOKUP(A117,'Master List'!C:I,7,FALSE)</f>
        <v>5.99</v>
      </c>
      <c r="F117" s="198">
        <f>VLOOKUP(A117,'Master List'!C:G,3,FALSE)</f>
        <v>5.19</v>
      </c>
    </row>
    <row r="118" spans="1:6" ht="18.75" customHeight="1">
      <c r="A118" s="194" t="s">
        <v>1992</v>
      </c>
      <c r="B118" s="200" t="s">
        <v>208</v>
      </c>
      <c r="C118" s="196">
        <v>9781408260562</v>
      </c>
      <c r="D118" s="431">
        <f>VLOOKUP(A118,'Master List'!C:H,6,FALSE)</f>
        <v>7.99</v>
      </c>
      <c r="E118" s="197">
        <f>VLOOKUP(A118,'Master List'!C:I,7,FALSE)</f>
        <v>5.99</v>
      </c>
      <c r="F118" s="198">
        <f>VLOOKUP(A118,'Master List'!C:G,3,FALSE)</f>
        <v>5.19</v>
      </c>
    </row>
    <row r="119" spans="1:6" ht="18.75" customHeight="1">
      <c r="A119" s="194" t="s">
        <v>1993</v>
      </c>
      <c r="B119" s="200" t="s">
        <v>208</v>
      </c>
      <c r="C119" s="196">
        <v>9780433019336</v>
      </c>
      <c r="D119" s="431">
        <f>VLOOKUP(A119,'Master List'!C:H,6,FALSE)</f>
        <v>7.99</v>
      </c>
      <c r="E119" s="197">
        <f>VLOOKUP(A119,'Master List'!C:I,7,FALSE)</f>
        <v>5.99</v>
      </c>
      <c r="F119" s="198">
        <f>VLOOKUP(A119,'Master List'!C:G,3,FALSE)</f>
        <v>5.19</v>
      </c>
    </row>
    <row r="120" spans="1:6" ht="18.75" customHeight="1">
      <c r="A120" s="194" t="s">
        <v>1994</v>
      </c>
      <c r="B120" s="200" t="s">
        <v>208</v>
      </c>
      <c r="C120" s="196">
        <v>9781408260364</v>
      </c>
      <c r="D120" s="431">
        <f>VLOOKUP(A120,'Master List'!C:H,6,FALSE)</f>
        <v>7.99</v>
      </c>
      <c r="E120" s="197">
        <f>VLOOKUP(A120,'Master List'!C:I,7,FALSE)</f>
        <v>5.99</v>
      </c>
      <c r="F120" s="198">
        <f>VLOOKUP(A120,'Master List'!C:G,3,FALSE)</f>
        <v>5.19</v>
      </c>
    </row>
    <row r="121" spans="1:6" ht="18.75" customHeight="1">
      <c r="A121" s="194" t="s">
        <v>1995</v>
      </c>
      <c r="B121" s="200" t="s">
        <v>208</v>
      </c>
      <c r="C121" s="196">
        <v>9781408260517</v>
      </c>
      <c r="D121" s="431">
        <f>VLOOKUP(A121,'Master List'!C:H,6,FALSE)</f>
        <v>7.99</v>
      </c>
      <c r="E121" s="197">
        <f>VLOOKUP(A121,'Master List'!C:I,7,FALSE)</f>
        <v>5.99</v>
      </c>
      <c r="F121" s="198">
        <f>VLOOKUP(A121,'Master List'!C:G,3,FALSE)</f>
        <v>5.19</v>
      </c>
    </row>
    <row r="122" spans="1:6" ht="18.75" customHeight="1">
      <c r="A122" s="194" t="s">
        <v>1996</v>
      </c>
      <c r="B122" s="200" t="s">
        <v>208</v>
      </c>
      <c r="C122" s="196">
        <v>9781408260555</v>
      </c>
      <c r="D122" s="431">
        <f>VLOOKUP(A122,'Master List'!C:H,6,FALSE)</f>
        <v>7.99</v>
      </c>
      <c r="E122" s="197">
        <f>VLOOKUP(A122,'Master List'!C:I,7,FALSE)</f>
        <v>5.99</v>
      </c>
      <c r="F122" s="198">
        <f>VLOOKUP(A122,'Master List'!C:G,3,FALSE)</f>
        <v>5.19</v>
      </c>
    </row>
    <row r="123" spans="1:6" ht="18.75" customHeight="1">
      <c r="A123" s="194" t="s">
        <v>1997</v>
      </c>
      <c r="B123" s="200" t="s">
        <v>208</v>
      </c>
      <c r="C123" s="196">
        <v>9781408260333</v>
      </c>
      <c r="D123" s="431">
        <f>VLOOKUP(A123,'Master List'!C:H,6,FALSE)</f>
        <v>7.99</v>
      </c>
      <c r="E123" s="197">
        <f>VLOOKUP(A123,'Master List'!C:I,7,FALSE)</f>
        <v>5.99</v>
      </c>
      <c r="F123" s="198">
        <f>VLOOKUP(A123,'Master List'!C:G,3,FALSE)</f>
        <v>5.19</v>
      </c>
    </row>
    <row r="124" spans="1:6" ht="18.75" customHeight="1">
      <c r="A124" s="194" t="s">
        <v>1998</v>
      </c>
      <c r="B124" s="200" t="s">
        <v>208</v>
      </c>
      <c r="C124" s="196">
        <v>9781408260470</v>
      </c>
      <c r="D124" s="431">
        <f>VLOOKUP(A124,'Master List'!C:H,6,FALSE)</f>
        <v>7.99</v>
      </c>
      <c r="E124" s="197">
        <f>VLOOKUP(A124,'Master List'!C:I,7,FALSE)</f>
        <v>5.99</v>
      </c>
      <c r="F124" s="198">
        <f>VLOOKUP(A124,'Master List'!C:G,3,FALSE)</f>
        <v>5.19</v>
      </c>
    </row>
    <row r="125" spans="1:6" ht="18.75" customHeight="1">
      <c r="A125" s="194" t="s">
        <v>1999</v>
      </c>
      <c r="B125" s="200" t="s">
        <v>208</v>
      </c>
      <c r="C125" s="196">
        <v>9780433019343</v>
      </c>
      <c r="D125" s="431">
        <f>VLOOKUP(A125,'Master List'!C:H,6,FALSE)</f>
        <v>7.99</v>
      </c>
      <c r="E125" s="197">
        <f>VLOOKUP(A125,'Master List'!C:I,7,FALSE)</f>
        <v>5.99</v>
      </c>
      <c r="F125" s="198">
        <f>VLOOKUP(A125,'Master List'!C:G,3,FALSE)</f>
        <v>5.19</v>
      </c>
    </row>
    <row r="126" spans="1:6" ht="18.75" customHeight="1">
      <c r="A126" s="194" t="s">
        <v>2000</v>
      </c>
      <c r="B126" s="200" t="s">
        <v>208</v>
      </c>
      <c r="C126" s="196">
        <v>9781408260548</v>
      </c>
      <c r="D126" s="431">
        <f>VLOOKUP(A126,'Master List'!C:H,6,FALSE)</f>
        <v>7.99</v>
      </c>
      <c r="E126" s="197">
        <f>VLOOKUP(A126,'Master List'!C:I,7,FALSE)</f>
        <v>5.99</v>
      </c>
      <c r="F126" s="198">
        <f>VLOOKUP(A126,'Master List'!C:G,3,FALSE)</f>
        <v>5.19</v>
      </c>
    </row>
    <row r="127" spans="1:6" ht="18.75" customHeight="1">
      <c r="A127" s="194" t="s">
        <v>2001</v>
      </c>
      <c r="B127" s="200" t="s">
        <v>208</v>
      </c>
      <c r="C127" s="196">
        <v>9781408260371</v>
      </c>
      <c r="D127" s="431">
        <f>VLOOKUP(A127,'Master List'!C:H,6,FALSE)</f>
        <v>7.99</v>
      </c>
      <c r="E127" s="197">
        <f>VLOOKUP(A127,'Master List'!C:I,7,FALSE)</f>
        <v>5.99</v>
      </c>
      <c r="F127" s="198">
        <f>VLOOKUP(A127,'Master List'!C:G,3,FALSE)</f>
        <v>5.19</v>
      </c>
    </row>
    <row r="128" spans="1:6" ht="18.75" customHeight="1">
      <c r="A128" s="194" t="s">
        <v>2002</v>
      </c>
      <c r="B128" s="200" t="s">
        <v>208</v>
      </c>
      <c r="C128" s="196">
        <v>9781408260432</v>
      </c>
      <c r="D128" s="431">
        <f>VLOOKUP(A128,'Master List'!C:H,6,FALSE)</f>
        <v>7.99</v>
      </c>
      <c r="E128" s="197">
        <f>VLOOKUP(A128,'Master List'!C:I,7,FALSE)</f>
        <v>5.99</v>
      </c>
      <c r="F128" s="198">
        <f>VLOOKUP(A128,'Master List'!C:G,3,FALSE)</f>
        <v>5.19</v>
      </c>
    </row>
    <row r="129" spans="1:6" ht="18.75" customHeight="1">
      <c r="A129" s="194" t="s">
        <v>2003</v>
      </c>
      <c r="B129" s="200" t="s">
        <v>208</v>
      </c>
      <c r="C129" s="196">
        <v>9781408260616</v>
      </c>
      <c r="D129" s="431">
        <f>VLOOKUP(A129,'Master List'!C:H,6,FALSE)</f>
        <v>7.99</v>
      </c>
      <c r="E129" s="197">
        <f>VLOOKUP(A129,'Master List'!C:I,7,FALSE)</f>
        <v>5.99</v>
      </c>
      <c r="F129" s="198">
        <f>VLOOKUP(A129,'Master List'!C:G,3,FALSE)</f>
        <v>5.19</v>
      </c>
    </row>
    <row r="130" spans="1:6" ht="18.75" customHeight="1">
      <c r="A130" s="194" t="s">
        <v>2004</v>
      </c>
      <c r="B130" s="200" t="s">
        <v>208</v>
      </c>
      <c r="C130" s="196">
        <v>9781408260326</v>
      </c>
      <c r="D130" s="431">
        <f>VLOOKUP(A130,'Master List'!C:H,6,FALSE)</f>
        <v>7.99</v>
      </c>
      <c r="E130" s="197">
        <f>VLOOKUP(A130,'Master List'!C:I,7,FALSE)</f>
        <v>5.99</v>
      </c>
      <c r="F130" s="198">
        <f>VLOOKUP(A130,'Master List'!C:G,3,FALSE)</f>
        <v>5.19</v>
      </c>
    </row>
    <row r="131" spans="1:6" ht="18.75" customHeight="1">
      <c r="A131" s="194" t="s">
        <v>2005</v>
      </c>
      <c r="B131" s="200" t="s">
        <v>208</v>
      </c>
      <c r="C131" s="196">
        <v>9781408260579</v>
      </c>
      <c r="D131" s="431">
        <f>VLOOKUP(A131,'Master List'!C:H,6,FALSE)</f>
        <v>7.99</v>
      </c>
      <c r="E131" s="197">
        <f>VLOOKUP(A131,'Master List'!C:I,7,FALSE)</f>
        <v>5.99</v>
      </c>
      <c r="F131" s="198">
        <f>VLOOKUP(A131,'Master List'!C:G,3,FALSE)</f>
        <v>5.19</v>
      </c>
    </row>
    <row r="132" spans="1:6" ht="18.75" customHeight="1">
      <c r="A132" s="194" t="s">
        <v>2006</v>
      </c>
      <c r="B132" s="200" t="s">
        <v>208</v>
      </c>
      <c r="C132" s="196">
        <v>9780433019350</v>
      </c>
      <c r="D132" s="431">
        <f>VLOOKUP(A132,'Master List'!C:H,6,FALSE)</f>
        <v>7.99</v>
      </c>
      <c r="E132" s="197">
        <f>VLOOKUP(A132,'Master List'!C:I,7,FALSE)</f>
        <v>5.99</v>
      </c>
      <c r="F132" s="198">
        <f>VLOOKUP(A132,'Master List'!C:G,3,FALSE)</f>
        <v>5.19</v>
      </c>
    </row>
    <row r="133" spans="1:6" ht="18.75" customHeight="1">
      <c r="A133" s="194" t="s">
        <v>2007</v>
      </c>
      <c r="B133" s="200" t="s">
        <v>208</v>
      </c>
      <c r="C133" s="196">
        <v>9781408260630</v>
      </c>
      <c r="D133" s="431">
        <f>VLOOKUP(A133,'Master List'!C:H,6,FALSE)</f>
        <v>7.99</v>
      </c>
      <c r="E133" s="197">
        <f>VLOOKUP(A133,'Master List'!C:I,7,FALSE)</f>
        <v>5.99</v>
      </c>
      <c r="F133" s="198">
        <f>VLOOKUP(A133,'Master List'!C:G,3,FALSE)</f>
        <v>5.19</v>
      </c>
    </row>
    <row r="134" spans="1:6" ht="18.75" customHeight="1">
      <c r="A134" s="194" t="s">
        <v>2008</v>
      </c>
      <c r="B134" s="200" t="s">
        <v>208</v>
      </c>
      <c r="C134" s="196">
        <v>9781408260357</v>
      </c>
      <c r="D134" s="431">
        <f>VLOOKUP(A134,'Master List'!C:H,6,FALSE)</f>
        <v>7.99</v>
      </c>
      <c r="E134" s="197">
        <f>VLOOKUP(A134,'Master List'!C:I,7,FALSE)</f>
        <v>5.99</v>
      </c>
      <c r="F134" s="198">
        <f>VLOOKUP(A134,'Master List'!C:G,3,FALSE)</f>
        <v>5.19</v>
      </c>
    </row>
    <row r="135" spans="1:6" ht="18.75" customHeight="1">
      <c r="A135" s="194" t="s">
        <v>2009</v>
      </c>
      <c r="B135" s="200" t="s">
        <v>208</v>
      </c>
      <c r="C135" s="196">
        <v>9781408260463</v>
      </c>
      <c r="D135" s="431">
        <f>VLOOKUP(A135,'Master List'!C:H,6,FALSE)</f>
        <v>7.99</v>
      </c>
      <c r="E135" s="197">
        <f>VLOOKUP(A135,'Master List'!C:I,7,FALSE)</f>
        <v>5.99</v>
      </c>
      <c r="F135" s="198">
        <f>VLOOKUP(A135,'Master List'!C:G,3,FALSE)</f>
        <v>5.19</v>
      </c>
    </row>
    <row r="136" spans="1:6" ht="18.75" customHeight="1">
      <c r="A136" s="194" t="s">
        <v>2010</v>
      </c>
      <c r="B136" s="200" t="s">
        <v>208</v>
      </c>
      <c r="C136" s="196">
        <v>9781408260500</v>
      </c>
      <c r="D136" s="431">
        <f>VLOOKUP(A136,'Master List'!C:H,6,FALSE)</f>
        <v>7.99</v>
      </c>
      <c r="E136" s="197">
        <f>VLOOKUP(A136,'Master List'!C:I,7,FALSE)</f>
        <v>5.99</v>
      </c>
      <c r="F136" s="198">
        <f>VLOOKUP(A136,'Master List'!C:G,3,FALSE)</f>
        <v>5.19</v>
      </c>
    </row>
    <row r="137" spans="1:6" ht="18.75" customHeight="1">
      <c r="A137" s="194" t="s">
        <v>2011</v>
      </c>
      <c r="B137" s="200" t="s">
        <v>208</v>
      </c>
      <c r="C137" s="196">
        <v>9781408260661</v>
      </c>
      <c r="D137" s="431">
        <f>VLOOKUP(A137,'Master List'!C:H,6,FALSE)</f>
        <v>7.99</v>
      </c>
      <c r="E137" s="197">
        <f>VLOOKUP(A137,'Master List'!C:I,7,FALSE)</f>
        <v>6.99</v>
      </c>
      <c r="F137" s="198">
        <f>VLOOKUP(A137,'Master List'!C:G,3,FALSE)</f>
        <v>5.59</v>
      </c>
    </row>
    <row r="138" spans="1:6" ht="18.75" customHeight="1">
      <c r="A138" s="194" t="s">
        <v>2012</v>
      </c>
      <c r="B138" s="200" t="s">
        <v>208</v>
      </c>
      <c r="C138" s="196">
        <v>9781408260715</v>
      </c>
      <c r="D138" s="431">
        <f>VLOOKUP(A138,'Master List'!C:H,6,FALSE)</f>
        <v>7.99</v>
      </c>
      <c r="E138" s="197">
        <f>VLOOKUP(A138,'Master List'!C:I,7,FALSE)</f>
        <v>6.99</v>
      </c>
      <c r="F138" s="198">
        <f>VLOOKUP(A138,'Master List'!C:G,3,FALSE)</f>
        <v>5.59</v>
      </c>
    </row>
    <row r="139" spans="1:6" ht="18.75" customHeight="1">
      <c r="A139" s="194" t="s">
        <v>2013</v>
      </c>
      <c r="B139" s="200" t="s">
        <v>208</v>
      </c>
      <c r="C139" s="196">
        <v>9781408260722</v>
      </c>
      <c r="D139" s="431">
        <f>VLOOKUP(A139,'Master List'!C:H,6,FALSE)</f>
        <v>7.99</v>
      </c>
      <c r="E139" s="197">
        <f>VLOOKUP(A139,'Master List'!C:I,7,FALSE)</f>
        <v>6.99</v>
      </c>
      <c r="F139" s="198">
        <f>VLOOKUP(A139,'Master List'!C:G,3,FALSE)</f>
        <v>5.59</v>
      </c>
    </row>
    <row r="140" spans="1:6" ht="18.75" customHeight="1">
      <c r="A140" s="194" t="s">
        <v>2014</v>
      </c>
      <c r="B140" s="200" t="s">
        <v>208</v>
      </c>
      <c r="C140" s="196">
        <v>9780433019374</v>
      </c>
      <c r="D140" s="431">
        <f>VLOOKUP(A140,'Master List'!C:H,6,FALSE)</f>
        <v>7.99</v>
      </c>
      <c r="E140" s="197">
        <f>VLOOKUP(A140,'Master List'!C:I,7,FALSE)</f>
        <v>6.99</v>
      </c>
      <c r="F140" s="198">
        <f>VLOOKUP(A140,'Master List'!C:G,3,FALSE)</f>
        <v>5.59</v>
      </c>
    </row>
    <row r="141" spans="1:6" ht="18.75" customHeight="1">
      <c r="A141" s="194" t="s">
        <v>2015</v>
      </c>
      <c r="B141" s="200" t="s">
        <v>208</v>
      </c>
      <c r="C141" s="196">
        <v>9781408260739</v>
      </c>
      <c r="D141" s="431">
        <f>VLOOKUP(A141,'Master List'!C:H,6,FALSE)</f>
        <v>7.99</v>
      </c>
      <c r="E141" s="197">
        <f>VLOOKUP(A141,'Master List'!C:I,7,FALSE)</f>
        <v>6.99</v>
      </c>
      <c r="F141" s="198">
        <f>VLOOKUP(A141,'Master List'!C:G,3,FALSE)</f>
        <v>5.59</v>
      </c>
    </row>
    <row r="142" spans="1:6" ht="18.75" customHeight="1">
      <c r="A142" s="194" t="s">
        <v>2016</v>
      </c>
      <c r="B142" s="200" t="s">
        <v>208</v>
      </c>
      <c r="C142" s="196">
        <v>9781408260746</v>
      </c>
      <c r="D142" s="431">
        <f>VLOOKUP(A142,'Master List'!C:H,6,FALSE)</f>
        <v>7.99</v>
      </c>
      <c r="E142" s="197">
        <f>VLOOKUP(A142,'Master List'!C:I,7,FALSE)</f>
        <v>6.99</v>
      </c>
      <c r="F142" s="198">
        <f>VLOOKUP(A142,'Master List'!C:G,3,FALSE)</f>
        <v>5.59</v>
      </c>
    </row>
    <row r="143" spans="1:6" ht="18.75" customHeight="1">
      <c r="A143" s="194" t="s">
        <v>2017</v>
      </c>
      <c r="B143" s="200" t="s">
        <v>208</v>
      </c>
      <c r="C143" s="196">
        <v>9780433019367</v>
      </c>
      <c r="D143" s="431">
        <f>VLOOKUP(A143,'Master List'!C:H,6,FALSE)</f>
        <v>7.99</v>
      </c>
      <c r="E143" s="197">
        <f>VLOOKUP(A143,'Master List'!C:I,7,FALSE)</f>
        <v>6.99</v>
      </c>
      <c r="F143" s="198">
        <f>VLOOKUP(A143,'Master List'!C:G,3,FALSE)</f>
        <v>5.59</v>
      </c>
    </row>
    <row r="144" spans="1:6" ht="18.75" customHeight="1">
      <c r="A144" s="194" t="s">
        <v>2018</v>
      </c>
      <c r="B144" s="200" t="s">
        <v>208</v>
      </c>
      <c r="C144" s="196">
        <v>9781408260760</v>
      </c>
      <c r="D144" s="431">
        <f>VLOOKUP(A144,'Master List'!C:H,6,FALSE)</f>
        <v>7.99</v>
      </c>
      <c r="E144" s="197">
        <f>VLOOKUP(A144,'Master List'!C:I,7,FALSE)</f>
        <v>6.99</v>
      </c>
      <c r="F144" s="198">
        <f>VLOOKUP(A144,'Master List'!C:G,3,FALSE)</f>
        <v>5.59</v>
      </c>
    </row>
    <row r="145" spans="1:6" ht="18.75" customHeight="1">
      <c r="A145" s="194" t="s">
        <v>2019</v>
      </c>
      <c r="B145" s="200" t="s">
        <v>208</v>
      </c>
      <c r="C145" s="196">
        <v>9781408260944</v>
      </c>
      <c r="D145" s="431">
        <f>VLOOKUP(A145,'Master List'!C:H,6,FALSE)</f>
        <v>7.99</v>
      </c>
      <c r="E145" s="197">
        <f>VLOOKUP(A145,'Master List'!C:I,7,FALSE)</f>
        <v>6.99</v>
      </c>
      <c r="F145" s="198">
        <f>VLOOKUP(A145,'Master List'!C:G,3,FALSE)</f>
        <v>5.79</v>
      </c>
    </row>
    <row r="146" spans="1:6" ht="18.75" customHeight="1">
      <c r="A146" s="194" t="s">
        <v>2020</v>
      </c>
      <c r="B146" s="200" t="s">
        <v>208</v>
      </c>
      <c r="C146" s="196">
        <v>9780433019381</v>
      </c>
      <c r="D146" s="431">
        <f>VLOOKUP(A146,'Master List'!C:H,6,FALSE)</f>
        <v>7.99</v>
      </c>
      <c r="E146" s="197">
        <f>VLOOKUP(A146,'Master List'!C:I,7,FALSE)</f>
        <v>6.99</v>
      </c>
      <c r="F146" s="198">
        <f>VLOOKUP(A146,'Master List'!C:G,3,FALSE)</f>
        <v>5.79</v>
      </c>
    </row>
    <row r="147" spans="1:6" ht="18.75" customHeight="1">
      <c r="A147" s="194" t="s">
        <v>2021</v>
      </c>
      <c r="B147" s="200" t="s">
        <v>208</v>
      </c>
      <c r="C147" s="196">
        <v>9781408260807</v>
      </c>
      <c r="D147" s="431">
        <f>VLOOKUP(A147,'Master List'!C:H,6,FALSE)</f>
        <v>7.99</v>
      </c>
      <c r="E147" s="197">
        <f>VLOOKUP(A147,'Master List'!C:I,7,FALSE)</f>
        <v>6.99</v>
      </c>
      <c r="F147" s="198">
        <f>VLOOKUP(A147,'Master List'!C:G,3,FALSE)</f>
        <v>5.79</v>
      </c>
    </row>
    <row r="148" spans="1:6" ht="18.75" customHeight="1">
      <c r="A148" s="194" t="s">
        <v>2022</v>
      </c>
      <c r="B148" s="200" t="s">
        <v>208</v>
      </c>
      <c r="C148" s="196">
        <v>9780433019398</v>
      </c>
      <c r="D148" s="431">
        <f>VLOOKUP(A148,'Master List'!C:H,6,FALSE)</f>
        <v>7.99</v>
      </c>
      <c r="E148" s="197">
        <f>VLOOKUP(A148,'Master List'!C:I,7,FALSE)</f>
        <v>6.99</v>
      </c>
      <c r="F148" s="198">
        <f>VLOOKUP(A148,'Master List'!C:G,3,FALSE)</f>
        <v>5.79</v>
      </c>
    </row>
    <row r="149" spans="1:6" ht="18.75" customHeight="1">
      <c r="A149" s="194" t="s">
        <v>2023</v>
      </c>
      <c r="B149" s="200" t="s">
        <v>208</v>
      </c>
      <c r="C149" s="196">
        <v>9781408260920</v>
      </c>
      <c r="D149" s="431">
        <f>VLOOKUP(A149,'Master List'!C:H,6,FALSE)</f>
        <v>7.99</v>
      </c>
      <c r="E149" s="197">
        <f>VLOOKUP(A149,'Master List'!C:I,7,FALSE)</f>
        <v>6.99</v>
      </c>
      <c r="F149" s="198">
        <f>VLOOKUP(A149,'Master List'!C:G,3,FALSE)</f>
        <v>5.79</v>
      </c>
    </row>
    <row r="150" spans="1:6" ht="18.75" customHeight="1">
      <c r="A150" s="194" t="s">
        <v>2024</v>
      </c>
      <c r="B150" s="200" t="s">
        <v>208</v>
      </c>
      <c r="C150" s="196">
        <v>9780433019404</v>
      </c>
      <c r="D150" s="431">
        <f>VLOOKUP(A150,'Master List'!C:H,6,FALSE)</f>
        <v>7.99</v>
      </c>
      <c r="E150" s="197">
        <f>VLOOKUP(A150,'Master List'!C:I,7,FALSE)</f>
        <v>6.99</v>
      </c>
      <c r="F150" s="198">
        <f>VLOOKUP(A150,'Master List'!C:G,3,FALSE)</f>
        <v>5.79</v>
      </c>
    </row>
    <row r="151" spans="1:6" ht="18.75" customHeight="1">
      <c r="A151" s="194" t="s">
        <v>2025</v>
      </c>
      <c r="B151" s="200" t="s">
        <v>208</v>
      </c>
      <c r="C151" s="196">
        <v>9781408260814</v>
      </c>
      <c r="D151" s="431">
        <f>VLOOKUP(A151,'Master List'!C:H,6,FALSE)</f>
        <v>7.99</v>
      </c>
      <c r="E151" s="197">
        <f>VLOOKUP(A151,'Master List'!C:I,7,FALSE)</f>
        <v>6.99</v>
      </c>
      <c r="F151" s="198">
        <f>VLOOKUP(A151,'Master List'!C:G,3,FALSE)</f>
        <v>5.79</v>
      </c>
    </row>
    <row r="152" spans="1:6" ht="18.75" customHeight="1">
      <c r="A152" s="194" t="s">
        <v>2026</v>
      </c>
      <c r="B152" s="200" t="s">
        <v>208</v>
      </c>
      <c r="C152" s="196">
        <v>9780433019411</v>
      </c>
      <c r="D152" s="431">
        <f>VLOOKUP(A152,'Master List'!C:H,6,FALSE)</f>
        <v>7.99</v>
      </c>
      <c r="E152" s="197">
        <f>VLOOKUP(A152,'Master List'!C:I,7,FALSE)</f>
        <v>6.99</v>
      </c>
      <c r="F152" s="198">
        <f>VLOOKUP(A152,'Master List'!C:G,3,FALSE)</f>
        <v>5.79</v>
      </c>
    </row>
    <row r="153" spans="1:6" ht="18.75" customHeight="1">
      <c r="A153" s="194" t="s">
        <v>2027</v>
      </c>
      <c r="B153" s="200" t="s">
        <v>208</v>
      </c>
      <c r="C153" s="196">
        <v>9781408260937</v>
      </c>
      <c r="D153" s="431">
        <f>VLOOKUP(A153,'Master List'!C:H,6,FALSE)</f>
        <v>7.99</v>
      </c>
      <c r="E153" s="197">
        <f>VLOOKUP(A153,'Master List'!C:I,7,FALSE)</f>
        <v>6.99</v>
      </c>
      <c r="F153" s="198">
        <f>VLOOKUP(A153,'Master List'!C:G,3,FALSE)</f>
        <v>5.79</v>
      </c>
    </row>
    <row r="154" spans="1:6" ht="18.75" customHeight="1">
      <c r="A154" s="194" t="s">
        <v>2028</v>
      </c>
      <c r="B154" s="200" t="s">
        <v>208</v>
      </c>
      <c r="C154" s="196">
        <v>9780433019428</v>
      </c>
      <c r="D154" s="431">
        <f>VLOOKUP(A154,'Master List'!C:H,6,FALSE)</f>
        <v>7.99</v>
      </c>
      <c r="E154" s="197">
        <f>VLOOKUP(A154,'Master List'!C:I,7,FALSE)</f>
        <v>6.99</v>
      </c>
      <c r="F154" s="198">
        <f>VLOOKUP(A154,'Master List'!C:G,3,FALSE)</f>
        <v>5.79</v>
      </c>
    </row>
    <row r="155" spans="1:6" ht="18.75" customHeight="1">
      <c r="A155" s="194" t="s">
        <v>2029</v>
      </c>
      <c r="B155" s="200" t="s">
        <v>208</v>
      </c>
      <c r="C155" s="196">
        <v>9781408260883</v>
      </c>
      <c r="D155" s="431">
        <f>VLOOKUP(A155,'Master List'!C:H,6,FALSE)</f>
        <v>7.99</v>
      </c>
      <c r="E155" s="197">
        <f>VLOOKUP(A155,'Master List'!C:I,7,FALSE)</f>
        <v>6.99</v>
      </c>
      <c r="F155" s="198">
        <f>VLOOKUP(A155,'Master List'!C:G,3,FALSE)</f>
        <v>5.79</v>
      </c>
    </row>
    <row r="156" spans="1:6" ht="18.75" customHeight="1">
      <c r="A156" s="194" t="s">
        <v>2030</v>
      </c>
      <c r="B156" s="200" t="s">
        <v>208</v>
      </c>
      <c r="C156" s="196">
        <v>9780433019435</v>
      </c>
      <c r="D156" s="431">
        <f>VLOOKUP(A156,'Master List'!C:H,6,FALSE)</f>
        <v>7.99</v>
      </c>
      <c r="E156" s="197">
        <f>VLOOKUP(A156,'Master List'!C:I,7,FALSE)</f>
        <v>6.99</v>
      </c>
      <c r="F156" s="198">
        <f>VLOOKUP(A156,'Master List'!C:G,3,FALSE)</f>
        <v>5.79</v>
      </c>
    </row>
    <row r="157" spans="1:6" ht="18.75" customHeight="1">
      <c r="A157" s="194" t="s">
        <v>2031</v>
      </c>
      <c r="B157" s="200" t="s">
        <v>208</v>
      </c>
      <c r="C157" s="196">
        <v>9781408260876</v>
      </c>
      <c r="D157" s="431">
        <f>VLOOKUP(A157,'Master List'!C:H,6,FALSE)</f>
        <v>7.99</v>
      </c>
      <c r="E157" s="197">
        <f>VLOOKUP(A157,'Master List'!C:I,7,FALSE)</f>
        <v>6.99</v>
      </c>
      <c r="F157" s="198">
        <f>VLOOKUP(A157,'Master List'!C:G,3,FALSE)</f>
        <v>5.79</v>
      </c>
    </row>
    <row r="158" spans="1:6" ht="18.75" customHeight="1">
      <c r="A158" s="194" t="s">
        <v>2032</v>
      </c>
      <c r="B158" s="200" t="s">
        <v>208</v>
      </c>
      <c r="C158" s="196">
        <v>9780433019442</v>
      </c>
      <c r="D158" s="431">
        <f>VLOOKUP(A158,'Master List'!C:H,6,FALSE)</f>
        <v>7.99</v>
      </c>
      <c r="E158" s="197">
        <f>VLOOKUP(A158,'Master List'!C:I,7,FALSE)</f>
        <v>6.99</v>
      </c>
      <c r="F158" s="198">
        <f>VLOOKUP(A158,'Master List'!C:G,3,FALSE)</f>
        <v>5.79</v>
      </c>
    </row>
    <row r="159" spans="1:6" ht="18.75" customHeight="1">
      <c r="A159" s="194" t="s">
        <v>2033</v>
      </c>
      <c r="B159" s="200" t="s">
        <v>208</v>
      </c>
      <c r="C159" s="196">
        <v>9781408260913</v>
      </c>
      <c r="D159" s="431">
        <f>VLOOKUP(A159,'Master List'!C:H,6,FALSE)</f>
        <v>7.99</v>
      </c>
      <c r="E159" s="197">
        <f>VLOOKUP(A159,'Master List'!C:I,7,FALSE)</f>
        <v>6.99</v>
      </c>
      <c r="F159" s="198">
        <f>VLOOKUP(A159,'Master List'!C:G,3,FALSE)</f>
        <v>5.79</v>
      </c>
    </row>
    <row r="160" spans="1:6" ht="18.75" customHeight="1">
      <c r="A160" s="194" t="s">
        <v>2034</v>
      </c>
      <c r="B160" s="200" t="s">
        <v>208</v>
      </c>
      <c r="C160" s="196">
        <v>9781408260289</v>
      </c>
      <c r="D160" s="431">
        <f>VLOOKUP(A160,'Master List'!C:H,6,FALSE)</f>
        <v>7.99</v>
      </c>
      <c r="E160" s="197">
        <f>VLOOKUP(A160,'Master List'!C:I,7,FALSE)</f>
        <v>5.99</v>
      </c>
      <c r="F160" s="198">
        <f>VLOOKUP(A160,'Master List'!C:G,3,FALSE)</f>
        <v>5.19</v>
      </c>
    </row>
    <row r="161" spans="1:6" ht="18.75" customHeight="1">
      <c r="A161" s="194" t="s">
        <v>2035</v>
      </c>
      <c r="B161" s="200" t="s">
        <v>208</v>
      </c>
      <c r="C161" s="196">
        <v>9781408260388</v>
      </c>
      <c r="D161" s="431">
        <f>VLOOKUP(A161,'Master List'!C:H,6,FALSE)</f>
        <v>7.99</v>
      </c>
      <c r="E161" s="197">
        <f>VLOOKUP(A161,'Master List'!C:I,7,FALSE)</f>
        <v>5.99</v>
      </c>
      <c r="F161" s="198">
        <f>VLOOKUP(A161,'Master List'!C:G,3,FALSE)</f>
        <v>5.19</v>
      </c>
    </row>
    <row r="162" spans="1:6" ht="18.75" customHeight="1">
      <c r="A162" s="194" t="s">
        <v>2036</v>
      </c>
      <c r="B162" s="200" t="s">
        <v>208</v>
      </c>
      <c r="C162" s="196">
        <v>9781408260418</v>
      </c>
      <c r="D162" s="431">
        <f>VLOOKUP(A162,'Master List'!C:H,6,FALSE)</f>
        <v>7.99</v>
      </c>
      <c r="E162" s="197">
        <f>VLOOKUP(A162,'Master List'!C:I,7,FALSE)</f>
        <v>5.99</v>
      </c>
      <c r="F162" s="198">
        <f>VLOOKUP(A162,'Master List'!C:G,3,FALSE)</f>
        <v>5.19</v>
      </c>
    </row>
    <row r="163" spans="1:6" ht="18.75" customHeight="1">
      <c r="A163" s="194" t="s">
        <v>2037</v>
      </c>
      <c r="B163" s="200" t="s">
        <v>208</v>
      </c>
      <c r="C163" s="196">
        <v>9781408260319</v>
      </c>
      <c r="D163" s="431">
        <f>VLOOKUP(A163,'Master List'!C:H,6,FALSE)</f>
        <v>7.99</v>
      </c>
      <c r="E163" s="197">
        <f>VLOOKUP(A163,'Master List'!C:I,7,FALSE)</f>
        <v>5.99</v>
      </c>
      <c r="F163" s="198">
        <f>VLOOKUP(A163,'Master List'!C:G,3,FALSE)</f>
        <v>5.19</v>
      </c>
    </row>
    <row r="164" spans="1:6" ht="18.75" customHeight="1">
      <c r="A164" s="194" t="s">
        <v>2038</v>
      </c>
      <c r="B164" s="200" t="s">
        <v>208</v>
      </c>
      <c r="C164" s="196">
        <v>9780433019459</v>
      </c>
      <c r="D164" s="431">
        <f>VLOOKUP(A164,'Master List'!C:H,6,FALSE)</f>
        <v>7.99</v>
      </c>
      <c r="E164" s="197">
        <f>VLOOKUP(A164,'Master List'!C:I,7,FALSE)</f>
        <v>5.99</v>
      </c>
      <c r="F164" s="198">
        <f>VLOOKUP(A164,'Master List'!C:G,3,FALSE)</f>
        <v>5.19</v>
      </c>
    </row>
    <row r="165" spans="1:6" ht="18.75" customHeight="1">
      <c r="A165" s="194" t="s">
        <v>2039</v>
      </c>
      <c r="B165" s="200" t="s">
        <v>208</v>
      </c>
      <c r="C165" s="196">
        <v>9781408260586</v>
      </c>
      <c r="D165" s="431">
        <f>VLOOKUP(A165,'Master List'!C:H,6,FALSE)</f>
        <v>7.99</v>
      </c>
      <c r="E165" s="197">
        <f>VLOOKUP(A165,'Master List'!C:I,7,FALSE)</f>
        <v>5.99</v>
      </c>
      <c r="F165" s="198">
        <f>VLOOKUP(A165,'Master List'!C:G,3,FALSE)</f>
        <v>5.19</v>
      </c>
    </row>
    <row r="166" spans="1:6" ht="18.75" customHeight="1">
      <c r="A166" s="194" t="s">
        <v>2040</v>
      </c>
      <c r="B166" s="200" t="s">
        <v>208</v>
      </c>
      <c r="C166" s="196">
        <v>9781408260609</v>
      </c>
      <c r="D166" s="431">
        <f>VLOOKUP(A166,'Master List'!C:H,6,FALSE)</f>
        <v>7.99</v>
      </c>
      <c r="E166" s="197">
        <f>VLOOKUP(A166,'Master List'!C:I,7,FALSE)</f>
        <v>5.99</v>
      </c>
      <c r="F166" s="198">
        <f>VLOOKUP(A166,'Master List'!C:G,3,FALSE)</f>
        <v>5.19</v>
      </c>
    </row>
    <row r="167" spans="1:6" ht="18.75" customHeight="1">
      <c r="A167" s="194" t="s">
        <v>2041</v>
      </c>
      <c r="B167" s="200" t="s">
        <v>208</v>
      </c>
      <c r="C167" s="196">
        <v>9781408260449</v>
      </c>
      <c r="D167" s="431">
        <f>VLOOKUP(A167,'Master List'!C:H,6,FALSE)</f>
        <v>7.99</v>
      </c>
      <c r="E167" s="197">
        <f>VLOOKUP(A167,'Master List'!C:I,7,FALSE)</f>
        <v>5.99</v>
      </c>
      <c r="F167" s="198">
        <f>VLOOKUP(A167,'Master List'!C:G,3,FALSE)</f>
        <v>5.19</v>
      </c>
    </row>
    <row r="168" spans="1:6" ht="18.75" customHeight="1">
      <c r="A168" s="194" t="s">
        <v>2042</v>
      </c>
      <c r="B168" s="200" t="s">
        <v>208</v>
      </c>
      <c r="C168" s="196">
        <v>9781408260456</v>
      </c>
      <c r="D168" s="431">
        <f>VLOOKUP(A168,'Master List'!C:H,6,FALSE)</f>
        <v>7.99</v>
      </c>
      <c r="E168" s="197">
        <f>VLOOKUP(A168,'Master List'!C:I,7,FALSE)</f>
        <v>5.99</v>
      </c>
      <c r="F168" s="198">
        <f>VLOOKUP(A168,'Master List'!C:G,3,FALSE)</f>
        <v>5.19</v>
      </c>
    </row>
    <row r="169" spans="1:6" ht="18.75" customHeight="1">
      <c r="A169" s="194" t="s">
        <v>2043</v>
      </c>
      <c r="B169" s="200" t="s">
        <v>208</v>
      </c>
      <c r="C169" s="196">
        <v>9781408260531</v>
      </c>
      <c r="D169" s="431">
        <f>VLOOKUP(A169,'Master List'!C:H,6,FALSE)</f>
        <v>7.99</v>
      </c>
      <c r="E169" s="197">
        <f>VLOOKUP(A169,'Master List'!C:I,7,FALSE)</f>
        <v>5.99</v>
      </c>
      <c r="F169" s="198">
        <f>VLOOKUP(A169,'Master List'!C:G,3,FALSE)</f>
        <v>5.19</v>
      </c>
    </row>
    <row r="170" spans="1:6" ht="18.75" customHeight="1">
      <c r="A170" s="194" t="s">
        <v>2044</v>
      </c>
      <c r="B170" s="200" t="s">
        <v>208</v>
      </c>
      <c r="C170" s="196">
        <v>9780433019466</v>
      </c>
      <c r="D170" s="431">
        <f>VLOOKUP(A170,'Master List'!C:H,6,FALSE)</f>
        <v>7.99</v>
      </c>
      <c r="E170" s="197">
        <f>VLOOKUP(A170,'Master List'!C:I,7,FALSE)</f>
        <v>5.99</v>
      </c>
      <c r="F170" s="198">
        <f>VLOOKUP(A170,'Master List'!C:G,3,FALSE)</f>
        <v>5.19</v>
      </c>
    </row>
    <row r="171" spans="1:6" ht="18.75" customHeight="1">
      <c r="A171" s="194" t="s">
        <v>2045</v>
      </c>
      <c r="B171" s="200" t="s">
        <v>208</v>
      </c>
      <c r="C171" s="196">
        <v>9781408260494</v>
      </c>
      <c r="D171" s="431">
        <f>VLOOKUP(A171,'Master List'!C:H,6,FALSE)</f>
        <v>7.99</v>
      </c>
      <c r="E171" s="197">
        <f>VLOOKUP(A171,'Master List'!C:I,7,FALSE)</f>
        <v>5.99</v>
      </c>
      <c r="F171" s="198">
        <f>VLOOKUP(A171,'Master List'!C:G,3,FALSE)</f>
        <v>5.19</v>
      </c>
    </row>
    <row r="172" spans="1:6" ht="18.75" customHeight="1">
      <c r="A172" s="194" t="s">
        <v>2046</v>
      </c>
      <c r="B172" s="200" t="s">
        <v>208</v>
      </c>
      <c r="C172" s="196">
        <v>9781408260524</v>
      </c>
      <c r="D172" s="431">
        <f>VLOOKUP(A172,'Master List'!C:H,6,FALSE)</f>
        <v>7.99</v>
      </c>
      <c r="E172" s="197">
        <f>VLOOKUP(A172,'Master List'!C:I,7,FALSE)</f>
        <v>5.99</v>
      </c>
      <c r="F172" s="198">
        <f>VLOOKUP(A172,'Master List'!C:G,3,FALSE)</f>
        <v>5.19</v>
      </c>
    </row>
    <row r="173" spans="1:6" ht="18.75" customHeight="1">
      <c r="A173" s="194" t="s">
        <v>2047</v>
      </c>
      <c r="B173" s="200" t="s">
        <v>208</v>
      </c>
      <c r="C173" s="196">
        <v>9781408260623</v>
      </c>
      <c r="D173" s="431">
        <f>VLOOKUP(A173,'Master List'!C:H,6,FALSE)</f>
        <v>7.99</v>
      </c>
      <c r="E173" s="197">
        <f>VLOOKUP(A173,'Master List'!C:I,7,FALSE)</f>
        <v>5.99</v>
      </c>
      <c r="F173" s="198">
        <f>VLOOKUP(A173,'Master List'!C:G,3,FALSE)</f>
        <v>5.19</v>
      </c>
    </row>
    <row r="174" spans="1:6" ht="18.75" customHeight="1">
      <c r="A174" s="194" t="s">
        <v>2048</v>
      </c>
      <c r="B174" s="200" t="s">
        <v>208</v>
      </c>
      <c r="C174" s="196">
        <v>9781408260296</v>
      </c>
      <c r="D174" s="431">
        <f>VLOOKUP(A174,'Master List'!C:H,6,FALSE)</f>
        <v>7.99</v>
      </c>
      <c r="E174" s="197">
        <f>VLOOKUP(A174,'Master List'!C:I,7,FALSE)</f>
        <v>5.99</v>
      </c>
      <c r="F174" s="198">
        <f>VLOOKUP(A174,'Master List'!C:G,3,FALSE)</f>
        <v>5.19</v>
      </c>
    </row>
    <row r="175" spans="1:6" ht="18.75" customHeight="1">
      <c r="A175" s="194" t="s">
        <v>2049</v>
      </c>
      <c r="B175" s="200" t="s">
        <v>208</v>
      </c>
      <c r="C175" s="196">
        <v>9781408260401</v>
      </c>
      <c r="D175" s="431">
        <f>VLOOKUP(A175,'Master List'!C:H,6,FALSE)</f>
        <v>7.99</v>
      </c>
      <c r="E175" s="197">
        <f>VLOOKUP(A175,'Master List'!C:I,7,FALSE)</f>
        <v>5.99</v>
      </c>
      <c r="F175" s="198">
        <f>VLOOKUP(A175,'Master List'!C:G,3,FALSE)</f>
        <v>5.19</v>
      </c>
    </row>
    <row r="176" spans="1:6" ht="18.75" customHeight="1">
      <c r="A176" s="194" t="s">
        <v>2050</v>
      </c>
      <c r="B176" s="200" t="s">
        <v>208</v>
      </c>
      <c r="C176" s="196">
        <v>9781408260487</v>
      </c>
      <c r="D176" s="431">
        <f>VLOOKUP(A176,'Master List'!C:H,6,FALSE)</f>
        <v>7.99</v>
      </c>
      <c r="E176" s="197">
        <f>VLOOKUP(A176,'Master List'!C:I,7,FALSE)</f>
        <v>5.99</v>
      </c>
      <c r="F176" s="198">
        <f>VLOOKUP(A176,'Master List'!C:G,3,FALSE)</f>
        <v>5.19</v>
      </c>
    </row>
    <row r="177" spans="1:6" ht="18.75" customHeight="1">
      <c r="A177" s="194" t="s">
        <v>2051</v>
      </c>
      <c r="B177" s="200" t="s">
        <v>208</v>
      </c>
      <c r="C177" s="196">
        <v>9781408260302</v>
      </c>
      <c r="D177" s="431">
        <f>VLOOKUP(A177,'Master List'!C:H,6,FALSE)</f>
        <v>7.99</v>
      </c>
      <c r="E177" s="197">
        <f>VLOOKUP(A177,'Master List'!C:I,7,FALSE)</f>
        <v>5.99</v>
      </c>
      <c r="F177" s="198">
        <f>VLOOKUP(A177,'Master List'!C:G,3,FALSE)</f>
        <v>5.19</v>
      </c>
    </row>
    <row r="178" spans="1:6" ht="18.75" customHeight="1">
      <c r="A178" s="194" t="s">
        <v>2052</v>
      </c>
      <c r="B178" s="200" t="s">
        <v>208</v>
      </c>
      <c r="C178" s="196">
        <v>9781408260395</v>
      </c>
      <c r="D178" s="431">
        <f>VLOOKUP(A178,'Master List'!C:H,6,FALSE)</f>
        <v>7.99</v>
      </c>
      <c r="E178" s="197">
        <f>VLOOKUP(A178,'Master List'!C:I,7,FALSE)</f>
        <v>5.99</v>
      </c>
      <c r="F178" s="198">
        <f>VLOOKUP(A178,'Master List'!C:G,3,FALSE)</f>
        <v>5.19</v>
      </c>
    </row>
    <row r="179" spans="1:6" ht="18.75" customHeight="1">
      <c r="A179" s="194" t="s">
        <v>2053</v>
      </c>
      <c r="B179" s="200" t="s">
        <v>208</v>
      </c>
      <c r="C179" s="196">
        <v>9781408260593</v>
      </c>
      <c r="D179" s="431">
        <f>VLOOKUP(A179,'Master List'!C:H,6,FALSE)</f>
        <v>7.99</v>
      </c>
      <c r="E179" s="197">
        <f>VLOOKUP(A179,'Master List'!C:I,7,FALSE)</f>
        <v>5.99</v>
      </c>
      <c r="F179" s="198">
        <f>VLOOKUP(A179,'Master List'!C:G,3,FALSE)</f>
        <v>5.19</v>
      </c>
    </row>
    <row r="180" spans="1:6" ht="18.75" customHeight="1">
      <c r="A180" s="194" t="s">
        <v>2054</v>
      </c>
      <c r="B180" s="200" t="s">
        <v>208</v>
      </c>
      <c r="C180" s="196">
        <v>9780433019473</v>
      </c>
      <c r="D180" s="431">
        <f>VLOOKUP(A180,'Master List'!C:H,6,FALSE)</f>
        <v>7.99</v>
      </c>
      <c r="E180" s="197">
        <f>VLOOKUP(A180,'Master List'!C:I,7,FALSE)</f>
        <v>5.99</v>
      </c>
      <c r="F180" s="198">
        <f>VLOOKUP(A180,'Master List'!C:G,3,FALSE)</f>
        <v>5.19</v>
      </c>
    </row>
    <row r="181" spans="1:6" ht="18.75" customHeight="1">
      <c r="A181" s="194" t="s">
        <v>2055</v>
      </c>
      <c r="B181" s="200" t="s">
        <v>208</v>
      </c>
      <c r="C181" s="196">
        <v>9781408260678</v>
      </c>
      <c r="D181" s="431">
        <f>VLOOKUP(A181,'Master List'!C:H,6,FALSE)</f>
        <v>7.99</v>
      </c>
      <c r="E181" s="197">
        <f>VLOOKUP(A181,'Master List'!C:I,7,FALSE)</f>
        <v>6.99</v>
      </c>
      <c r="F181" s="198">
        <f>VLOOKUP(A181,'Master List'!C:G,3,FALSE)</f>
        <v>5.59</v>
      </c>
    </row>
    <row r="182" spans="1:6" ht="18.75" customHeight="1">
      <c r="A182" s="194" t="s">
        <v>2056</v>
      </c>
      <c r="B182" s="200" t="s">
        <v>208</v>
      </c>
      <c r="C182" s="196">
        <v>9781408260685</v>
      </c>
      <c r="D182" s="431">
        <f>VLOOKUP(A182,'Master List'!C:H,6,FALSE)</f>
        <v>7.99</v>
      </c>
      <c r="E182" s="197">
        <f>VLOOKUP(A182,'Master List'!C:I,7,FALSE)</f>
        <v>6.99</v>
      </c>
      <c r="F182" s="198">
        <f>VLOOKUP(A182,'Master List'!C:G,3,FALSE)</f>
        <v>5.59</v>
      </c>
    </row>
    <row r="183" spans="1:6" ht="18.75" customHeight="1">
      <c r="A183" s="194" t="s">
        <v>2057</v>
      </c>
      <c r="B183" s="200" t="s">
        <v>208</v>
      </c>
      <c r="C183" s="196">
        <v>9781408260692</v>
      </c>
      <c r="D183" s="431">
        <f>VLOOKUP(A183,'Master List'!C:H,6,FALSE)</f>
        <v>7.99</v>
      </c>
      <c r="E183" s="197">
        <f>VLOOKUP(A183,'Master List'!C:I,7,FALSE)</f>
        <v>6.99</v>
      </c>
      <c r="F183" s="198">
        <f>VLOOKUP(A183,'Master List'!C:G,3,FALSE)</f>
        <v>5.59</v>
      </c>
    </row>
    <row r="184" spans="1:6" ht="18.75" customHeight="1">
      <c r="A184" s="194" t="s">
        <v>2058</v>
      </c>
      <c r="B184" s="200" t="s">
        <v>208</v>
      </c>
      <c r="C184" s="196">
        <v>9781408260708</v>
      </c>
      <c r="D184" s="431">
        <f>VLOOKUP(A184,'Master List'!C:H,6,FALSE)</f>
        <v>7.99</v>
      </c>
      <c r="E184" s="197">
        <f>VLOOKUP(A184,'Master List'!C:I,7,FALSE)</f>
        <v>6.99</v>
      </c>
      <c r="F184" s="198">
        <f>VLOOKUP(A184,'Master List'!C:G,3,FALSE)</f>
        <v>5.59</v>
      </c>
    </row>
    <row r="185" spans="1:6" ht="18.75" customHeight="1">
      <c r="A185" s="194" t="s">
        <v>2059</v>
      </c>
      <c r="B185" s="200" t="s">
        <v>208</v>
      </c>
      <c r="C185" s="196">
        <v>9780433019480</v>
      </c>
      <c r="D185" s="431">
        <f>VLOOKUP(A185,'Master List'!C:H,6,FALSE)</f>
        <v>7.99</v>
      </c>
      <c r="E185" s="197">
        <f>VLOOKUP(A185,'Master List'!C:I,7,FALSE)</f>
        <v>6.99</v>
      </c>
      <c r="F185" s="198">
        <f>VLOOKUP(A185,'Master List'!C:G,3,FALSE)</f>
        <v>5.59</v>
      </c>
    </row>
    <row r="186" spans="1:6" ht="18.75" customHeight="1">
      <c r="A186" s="194" t="s">
        <v>2060</v>
      </c>
      <c r="B186" s="200" t="s">
        <v>208</v>
      </c>
      <c r="C186" s="196">
        <v>9780433019497</v>
      </c>
      <c r="D186" s="431">
        <f>VLOOKUP(A186,'Master List'!C:H,6,FALSE)</f>
        <v>7.99</v>
      </c>
      <c r="E186" s="197">
        <f>VLOOKUP(A186,'Master List'!C:I,7,FALSE)</f>
        <v>6.99</v>
      </c>
      <c r="F186" s="198">
        <f>VLOOKUP(A186,'Master List'!C:G,3,FALSE)</f>
        <v>5.59</v>
      </c>
    </row>
    <row r="187" spans="1:6" ht="18.75" customHeight="1">
      <c r="A187" s="194" t="s">
        <v>2061</v>
      </c>
      <c r="B187" s="200" t="s">
        <v>208</v>
      </c>
      <c r="C187" s="196">
        <v>9781408260753</v>
      </c>
      <c r="D187" s="431">
        <f>VLOOKUP(A187,'Master List'!C:H,6,FALSE)</f>
        <v>7.99</v>
      </c>
      <c r="E187" s="197">
        <f>VLOOKUP(A187,'Master List'!C:I,7,FALSE)</f>
        <v>6.99</v>
      </c>
      <c r="F187" s="198">
        <f>VLOOKUP(A187,'Master List'!C:G,3,FALSE)</f>
        <v>5.59</v>
      </c>
    </row>
    <row r="188" spans="1:6" ht="18.75" customHeight="1">
      <c r="A188" s="194" t="s">
        <v>2062</v>
      </c>
      <c r="B188" s="200" t="s">
        <v>208</v>
      </c>
      <c r="C188" s="196">
        <v>9781408260777</v>
      </c>
      <c r="D188" s="431">
        <f>VLOOKUP(A188,'Master List'!C:H,6,FALSE)</f>
        <v>7.99</v>
      </c>
      <c r="E188" s="197">
        <f>VLOOKUP(A188,'Master List'!C:I,7,FALSE)</f>
        <v>6.99</v>
      </c>
      <c r="F188" s="198">
        <f>VLOOKUP(A188,'Master List'!C:G,3,FALSE)</f>
        <v>5.59</v>
      </c>
    </row>
    <row r="189" spans="1:6" ht="18.75" customHeight="1">
      <c r="A189" s="194" t="s">
        <v>2063</v>
      </c>
      <c r="B189" s="200" t="s">
        <v>208</v>
      </c>
      <c r="C189" s="196">
        <v>9780433019503</v>
      </c>
      <c r="D189" s="431">
        <f>VLOOKUP(A189,'Master List'!C:H,6,FALSE)</f>
        <v>7.99</v>
      </c>
      <c r="E189" s="197">
        <f>VLOOKUP(A189,'Master List'!C:I,7,FALSE)</f>
        <v>6.99</v>
      </c>
      <c r="F189" s="198">
        <f>VLOOKUP(A189,'Master List'!C:G,3,FALSE)</f>
        <v>5.79</v>
      </c>
    </row>
    <row r="190" spans="1:6" ht="18.75" customHeight="1">
      <c r="A190" s="194" t="s">
        <v>2064</v>
      </c>
      <c r="B190" s="200" t="s">
        <v>208</v>
      </c>
      <c r="C190" s="196">
        <v>9781408260821</v>
      </c>
      <c r="D190" s="431">
        <f>VLOOKUP(A190,'Master List'!C:H,6,FALSE)</f>
        <v>7.99</v>
      </c>
      <c r="E190" s="197">
        <f>VLOOKUP(A190,'Master List'!C:I,7,FALSE)</f>
        <v>6.99</v>
      </c>
      <c r="F190" s="198">
        <f>VLOOKUP(A190,'Master List'!C:G,3,FALSE)</f>
        <v>5.79</v>
      </c>
    </row>
    <row r="191" spans="1:6" ht="18.75" customHeight="1">
      <c r="A191" s="194" t="s">
        <v>2065</v>
      </c>
      <c r="B191" s="200" t="s">
        <v>208</v>
      </c>
      <c r="C191" s="196">
        <v>9780433019510</v>
      </c>
      <c r="D191" s="431">
        <f>VLOOKUP(A191,'Master List'!C:H,6,FALSE)</f>
        <v>7.99</v>
      </c>
      <c r="E191" s="197">
        <f>VLOOKUP(A191,'Master List'!C:I,7,FALSE)</f>
        <v>6.99</v>
      </c>
      <c r="F191" s="198">
        <f>VLOOKUP(A191,'Master List'!C:G,3,FALSE)</f>
        <v>5.79</v>
      </c>
    </row>
    <row r="192" spans="1:6" ht="18.75" customHeight="1">
      <c r="A192" s="194" t="s">
        <v>2066</v>
      </c>
      <c r="B192" s="200" t="s">
        <v>208</v>
      </c>
      <c r="C192" s="196">
        <v>9781408260852</v>
      </c>
      <c r="D192" s="431">
        <f>VLOOKUP(A192,'Master List'!C:H,6,FALSE)</f>
        <v>7.99</v>
      </c>
      <c r="E192" s="197">
        <f>VLOOKUP(A192,'Master List'!C:I,7,FALSE)</f>
        <v>6.99</v>
      </c>
      <c r="F192" s="198">
        <f>VLOOKUP(A192,'Master List'!C:G,3,FALSE)</f>
        <v>5.79</v>
      </c>
    </row>
    <row r="193" spans="1:6" ht="18.75" customHeight="1">
      <c r="A193" s="194" t="s">
        <v>2067</v>
      </c>
      <c r="B193" s="200" t="s">
        <v>208</v>
      </c>
      <c r="C193" s="196">
        <v>9780433019527</v>
      </c>
      <c r="D193" s="431">
        <f>VLOOKUP(A193,'Master List'!C:H,6,FALSE)</f>
        <v>7.99</v>
      </c>
      <c r="E193" s="197">
        <f>VLOOKUP(A193,'Master List'!C:I,7,FALSE)</f>
        <v>6.99</v>
      </c>
      <c r="F193" s="198">
        <f>VLOOKUP(A193,'Master List'!C:G,3,FALSE)</f>
        <v>5.79</v>
      </c>
    </row>
    <row r="194" spans="1:6" ht="18.75" customHeight="1">
      <c r="A194" s="194" t="s">
        <v>2068</v>
      </c>
      <c r="B194" s="200" t="s">
        <v>208</v>
      </c>
      <c r="C194" s="196">
        <v>9781408260869</v>
      </c>
      <c r="D194" s="431">
        <f>VLOOKUP(A194,'Master List'!C:H,6,FALSE)</f>
        <v>7.99</v>
      </c>
      <c r="E194" s="197">
        <f>VLOOKUP(A194,'Master List'!C:I,7,FALSE)</f>
        <v>6.99</v>
      </c>
      <c r="F194" s="198">
        <f>VLOOKUP(A194,'Master List'!C:G,3,FALSE)</f>
        <v>5.79</v>
      </c>
    </row>
    <row r="195" spans="1:6" ht="18.75" customHeight="1">
      <c r="A195" s="194" t="s">
        <v>2069</v>
      </c>
      <c r="B195" s="200" t="s">
        <v>208</v>
      </c>
      <c r="C195" s="196">
        <v>9780433019534</v>
      </c>
      <c r="D195" s="431">
        <f>VLOOKUP(A195,'Master List'!C:H,6,FALSE)</f>
        <v>7.99</v>
      </c>
      <c r="E195" s="197">
        <f>VLOOKUP(A195,'Master List'!C:I,7,FALSE)</f>
        <v>6.99</v>
      </c>
      <c r="F195" s="198">
        <f>VLOOKUP(A195,'Master List'!C:G,3,FALSE)</f>
        <v>5.79</v>
      </c>
    </row>
    <row r="196" spans="1:6" ht="18.75" customHeight="1">
      <c r="A196" s="194" t="s">
        <v>2070</v>
      </c>
      <c r="B196" s="200" t="s">
        <v>208</v>
      </c>
      <c r="C196" s="196">
        <v>9781408260906</v>
      </c>
      <c r="D196" s="431">
        <f>VLOOKUP(A196,'Master List'!C:H,6,FALSE)</f>
        <v>7.99</v>
      </c>
      <c r="E196" s="197">
        <f>VLOOKUP(A196,'Master List'!C:I,7,FALSE)</f>
        <v>6.99</v>
      </c>
      <c r="F196" s="198">
        <f>VLOOKUP(A196,'Master List'!C:G,3,FALSE)</f>
        <v>5.79</v>
      </c>
    </row>
    <row r="197" spans="1:6" ht="18.75" customHeight="1">
      <c r="A197" s="194" t="s">
        <v>2071</v>
      </c>
      <c r="B197" s="200" t="s">
        <v>208</v>
      </c>
      <c r="C197" s="196">
        <v>9780433019541</v>
      </c>
      <c r="D197" s="431">
        <f>VLOOKUP(A197,'Master List'!C:H,6,FALSE)</f>
        <v>7.99</v>
      </c>
      <c r="E197" s="197">
        <f>VLOOKUP(A197,'Master List'!C:I,7,FALSE)</f>
        <v>6.99</v>
      </c>
      <c r="F197" s="198">
        <f>VLOOKUP(A197,'Master List'!C:G,3,FALSE)</f>
        <v>5.79</v>
      </c>
    </row>
    <row r="198" spans="1:6" ht="18.75" customHeight="1">
      <c r="A198" s="194" t="s">
        <v>2072</v>
      </c>
      <c r="B198" s="200" t="s">
        <v>208</v>
      </c>
      <c r="C198" s="196">
        <v>9781408260890</v>
      </c>
      <c r="D198" s="431">
        <f>VLOOKUP(A198,'Master List'!C:H,6,FALSE)</f>
        <v>7.99</v>
      </c>
      <c r="E198" s="197">
        <f>VLOOKUP(A198,'Master List'!C:I,7,FALSE)</f>
        <v>6.99</v>
      </c>
      <c r="F198" s="198">
        <f>VLOOKUP(A198,'Master List'!C:G,3,FALSE)</f>
        <v>5.79</v>
      </c>
    </row>
    <row r="199" spans="1:6" ht="18.75" customHeight="1">
      <c r="A199" s="194" t="s">
        <v>2073</v>
      </c>
      <c r="B199" s="200" t="s">
        <v>208</v>
      </c>
      <c r="C199" s="196">
        <v>9780433019558</v>
      </c>
      <c r="D199" s="431">
        <f>VLOOKUP(A199,'Master List'!C:H,6,FALSE)</f>
        <v>7.99</v>
      </c>
      <c r="E199" s="197">
        <f>VLOOKUP(A199,'Master List'!C:I,7,FALSE)</f>
        <v>6.99</v>
      </c>
      <c r="F199" s="198">
        <f>VLOOKUP(A199,'Master List'!C:G,3,FALSE)</f>
        <v>5.79</v>
      </c>
    </row>
    <row r="200" spans="1:6" ht="18.75" customHeight="1">
      <c r="A200" s="194" t="s">
        <v>2074</v>
      </c>
      <c r="B200" s="200" t="s">
        <v>208</v>
      </c>
      <c r="C200" s="196">
        <v>9781408260845</v>
      </c>
      <c r="D200" s="431">
        <f>VLOOKUP(A200,'Master List'!C:H,6,FALSE)</f>
        <v>7.99</v>
      </c>
      <c r="E200" s="197">
        <f>VLOOKUP(A200,'Master List'!C:I,7,FALSE)</f>
        <v>6.99</v>
      </c>
      <c r="F200" s="198">
        <f>VLOOKUP(A200,'Master List'!C:G,3,FALSE)</f>
        <v>5.79</v>
      </c>
    </row>
    <row r="201" spans="1:6" ht="18.75" customHeight="1">
      <c r="A201" s="194" t="s">
        <v>2075</v>
      </c>
      <c r="B201" s="200" t="s">
        <v>208</v>
      </c>
      <c r="C201" s="196">
        <v>9780433019565</v>
      </c>
      <c r="D201" s="431">
        <f>VLOOKUP(A201,'Master List'!C:H,6,FALSE)</f>
        <v>7.99</v>
      </c>
      <c r="E201" s="197">
        <f>VLOOKUP(A201,'Master List'!C:I,7,FALSE)</f>
        <v>6.99</v>
      </c>
      <c r="F201" s="198">
        <f>VLOOKUP(A201,'Master List'!C:G,3,FALSE)</f>
        <v>5.79</v>
      </c>
    </row>
    <row r="202" spans="1:6" ht="18.75" customHeight="1">
      <c r="A202" s="194" t="s">
        <v>2076</v>
      </c>
      <c r="B202" s="200" t="s">
        <v>208</v>
      </c>
      <c r="C202" s="196">
        <v>9781408260838</v>
      </c>
      <c r="D202" s="431">
        <f>VLOOKUP(A202,'Master List'!C:H,6,FALSE)</f>
        <v>7.99</v>
      </c>
      <c r="E202" s="197">
        <f>VLOOKUP(A202,'Master List'!C:I,7,FALSE)</f>
        <v>6.99</v>
      </c>
      <c r="F202" s="198">
        <f>VLOOKUP(A202,'Master List'!C:G,3,FALSE)</f>
        <v>5.79</v>
      </c>
    </row>
    <row r="203" spans="1:6" ht="18.75" customHeight="1">
      <c r="A203" s="194" t="s">
        <v>2077</v>
      </c>
      <c r="B203" s="200" t="s">
        <v>208</v>
      </c>
      <c r="C203" s="196">
        <v>9780433019572</v>
      </c>
      <c r="D203" s="431">
        <f>VLOOKUP(A203,'Master List'!C:H,6,FALSE)</f>
        <v>7.99</v>
      </c>
      <c r="E203" s="197">
        <f>VLOOKUP(A203,'Master List'!C:I,7,FALSE)</f>
        <v>6.99</v>
      </c>
      <c r="F203" s="198">
        <f>VLOOKUP(A203,'Master List'!C:G,3,FALSE)</f>
        <v>5.79</v>
      </c>
    </row>
    <row r="204" spans="1:6" ht="18.75" customHeight="1"/>
    <row r="205" spans="1:6" ht="18.75" customHeight="1"/>
    <row r="206" spans="1:6" ht="18.75" customHeight="1"/>
    <row r="207" spans="1:6" ht="18.75" customHeight="1"/>
    <row r="208" spans="1:6" ht="18.75" customHeight="1"/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5CAD-3901-40AD-B6D8-AD3C83E9BFDE}">
  <dimension ref="A1:P42"/>
  <sheetViews>
    <sheetView workbookViewId="0">
      <selection activeCell="C4" sqref="C4"/>
    </sheetView>
  </sheetViews>
  <sheetFormatPr defaultRowHeight="15"/>
  <cols>
    <col min="1" max="1" width="54.85546875" customWidth="1"/>
    <col min="2" max="2" width="92" customWidth="1"/>
    <col min="3" max="3" width="20.140625" customWidth="1"/>
    <col min="4" max="4" width="14.140625" customWidth="1"/>
    <col min="5" max="5" width="12.5703125" customWidth="1"/>
    <col min="6" max="6" width="12.7109375" customWidth="1"/>
  </cols>
  <sheetData>
    <row r="1" spans="1:16">
      <c r="A1" s="675" t="s">
        <v>2478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</row>
    <row r="2" spans="1:16" ht="21" customHeight="1">
      <c r="A2" s="244"/>
      <c r="B2" s="245" t="s">
        <v>33</v>
      </c>
      <c r="C2" s="246" t="s">
        <v>2218</v>
      </c>
      <c r="D2" s="246" t="s">
        <v>2446</v>
      </c>
      <c r="E2" s="246" t="s">
        <v>2447</v>
      </c>
      <c r="F2" s="246" t="s">
        <v>36</v>
      </c>
      <c r="G2" s="247"/>
      <c r="H2" s="247"/>
      <c r="I2" s="248" t="s">
        <v>2442</v>
      </c>
      <c r="J2" s="244"/>
      <c r="K2" s="244"/>
      <c r="L2" s="244"/>
      <c r="M2" s="244"/>
    </row>
    <row r="3" spans="1:16" ht="15.75">
      <c r="A3" s="62" t="s">
        <v>151</v>
      </c>
      <c r="C3" s="226"/>
      <c r="D3" s="227"/>
      <c r="E3" s="228"/>
      <c r="F3" s="229"/>
    </row>
    <row r="4" spans="1:16">
      <c r="A4" s="250" t="s">
        <v>701</v>
      </c>
      <c r="B4" s="251" t="s">
        <v>702</v>
      </c>
      <c r="C4" s="252">
        <v>9780435202019</v>
      </c>
      <c r="D4" s="424">
        <f>VLOOKUP(A4,'Master List'!C:H,6,FALSE)</f>
        <v>376.99</v>
      </c>
      <c r="E4" s="253">
        <f>VLOOKUP(A4,'Master List'!C:I,7,FALSE)</f>
        <v>321.99</v>
      </c>
      <c r="F4" s="254">
        <f>VLOOKUP(A4,'Master List'!C:G,3,FALSE)</f>
        <v>279</v>
      </c>
      <c r="K4" s="79" t="s">
        <v>2448</v>
      </c>
      <c r="L4" s="47"/>
      <c r="M4" s="47"/>
      <c r="N4" s="47"/>
      <c r="O4" s="47"/>
      <c r="P4" s="47"/>
    </row>
    <row r="5" spans="1:16">
      <c r="A5" s="56"/>
      <c r="C5" s="48"/>
      <c r="D5" s="49"/>
      <c r="E5" s="50"/>
      <c r="F5" s="51"/>
      <c r="K5" s="80" t="s">
        <v>2449</v>
      </c>
      <c r="L5" s="47"/>
      <c r="M5" s="47"/>
      <c r="N5" s="47"/>
      <c r="O5" s="47"/>
      <c r="P5" s="47"/>
    </row>
    <row r="6" spans="1:16" ht="15.75">
      <c r="A6" s="62" t="s">
        <v>704</v>
      </c>
      <c r="C6" s="226"/>
      <c r="D6" s="227"/>
      <c r="E6" s="228"/>
      <c r="F6" s="229"/>
      <c r="K6" s="80" t="s">
        <v>2450</v>
      </c>
      <c r="L6" s="47"/>
      <c r="M6" s="47"/>
      <c r="N6" s="47"/>
      <c r="O6" s="47"/>
      <c r="P6" s="47"/>
    </row>
    <row r="7" spans="1:16">
      <c r="A7" s="255" t="s">
        <v>703</v>
      </c>
      <c r="B7" s="256" t="s">
        <v>208</v>
      </c>
      <c r="C7" s="257">
        <v>9780435201203</v>
      </c>
      <c r="D7" s="425">
        <f>VLOOKUP(A7,'Master List'!C:H,6,FALSE)</f>
        <v>11.99</v>
      </c>
      <c r="E7" s="258">
        <f>VLOOKUP(A7,'Master List'!C:I,7,FALSE)</f>
        <v>9.99</v>
      </c>
      <c r="F7" s="259">
        <f>VLOOKUP(A7,'Master List'!C:G,3,FALSE)</f>
        <v>8.19</v>
      </c>
      <c r="K7" s="80" t="s">
        <v>2451</v>
      </c>
      <c r="L7" s="47"/>
      <c r="M7" s="47"/>
      <c r="N7" s="47"/>
      <c r="O7" s="47"/>
      <c r="P7" s="47"/>
    </row>
    <row r="8" spans="1:16">
      <c r="A8" s="255" t="s">
        <v>705</v>
      </c>
      <c r="B8" s="256" t="s">
        <v>208</v>
      </c>
      <c r="C8" s="257">
        <v>9780435201289</v>
      </c>
      <c r="D8" s="425">
        <f>VLOOKUP(A8,'Master List'!C:H,6,FALSE)</f>
        <v>11.99</v>
      </c>
      <c r="E8" s="258">
        <f>VLOOKUP(A8,'Master List'!C:I,7,FALSE)</f>
        <v>9.99</v>
      </c>
      <c r="F8" s="259">
        <f>VLOOKUP(A8,'Master List'!C:G,3,FALSE)</f>
        <v>8.19</v>
      </c>
      <c r="K8" s="80" t="s">
        <v>2452</v>
      </c>
      <c r="L8" s="47"/>
      <c r="M8" s="47"/>
      <c r="N8" s="47"/>
      <c r="O8" s="47"/>
      <c r="P8" s="47"/>
    </row>
    <row r="9" spans="1:16">
      <c r="A9" s="255" t="s">
        <v>706</v>
      </c>
      <c r="B9" s="256" t="s">
        <v>208</v>
      </c>
      <c r="C9" s="257">
        <v>9780435201302</v>
      </c>
      <c r="D9" s="425">
        <f>VLOOKUP(A9,'Master List'!C:H,6,FALSE)</f>
        <v>10.99</v>
      </c>
      <c r="E9" s="258">
        <f>VLOOKUP(A9,'Master List'!C:I,7,FALSE)</f>
        <v>9.99</v>
      </c>
      <c r="F9" s="259">
        <f>VLOOKUP(A9,'Master List'!C:G,3,FALSE)</f>
        <v>8.09</v>
      </c>
      <c r="K9" s="80" t="s">
        <v>2453</v>
      </c>
      <c r="L9" s="47"/>
      <c r="M9" s="47"/>
      <c r="N9" s="47"/>
      <c r="O9" s="47"/>
      <c r="P9" s="47"/>
    </row>
    <row r="10" spans="1:16">
      <c r="A10" s="255" t="s">
        <v>707</v>
      </c>
      <c r="B10" s="256" t="s">
        <v>208</v>
      </c>
      <c r="C10" s="257">
        <v>9780435201326</v>
      </c>
      <c r="D10" s="425">
        <f>VLOOKUP(A10,'Master List'!C:H,6,FALSE)</f>
        <v>11.99</v>
      </c>
      <c r="E10" s="258">
        <f>VLOOKUP(A10,'Master List'!C:I,7,FALSE)</f>
        <v>9.99</v>
      </c>
      <c r="F10" s="259">
        <f>VLOOKUP(A10,'Master List'!C:G,3,FALSE)</f>
        <v>8.19</v>
      </c>
    </row>
    <row r="11" spans="1:16">
      <c r="A11" s="255" t="s">
        <v>708</v>
      </c>
      <c r="B11" s="256" t="s">
        <v>208</v>
      </c>
      <c r="C11" s="257">
        <v>9780435201340</v>
      </c>
      <c r="D11" s="425">
        <f>VLOOKUP(A11,'Master List'!C:H,6,FALSE)</f>
        <v>11.99</v>
      </c>
      <c r="E11" s="258">
        <f>VLOOKUP(A11,'Master List'!C:I,7,FALSE)</f>
        <v>9.99</v>
      </c>
      <c r="F11" s="259">
        <f>VLOOKUP(A11,'Master List'!C:G,3,FALSE)</f>
        <v>8.19</v>
      </c>
    </row>
    <row r="12" spans="1:16">
      <c r="A12" s="255" t="s">
        <v>709</v>
      </c>
      <c r="B12" s="256" t="s">
        <v>208</v>
      </c>
      <c r="C12" s="257">
        <v>9780435201364</v>
      </c>
      <c r="D12" s="425">
        <f>VLOOKUP(A12,'Master List'!C:H,6,FALSE)</f>
        <v>11.99</v>
      </c>
      <c r="E12" s="258">
        <f>VLOOKUP(A12,'Master List'!C:I,7,FALSE)</f>
        <v>9.99</v>
      </c>
      <c r="F12" s="259">
        <f>VLOOKUP(A12,'Master List'!C:G,3,FALSE)</f>
        <v>8.19</v>
      </c>
    </row>
    <row r="13" spans="1:16">
      <c r="A13" s="255" t="s">
        <v>710</v>
      </c>
      <c r="B13" s="256" t="s">
        <v>208</v>
      </c>
      <c r="C13" s="257">
        <v>9780435201388</v>
      </c>
      <c r="D13" s="425">
        <f>VLOOKUP(A13,'Master List'!C:H,6,FALSE)</f>
        <v>11.99</v>
      </c>
      <c r="E13" s="258">
        <f>VLOOKUP(A13,'Master List'!C:I,7,FALSE)</f>
        <v>9.99</v>
      </c>
      <c r="F13" s="259">
        <f>VLOOKUP(A13,'Master List'!C:G,3,FALSE)</f>
        <v>8.19</v>
      </c>
    </row>
    <row r="14" spans="1:16">
      <c r="A14" s="255" t="s">
        <v>711</v>
      </c>
      <c r="B14" s="256" t="s">
        <v>208</v>
      </c>
      <c r="C14" s="257">
        <v>9780435201401</v>
      </c>
      <c r="D14" s="425">
        <f>VLOOKUP(A14,'Master List'!C:H,6,FALSE)</f>
        <v>11.99</v>
      </c>
      <c r="E14" s="258">
        <f>VLOOKUP(A14,'Master List'!C:I,7,FALSE)</f>
        <v>9.99</v>
      </c>
      <c r="F14" s="259">
        <f>VLOOKUP(A14,'Master List'!C:G,3,FALSE)</f>
        <v>8.19</v>
      </c>
    </row>
    <row r="15" spans="1:16">
      <c r="A15" s="255" t="s">
        <v>712</v>
      </c>
      <c r="B15" s="256" t="s">
        <v>208</v>
      </c>
      <c r="C15" s="257">
        <v>9780435201432</v>
      </c>
      <c r="D15" s="425">
        <f>VLOOKUP(A15,'Master List'!C:H,6,FALSE)</f>
        <v>10.99</v>
      </c>
      <c r="E15" s="258">
        <f>VLOOKUP(A15,'Master List'!C:I,7,FALSE)</f>
        <v>9.99</v>
      </c>
      <c r="F15" s="259">
        <f>VLOOKUP(A15,'Master List'!C:G,3,FALSE)</f>
        <v>8.09</v>
      </c>
    </row>
    <row r="16" spans="1:16">
      <c r="A16" s="255" t="s">
        <v>713</v>
      </c>
      <c r="B16" s="256" t="s">
        <v>208</v>
      </c>
      <c r="C16" s="257">
        <v>9780435201227</v>
      </c>
      <c r="D16" s="425">
        <f>VLOOKUP(A16,'Master List'!C:H,6,FALSE)</f>
        <v>11.99</v>
      </c>
      <c r="E16" s="258">
        <f>VLOOKUP(A16,'Master List'!C:I,7,FALSE)</f>
        <v>9.99</v>
      </c>
      <c r="F16" s="259">
        <f>VLOOKUP(A16,'Master List'!C:G,3,FALSE)</f>
        <v>8.19</v>
      </c>
    </row>
    <row r="17" spans="1:6">
      <c r="A17" s="255" t="s">
        <v>714</v>
      </c>
      <c r="B17" s="256" t="s">
        <v>208</v>
      </c>
      <c r="C17" s="257">
        <v>9780435201241</v>
      </c>
      <c r="D17" s="425">
        <f>VLOOKUP(A17,'Master List'!C:H,6,FALSE)</f>
        <v>11.99</v>
      </c>
      <c r="E17" s="258">
        <f>VLOOKUP(A17,'Master List'!C:I,7,FALSE)</f>
        <v>9.99</v>
      </c>
      <c r="F17" s="259">
        <f>VLOOKUP(A17,'Master List'!C:G,3,FALSE)</f>
        <v>8.19</v>
      </c>
    </row>
    <row r="18" spans="1:6">
      <c r="A18" s="255" t="s">
        <v>715</v>
      </c>
      <c r="B18" s="256" t="s">
        <v>208</v>
      </c>
      <c r="C18" s="257">
        <v>9780435201265</v>
      </c>
      <c r="D18" s="425">
        <f>VLOOKUP(A18,'Master List'!C:H,6,FALSE)</f>
        <v>11.99</v>
      </c>
      <c r="E18" s="258">
        <f>VLOOKUP(A18,'Master List'!C:I,7,FALSE)</f>
        <v>9.99</v>
      </c>
      <c r="F18" s="259">
        <f>VLOOKUP(A18,'Master List'!C:G,3,FALSE)</f>
        <v>8.19</v>
      </c>
    </row>
    <row r="19" spans="1:6">
      <c r="A19" s="260" t="s">
        <v>716</v>
      </c>
      <c r="B19" s="261" t="s">
        <v>208</v>
      </c>
      <c r="C19" s="262">
        <v>9780435201456</v>
      </c>
      <c r="D19" s="426">
        <f>VLOOKUP(A19,'Master List'!C:H,6,FALSE)</f>
        <v>11.99</v>
      </c>
      <c r="E19" s="263">
        <f>VLOOKUP(A19,'Master List'!C:I,7,FALSE)</f>
        <v>9.99</v>
      </c>
      <c r="F19" s="264">
        <f>VLOOKUP(A19,'Master List'!C:G,3,FALSE)</f>
        <v>8.19</v>
      </c>
    </row>
    <row r="20" spans="1:6">
      <c r="A20" s="260" t="s">
        <v>717</v>
      </c>
      <c r="B20" s="261" t="s">
        <v>208</v>
      </c>
      <c r="C20" s="262">
        <v>9780435201531</v>
      </c>
      <c r="D20" s="426">
        <f>VLOOKUP(A20,'Master List'!C:H,6,FALSE)</f>
        <v>11.99</v>
      </c>
      <c r="E20" s="263">
        <f>VLOOKUP(A20,'Master List'!C:I,7,FALSE)</f>
        <v>9.99</v>
      </c>
      <c r="F20" s="264">
        <f>VLOOKUP(A20,'Master List'!C:G,3,FALSE)</f>
        <v>8.19</v>
      </c>
    </row>
    <row r="21" spans="1:6">
      <c r="A21" s="260" t="s">
        <v>718</v>
      </c>
      <c r="B21" s="261" t="s">
        <v>208</v>
      </c>
      <c r="C21" s="262">
        <v>9780435201555</v>
      </c>
      <c r="D21" s="426">
        <f>VLOOKUP(A21,'Master List'!C:H,6,FALSE)</f>
        <v>11.99</v>
      </c>
      <c r="E21" s="263">
        <f>VLOOKUP(A21,'Master List'!C:I,7,FALSE)</f>
        <v>9.99</v>
      </c>
      <c r="F21" s="264">
        <f>VLOOKUP(A21,'Master List'!C:G,3,FALSE)</f>
        <v>8.19</v>
      </c>
    </row>
    <row r="22" spans="1:6">
      <c r="A22" s="260" t="s">
        <v>719</v>
      </c>
      <c r="B22" s="261" t="s">
        <v>208</v>
      </c>
      <c r="C22" s="262">
        <v>9780435201579</v>
      </c>
      <c r="D22" s="426">
        <f>VLOOKUP(A22,'Master List'!C:H,6,FALSE)</f>
        <v>11.99</v>
      </c>
      <c r="E22" s="263">
        <f>VLOOKUP(A22,'Master List'!C:I,7,FALSE)</f>
        <v>9.99</v>
      </c>
      <c r="F22" s="264">
        <f>VLOOKUP(A22,'Master List'!C:G,3,FALSE)</f>
        <v>8.19</v>
      </c>
    </row>
    <row r="23" spans="1:6">
      <c r="A23" s="260" t="s">
        <v>720</v>
      </c>
      <c r="B23" s="261" t="s">
        <v>208</v>
      </c>
      <c r="C23" s="262">
        <v>9780435201593</v>
      </c>
      <c r="D23" s="426">
        <f>VLOOKUP(A23,'Master List'!C:H,6,FALSE)</f>
        <v>11.99</v>
      </c>
      <c r="E23" s="263">
        <f>VLOOKUP(A23,'Master List'!C:I,7,FALSE)</f>
        <v>9.99</v>
      </c>
      <c r="F23" s="264">
        <f>VLOOKUP(A23,'Master List'!C:G,3,FALSE)</f>
        <v>8.19</v>
      </c>
    </row>
    <row r="24" spans="1:6">
      <c r="A24" s="260" t="s">
        <v>721</v>
      </c>
      <c r="B24" s="261" t="s">
        <v>208</v>
      </c>
      <c r="C24" s="262">
        <v>9780435201654</v>
      </c>
      <c r="D24" s="426">
        <f>VLOOKUP(A24,'Master List'!C:H,6,FALSE)</f>
        <v>11.99</v>
      </c>
      <c r="E24" s="263">
        <f>VLOOKUP(A24,'Master List'!C:I,7,FALSE)</f>
        <v>9.99</v>
      </c>
      <c r="F24" s="264">
        <f>VLOOKUP(A24,'Master List'!C:G,3,FALSE)</f>
        <v>8.19</v>
      </c>
    </row>
    <row r="25" spans="1:6">
      <c r="A25" s="260" t="s">
        <v>722</v>
      </c>
      <c r="B25" s="261" t="s">
        <v>208</v>
      </c>
      <c r="C25" s="262">
        <v>9780435201678</v>
      </c>
      <c r="D25" s="426">
        <f>VLOOKUP(A25,'Master List'!C:H,6,FALSE)</f>
        <v>11.99</v>
      </c>
      <c r="E25" s="263">
        <f>VLOOKUP(A25,'Master List'!C:I,7,FALSE)</f>
        <v>9.99</v>
      </c>
      <c r="F25" s="264">
        <f>VLOOKUP(A25,'Master List'!C:G,3,FALSE)</f>
        <v>8.19</v>
      </c>
    </row>
    <row r="26" spans="1:6">
      <c r="A26" s="260" t="s">
        <v>723</v>
      </c>
      <c r="B26" s="261" t="s">
        <v>208</v>
      </c>
      <c r="C26" s="262">
        <v>9780435201692</v>
      </c>
      <c r="D26" s="426">
        <f>VLOOKUP(A26,'Master List'!C:H,6,FALSE)</f>
        <v>11.99</v>
      </c>
      <c r="E26" s="263">
        <f>VLOOKUP(A26,'Master List'!C:I,7,FALSE)</f>
        <v>9.99</v>
      </c>
      <c r="F26" s="264">
        <f>VLOOKUP(A26,'Master List'!C:G,3,FALSE)</f>
        <v>8.19</v>
      </c>
    </row>
    <row r="27" spans="1:6">
      <c r="A27" s="260" t="s">
        <v>724</v>
      </c>
      <c r="B27" s="261" t="s">
        <v>208</v>
      </c>
      <c r="C27" s="262">
        <v>9780435201715</v>
      </c>
      <c r="D27" s="426">
        <f>VLOOKUP(A27,'Master List'!C:H,6,FALSE)</f>
        <v>11.99</v>
      </c>
      <c r="E27" s="263">
        <f>VLOOKUP(A27,'Master List'!C:I,7,FALSE)</f>
        <v>9.99</v>
      </c>
      <c r="F27" s="264">
        <f>VLOOKUP(A27,'Master List'!C:G,3,FALSE)</f>
        <v>8.19</v>
      </c>
    </row>
    <row r="28" spans="1:6">
      <c r="A28" s="260" t="s">
        <v>725</v>
      </c>
      <c r="B28" s="261" t="s">
        <v>208</v>
      </c>
      <c r="C28" s="262">
        <v>9780435201470</v>
      </c>
      <c r="D28" s="426">
        <f>VLOOKUP(A28,'Master List'!C:H,6,FALSE)</f>
        <v>11.99</v>
      </c>
      <c r="E28" s="263">
        <f>VLOOKUP(A28,'Master List'!C:I,7,FALSE)</f>
        <v>9.99</v>
      </c>
      <c r="F28" s="264">
        <f>VLOOKUP(A28,'Master List'!C:G,3,FALSE)</f>
        <v>8.19</v>
      </c>
    </row>
    <row r="29" spans="1:6">
      <c r="A29" s="260" t="s">
        <v>726</v>
      </c>
      <c r="B29" s="261" t="s">
        <v>208</v>
      </c>
      <c r="C29" s="262">
        <v>9780435201494</v>
      </c>
      <c r="D29" s="426">
        <f>VLOOKUP(A29,'Master List'!C:H,6,FALSE)</f>
        <v>11.99</v>
      </c>
      <c r="E29" s="263">
        <f>VLOOKUP(A29,'Master List'!C:I,7,FALSE)</f>
        <v>9.99</v>
      </c>
      <c r="F29" s="264">
        <f>VLOOKUP(A29,'Master List'!C:G,3,FALSE)</f>
        <v>8.19</v>
      </c>
    </row>
    <row r="30" spans="1:6">
      <c r="A30" s="260" t="s">
        <v>727</v>
      </c>
      <c r="B30" s="261" t="s">
        <v>208</v>
      </c>
      <c r="C30" s="262">
        <v>9780435201517</v>
      </c>
      <c r="D30" s="426">
        <f>VLOOKUP(A30,'Master List'!C:H,6,FALSE)</f>
        <v>11.99</v>
      </c>
      <c r="E30" s="263">
        <f>VLOOKUP(A30,'Master List'!C:I,7,FALSE)</f>
        <v>9.99</v>
      </c>
      <c r="F30" s="264">
        <f>VLOOKUP(A30,'Master List'!C:G,3,FALSE)</f>
        <v>8.19</v>
      </c>
    </row>
    <row r="31" spans="1:6">
      <c r="A31" s="265" t="s">
        <v>728</v>
      </c>
      <c r="B31" s="266" t="s">
        <v>208</v>
      </c>
      <c r="C31" s="267">
        <v>9780435201739</v>
      </c>
      <c r="D31" s="439">
        <f>VLOOKUP(A31,'Master List'!C:H,6,FALSE)</f>
        <v>11.99</v>
      </c>
      <c r="E31" s="268">
        <f>VLOOKUP(A31,'Master List'!C:I,7,FALSE)</f>
        <v>9.99</v>
      </c>
      <c r="F31" s="269">
        <f>VLOOKUP(A31,'Master List'!C:G,3,FALSE)</f>
        <v>8.19</v>
      </c>
    </row>
    <row r="32" spans="1:6">
      <c r="A32" s="265" t="s">
        <v>729</v>
      </c>
      <c r="B32" s="266" t="s">
        <v>208</v>
      </c>
      <c r="C32" s="267">
        <v>9780435201814</v>
      </c>
      <c r="D32" s="439">
        <f>VLOOKUP(A32,'Master List'!C:H,6,FALSE)</f>
        <v>11.99</v>
      </c>
      <c r="E32" s="268">
        <f>VLOOKUP(A32,'Master List'!C:I,7,FALSE)</f>
        <v>9.99</v>
      </c>
      <c r="F32" s="269">
        <f>VLOOKUP(A32,'Master List'!C:G,3,FALSE)</f>
        <v>8.19</v>
      </c>
    </row>
    <row r="33" spans="1:6">
      <c r="A33" s="265" t="s">
        <v>2479</v>
      </c>
      <c r="B33" s="266" t="s">
        <v>208</v>
      </c>
      <c r="C33" s="267">
        <v>9780435201838</v>
      </c>
      <c r="D33" s="439">
        <f>VLOOKUP(A33,'Master List'!C:H,6,FALSE)</f>
        <v>11.99</v>
      </c>
      <c r="E33" s="268">
        <f>VLOOKUP(A33,'Master List'!C:I,7,FALSE)</f>
        <v>9.99</v>
      </c>
      <c r="F33" s="269">
        <f>VLOOKUP(A33,'Master List'!C:G,3,FALSE)</f>
        <v>8.19</v>
      </c>
    </row>
    <row r="34" spans="1:6">
      <c r="A34" s="265" t="s">
        <v>731</v>
      </c>
      <c r="B34" s="266" t="s">
        <v>208</v>
      </c>
      <c r="C34" s="267">
        <v>9780435201852</v>
      </c>
      <c r="D34" s="439">
        <f>VLOOKUP(A34,'Master List'!C:H,6,FALSE)</f>
        <v>11.99</v>
      </c>
      <c r="E34" s="268">
        <f>VLOOKUP(A34,'Master List'!C:I,7,FALSE)</f>
        <v>9.99</v>
      </c>
      <c r="F34" s="269">
        <f>VLOOKUP(A34,'Master List'!C:G,3,FALSE)</f>
        <v>8.19</v>
      </c>
    </row>
    <row r="35" spans="1:6">
      <c r="A35" s="265" t="s">
        <v>732</v>
      </c>
      <c r="B35" s="266" t="s">
        <v>208</v>
      </c>
      <c r="C35" s="267">
        <v>9780435201876</v>
      </c>
      <c r="D35" s="439">
        <f>VLOOKUP(A35,'Master List'!C:H,6,FALSE)</f>
        <v>11.99</v>
      </c>
      <c r="E35" s="268">
        <f>VLOOKUP(A35,'Master List'!C:I,7,FALSE)</f>
        <v>9.99</v>
      </c>
      <c r="F35" s="269">
        <f>VLOOKUP(A35,'Master List'!C:G,3,FALSE)</f>
        <v>8.19</v>
      </c>
    </row>
    <row r="36" spans="1:6">
      <c r="A36" s="265" t="s">
        <v>733</v>
      </c>
      <c r="B36" s="266" t="s">
        <v>208</v>
      </c>
      <c r="C36" s="267">
        <v>9780435201890</v>
      </c>
      <c r="D36" s="439">
        <f>VLOOKUP(A36,'Master List'!C:H,6,FALSE)</f>
        <v>11.99</v>
      </c>
      <c r="E36" s="268">
        <f>VLOOKUP(A36,'Master List'!C:I,7,FALSE)</f>
        <v>9.99</v>
      </c>
      <c r="F36" s="269">
        <f>VLOOKUP(A36,'Master List'!C:G,3,FALSE)</f>
        <v>8.19</v>
      </c>
    </row>
    <row r="37" spans="1:6">
      <c r="A37" s="265" t="s">
        <v>734</v>
      </c>
      <c r="B37" s="266" t="s">
        <v>208</v>
      </c>
      <c r="C37" s="267">
        <v>9780435201920</v>
      </c>
      <c r="D37" s="439">
        <f>VLOOKUP(A37,'Master List'!C:H,6,FALSE)</f>
        <v>11.99</v>
      </c>
      <c r="E37" s="268">
        <f>VLOOKUP(A37,'Master List'!C:I,7,FALSE)</f>
        <v>9.99</v>
      </c>
      <c r="F37" s="269">
        <f>VLOOKUP(A37,'Master List'!C:G,3,FALSE)</f>
        <v>8.19</v>
      </c>
    </row>
    <row r="38" spans="1:6">
      <c r="A38" s="265" t="s">
        <v>735</v>
      </c>
      <c r="B38" s="266" t="s">
        <v>208</v>
      </c>
      <c r="C38" s="267">
        <v>9780435201944</v>
      </c>
      <c r="D38" s="439">
        <f>VLOOKUP(A38,'Master List'!C:H,6,FALSE)</f>
        <v>11.99</v>
      </c>
      <c r="E38" s="268">
        <f>VLOOKUP(A38,'Master List'!C:I,7,FALSE)</f>
        <v>9.99</v>
      </c>
      <c r="F38" s="269">
        <f>VLOOKUP(A38,'Master List'!C:G,3,FALSE)</f>
        <v>8.19</v>
      </c>
    </row>
    <row r="39" spans="1:6">
      <c r="A39" s="265" t="s">
        <v>736</v>
      </c>
      <c r="B39" s="266" t="s">
        <v>208</v>
      </c>
      <c r="C39" s="267">
        <v>9780435201982</v>
      </c>
      <c r="D39" s="439">
        <f>VLOOKUP(A39,'Master List'!C:H,6,FALSE)</f>
        <v>11.99</v>
      </c>
      <c r="E39" s="268">
        <f>VLOOKUP(A39,'Master List'!C:I,7,FALSE)</f>
        <v>9.99</v>
      </c>
      <c r="F39" s="269">
        <f>VLOOKUP(A39,'Master List'!C:G,3,FALSE)</f>
        <v>8.19</v>
      </c>
    </row>
    <row r="40" spans="1:6">
      <c r="A40" s="265" t="s">
        <v>737</v>
      </c>
      <c r="B40" s="266" t="s">
        <v>208</v>
      </c>
      <c r="C40" s="267">
        <v>9780435201753</v>
      </c>
      <c r="D40" s="439">
        <f>VLOOKUP(A40,'Master List'!C:H,6,FALSE)</f>
        <v>11.99</v>
      </c>
      <c r="E40" s="268">
        <f>VLOOKUP(A40,'Master List'!C:I,7,FALSE)</f>
        <v>9.99</v>
      </c>
      <c r="F40" s="269">
        <f>VLOOKUP(A40,'Master List'!C:G,3,FALSE)</f>
        <v>8.19</v>
      </c>
    </row>
    <row r="41" spans="1:6">
      <c r="A41" s="265" t="s">
        <v>738</v>
      </c>
      <c r="B41" s="266" t="s">
        <v>208</v>
      </c>
      <c r="C41" s="267">
        <v>9780435201777</v>
      </c>
      <c r="D41" s="439">
        <f>VLOOKUP(A41,'Master List'!C:H,6,FALSE)</f>
        <v>11.99</v>
      </c>
      <c r="E41" s="268">
        <f>VLOOKUP(A41,'Master List'!C:I,7,FALSE)</f>
        <v>9.99</v>
      </c>
      <c r="F41" s="269">
        <f>VLOOKUP(A41,'Master List'!C:G,3,FALSE)</f>
        <v>8.19</v>
      </c>
    </row>
    <row r="42" spans="1:6">
      <c r="A42" s="265" t="s">
        <v>739</v>
      </c>
      <c r="B42" s="266" t="s">
        <v>208</v>
      </c>
      <c r="C42" s="267">
        <v>9780435201791</v>
      </c>
      <c r="D42" s="439">
        <f>VLOOKUP(A42,'Master List'!C:H,6,FALSE)</f>
        <v>10.99</v>
      </c>
      <c r="E42" s="268">
        <f>VLOOKUP(A42,'Master List'!C:I,7,FALSE)</f>
        <v>9.99</v>
      </c>
      <c r="F42" s="269">
        <f>VLOOKUP(A42,'Master List'!C:G,3,FALSE)</f>
        <v>8.09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9802D-586F-4DC9-BB6E-C64EC16D7C63}">
  <dimension ref="A1:N20"/>
  <sheetViews>
    <sheetView workbookViewId="0">
      <selection activeCell="D25" sqref="D25"/>
    </sheetView>
  </sheetViews>
  <sheetFormatPr defaultRowHeight="15"/>
  <cols>
    <col min="1" max="1" width="58.28515625" style="230" customWidth="1"/>
    <col min="2" max="2" width="96.85546875" style="230" customWidth="1"/>
    <col min="3" max="3" width="22" style="230" customWidth="1"/>
    <col min="4" max="4" width="15.85546875" style="230" customWidth="1"/>
    <col min="5" max="5" width="16" style="230" customWidth="1"/>
    <col min="6" max="6" width="16.5703125" style="230" customWidth="1"/>
    <col min="7" max="16384" width="9.140625" style="230"/>
  </cols>
  <sheetData>
    <row r="1" spans="1:14">
      <c r="A1" s="670" t="s">
        <v>2480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</row>
    <row r="2" spans="1:14" ht="20.45" customHeight="1">
      <c r="A2" s="83"/>
      <c r="B2" s="81" t="s">
        <v>33</v>
      </c>
      <c r="C2" s="82" t="s">
        <v>2218</v>
      </c>
      <c r="D2" s="82" t="s">
        <v>2446</v>
      </c>
      <c r="E2" s="82" t="s">
        <v>2447</v>
      </c>
      <c r="F2" s="82" t="s">
        <v>36</v>
      </c>
      <c r="G2" s="34"/>
      <c r="H2" s="34"/>
      <c r="I2" s="78" t="s">
        <v>2442</v>
      </c>
      <c r="J2" s="77"/>
      <c r="K2" s="77"/>
      <c r="L2" s="77"/>
      <c r="M2" s="77"/>
    </row>
    <row r="3" spans="1:14" ht="15.75">
      <c r="A3" s="231" t="s">
        <v>704</v>
      </c>
      <c r="B3" s="232"/>
      <c r="C3" s="233"/>
      <c r="D3" s="234"/>
      <c r="E3" s="235"/>
    </row>
    <row r="4" spans="1:14" ht="21.75" customHeight="1">
      <c r="A4" s="96" t="s">
        <v>740</v>
      </c>
      <c r="B4" s="97" t="s">
        <v>90</v>
      </c>
      <c r="C4" s="98">
        <v>9781292373904</v>
      </c>
      <c r="D4" s="424">
        <f>VLOOKUP(A4,'Master List'!C:H,6,FALSE)</f>
        <v>15.99</v>
      </c>
      <c r="E4" s="100">
        <f>VLOOKUP(A4,'Master List'!C:I,7,FALSE)</f>
        <v>13.99</v>
      </c>
      <c r="F4" s="101">
        <f>VLOOKUP(A4,'Master List'!C:G,3,FALSE)</f>
        <v>11.290000000000001</v>
      </c>
      <c r="K4" s="236" t="s">
        <v>2448</v>
      </c>
      <c r="L4" s="91"/>
      <c r="M4" s="91"/>
      <c r="N4" s="91"/>
    </row>
    <row r="5" spans="1:14" ht="21.75" customHeight="1">
      <c r="A5" s="102" t="s">
        <v>742</v>
      </c>
      <c r="B5" s="103" t="s">
        <v>90</v>
      </c>
      <c r="C5" s="104">
        <v>9781292373911</v>
      </c>
      <c r="D5" s="425">
        <f>VLOOKUP(A5,'Master List'!C:H,6,FALSE)</f>
        <v>15.99</v>
      </c>
      <c r="E5" s="105">
        <f>VLOOKUP(A5,'Master List'!C:I,7,FALSE)</f>
        <v>13.99</v>
      </c>
      <c r="F5" s="106">
        <f>VLOOKUP(A5,'Master List'!C:G,3,FALSE)</f>
        <v>11.290000000000001</v>
      </c>
      <c r="K5" s="237" t="s">
        <v>2449</v>
      </c>
      <c r="L5" s="91"/>
      <c r="M5" s="91"/>
      <c r="N5" s="91"/>
    </row>
    <row r="6" spans="1:14" ht="21.75" customHeight="1">
      <c r="A6" s="107" t="s">
        <v>743</v>
      </c>
      <c r="B6" s="108" t="s">
        <v>90</v>
      </c>
      <c r="C6" s="109">
        <v>9781292373928</v>
      </c>
      <c r="D6" s="426">
        <f>VLOOKUP(A6,'Master List'!C:H,6,FALSE)</f>
        <v>15.99</v>
      </c>
      <c r="E6" s="111">
        <f>VLOOKUP(A6,'Master List'!C:I,7,FALSE)</f>
        <v>13.99</v>
      </c>
      <c r="F6" s="112">
        <f>VLOOKUP(A6,'Master List'!C:G,3,FALSE)</f>
        <v>11.290000000000001</v>
      </c>
      <c r="K6" s="237" t="s">
        <v>2450</v>
      </c>
      <c r="L6" s="91"/>
      <c r="M6" s="91"/>
      <c r="N6" s="91"/>
    </row>
    <row r="7" spans="1:14" ht="21.75" customHeight="1">
      <c r="A7" s="113" t="s">
        <v>744</v>
      </c>
      <c r="B7" s="114" t="s">
        <v>90</v>
      </c>
      <c r="C7" s="115">
        <v>9781292373935</v>
      </c>
      <c r="D7" s="116">
        <f>VLOOKUP(A7,'Master List'!C:H,6,FALSE)</f>
        <v>15.99</v>
      </c>
      <c r="E7" s="117">
        <f>VLOOKUP(A7,'Master List'!C:I,7,FALSE)</f>
        <v>13.99</v>
      </c>
      <c r="F7" s="118">
        <f>VLOOKUP(A7,'Master List'!C:G,3,FALSE)</f>
        <v>11.290000000000001</v>
      </c>
      <c r="K7" s="237" t="s">
        <v>2451</v>
      </c>
      <c r="L7" s="91"/>
      <c r="M7" s="91"/>
      <c r="N7" s="91"/>
    </row>
    <row r="8" spans="1:14" ht="21.75" customHeight="1">
      <c r="A8" s="128" t="s">
        <v>745</v>
      </c>
      <c r="B8" s="129" t="s">
        <v>90</v>
      </c>
      <c r="C8" s="130">
        <v>9781292373942</v>
      </c>
      <c r="D8" s="430">
        <f>VLOOKUP(A8,'Master List'!C:H,6,FALSE)</f>
        <v>15.99</v>
      </c>
      <c r="E8" s="132">
        <f>VLOOKUP(A8,'Master List'!C:I,7,FALSE)</f>
        <v>13.99</v>
      </c>
      <c r="F8" s="133">
        <f>VLOOKUP(A8,'Master List'!C:G,3,FALSE)</f>
        <v>11.290000000000001</v>
      </c>
      <c r="K8" s="237" t="s">
        <v>2452</v>
      </c>
      <c r="L8" s="91"/>
      <c r="M8" s="91"/>
      <c r="N8" s="91"/>
    </row>
    <row r="9" spans="1:14" ht="21.75" customHeight="1">
      <c r="A9" s="281" t="s">
        <v>746</v>
      </c>
      <c r="B9" s="282" t="s">
        <v>90</v>
      </c>
      <c r="C9" s="283">
        <v>9781292373959</v>
      </c>
      <c r="D9" s="441">
        <f>VLOOKUP(A9,'Master List'!C:H,6,FALSE)</f>
        <v>15.99</v>
      </c>
      <c r="E9" s="285">
        <f>VLOOKUP(A9,'Master List'!C:I,7,FALSE)</f>
        <v>13.99</v>
      </c>
      <c r="F9" s="286">
        <f>VLOOKUP(A9,'Master List'!C:G,3,FALSE)</f>
        <v>11.29</v>
      </c>
      <c r="K9" s="237" t="s">
        <v>2453</v>
      </c>
      <c r="L9" s="91"/>
      <c r="M9" s="91"/>
      <c r="N9" s="91"/>
    </row>
    <row r="10" spans="1:14">
      <c r="A10" s="90"/>
      <c r="C10" s="92"/>
      <c r="D10" s="93"/>
      <c r="E10" s="94"/>
      <c r="F10" s="95"/>
    </row>
    <row r="11" spans="1:14" ht="15.75">
      <c r="A11" s="231" t="s">
        <v>122</v>
      </c>
      <c r="C11" s="232"/>
      <c r="D11" s="233"/>
      <c r="E11" s="234"/>
      <c r="F11" s="235"/>
    </row>
    <row r="12" spans="1:14" ht="24" customHeight="1">
      <c r="A12" s="96" t="s">
        <v>747</v>
      </c>
      <c r="B12" s="97" t="s">
        <v>748</v>
      </c>
      <c r="C12" s="98">
        <v>9781292393872</v>
      </c>
      <c r="D12" s="424">
        <f>VLOOKUP(A12,'Master List'!C:H,6,FALSE)</f>
        <v>30.99</v>
      </c>
      <c r="E12" s="100">
        <f>VLOOKUP(A12,'Master List'!C:I,7,FALSE)</f>
        <v>26.99</v>
      </c>
      <c r="F12" s="101">
        <f>VLOOKUP(A12,'Master List'!C:G,3,FALSE)</f>
        <v>22.689999999999998</v>
      </c>
    </row>
    <row r="13" spans="1:14" ht="24" customHeight="1">
      <c r="A13" s="102" t="s">
        <v>749</v>
      </c>
      <c r="B13" s="103" t="s">
        <v>748</v>
      </c>
      <c r="C13" s="104">
        <v>9781292393889</v>
      </c>
      <c r="D13" s="425">
        <f>VLOOKUP(A13,'Master List'!C:H,6,FALSE)</f>
        <v>30.99</v>
      </c>
      <c r="E13" s="105">
        <f>VLOOKUP(A13,'Master List'!C:I,7,FALSE)</f>
        <v>26.99</v>
      </c>
      <c r="F13" s="106">
        <f>VLOOKUP(A13,'Master List'!C:G,3,FALSE)</f>
        <v>22.689999999999998</v>
      </c>
    </row>
    <row r="14" spans="1:14" ht="24" customHeight="1">
      <c r="A14" s="107" t="s">
        <v>750</v>
      </c>
      <c r="B14" s="108" t="s">
        <v>748</v>
      </c>
      <c r="C14" s="109">
        <v>9781292393896</v>
      </c>
      <c r="D14" s="426">
        <f>VLOOKUP(A14,'Master List'!C:H,6,FALSE)</f>
        <v>30.99</v>
      </c>
      <c r="E14" s="111">
        <f>VLOOKUP(A14,'Master List'!C:I,7,FALSE)</f>
        <v>26.99</v>
      </c>
      <c r="F14" s="112">
        <f>VLOOKUP(A14,'Master List'!C:G,3,FALSE)</f>
        <v>22.689999999999998</v>
      </c>
    </row>
    <row r="15" spans="1:14" ht="24" customHeight="1">
      <c r="A15" s="113" t="s">
        <v>751</v>
      </c>
      <c r="B15" s="114" t="s">
        <v>748</v>
      </c>
      <c r="C15" s="115">
        <v>9781292393902</v>
      </c>
      <c r="D15" s="116">
        <f>VLOOKUP(A15,'Master List'!C:H,6,FALSE)</f>
        <v>30.99</v>
      </c>
      <c r="E15" s="117">
        <f>VLOOKUP(A15,'Master List'!C:I,7,FALSE)</f>
        <v>26.99</v>
      </c>
      <c r="F15" s="118">
        <f>VLOOKUP(A15,'Master List'!C:G,3,FALSE)</f>
        <v>22.689999999999998</v>
      </c>
    </row>
    <row r="16" spans="1:14" ht="24" customHeight="1">
      <c r="A16" s="128" t="s">
        <v>752</v>
      </c>
      <c r="B16" s="129" t="s">
        <v>748</v>
      </c>
      <c r="C16" s="130">
        <v>9781292393919</v>
      </c>
      <c r="D16" s="430">
        <f>VLOOKUP(A16,'Master List'!C:H,6,FALSE)</f>
        <v>30.99</v>
      </c>
      <c r="E16" s="132">
        <f>VLOOKUP(A16,'Master List'!C:I,7,FALSE)</f>
        <v>26.99</v>
      </c>
      <c r="F16" s="133">
        <f>VLOOKUP(A16,'Master List'!C:G,3,FALSE)</f>
        <v>22.689999999999998</v>
      </c>
    </row>
    <row r="17" spans="1:6" ht="24" customHeight="1">
      <c r="A17" s="281" t="s">
        <v>753</v>
      </c>
      <c r="B17" s="282" t="s">
        <v>748</v>
      </c>
      <c r="C17" s="283">
        <v>9781292393926</v>
      </c>
      <c r="D17" s="441">
        <f>VLOOKUP(A17,'Master List'!C:H,6,FALSE)</f>
        <v>31.99</v>
      </c>
      <c r="E17" s="285">
        <f>VLOOKUP(A17,'Master List'!C:I,7,FALSE)</f>
        <v>26.99</v>
      </c>
      <c r="F17" s="286">
        <f>VLOOKUP(A17,'Master List'!C:G,3,FALSE)</f>
        <v>23.328000000000003</v>
      </c>
    </row>
    <row r="18" spans="1:6">
      <c r="A18" s="90"/>
      <c r="C18" s="92"/>
      <c r="D18" s="93"/>
      <c r="E18" s="94"/>
      <c r="F18" s="95"/>
    </row>
    <row r="19" spans="1:6" ht="15.75">
      <c r="A19" s="231" t="s">
        <v>54</v>
      </c>
      <c r="C19" s="232"/>
      <c r="D19" s="233"/>
      <c r="E19" s="234"/>
      <c r="F19" s="235"/>
    </row>
    <row r="20" spans="1:6" ht="28.5">
      <c r="A20" s="166" t="s">
        <v>754</v>
      </c>
      <c r="B20" s="167" t="s">
        <v>755</v>
      </c>
      <c r="C20" s="168">
        <v>9781292393933</v>
      </c>
      <c r="D20" s="433">
        <f>VLOOKUP(A20,'Master List'!C:H,6,FALSE)</f>
        <v>184.99</v>
      </c>
      <c r="E20" s="169">
        <f>VLOOKUP(A20,'Master List'!C:I,7,FALSE)</f>
        <v>157.99</v>
      </c>
      <c r="F20" s="170">
        <f>VLOOKUP(A20,'Master List'!C:G,3,FALSE)</f>
        <v>136.49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E00095981549448C94157B2B6BF35B" ma:contentTypeVersion="19" ma:contentTypeDescription="Create a new document." ma:contentTypeScope="" ma:versionID="2b29d4901d6fd4176498606d2ba84778">
  <xsd:schema xmlns:xsd="http://www.w3.org/2001/XMLSchema" xmlns:xs="http://www.w3.org/2001/XMLSchema" xmlns:p="http://schemas.microsoft.com/office/2006/metadata/properties" xmlns:ns2="3d7683af-59a1-4378-8a51-ded23af05f85" xmlns:ns3="7760a0a5-242f-4d37-8216-fd690528eb06" targetNamespace="http://schemas.microsoft.com/office/2006/metadata/properties" ma:root="true" ma:fieldsID="452c6dea73384da25cdace6b516c37f5" ns2:_="" ns3:_="">
    <xsd:import namespace="3d7683af-59a1-4378-8a51-ded23af05f85"/>
    <xsd:import namespace="7760a0a5-242f-4d37-8216-fd690528eb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683af-59a1-4378-8a51-ded23af05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6342d94-4a90-4c9b-8c88-cb4c8647e9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60a0a5-242f-4d37-8216-fd690528eb0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1d3fd1b1-13c2-4200-98d6-cea193575e51}" ma:internalName="TaxCatchAll" ma:showField="CatchAllData" ma:web="7760a0a5-242f-4d37-8216-fd690528eb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d7683af-59a1-4378-8a51-ded23af05f85">
      <Terms xmlns="http://schemas.microsoft.com/office/infopath/2007/PartnerControls"/>
    </lcf76f155ced4ddcb4097134ff3c332f>
    <TaxCatchAll xmlns="7760a0a5-242f-4d37-8216-fd690528eb06" xsi:nil="true"/>
    <SharedWithUsers xmlns="7760a0a5-242f-4d37-8216-fd690528eb06">
      <UserInfo>
        <DisplayName>Abdullah Al Mamun Bin Quddus</DisplayName>
        <AccountId>16</AccountId>
        <AccountType/>
      </UserInfo>
      <UserInfo>
        <DisplayName>Ismail Batak</DisplayName>
        <AccountId>45</AccountId>
        <AccountType/>
      </UserInfo>
      <UserInfo>
        <DisplayName>Kathryn Booth</DisplayName>
        <AccountId>22</AccountId>
        <AccountType/>
      </UserInfo>
      <UserInfo>
        <DisplayName>Gulam Choudhury</DisplayName>
        <AccountId>46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F158A7-0173-43DE-B5A2-5E5657BA08F0}"/>
</file>

<file path=customXml/itemProps2.xml><?xml version="1.0" encoding="utf-8"?>
<ds:datastoreItem xmlns:ds="http://schemas.openxmlformats.org/officeDocument/2006/customXml" ds:itemID="{602346CC-AB1F-4430-B0F8-EBDBDC1E51D0}"/>
</file>

<file path=customXml/itemProps3.xml><?xml version="1.0" encoding="utf-8"?>
<ds:datastoreItem xmlns:ds="http://schemas.openxmlformats.org/officeDocument/2006/customXml" ds:itemID="{7FB1A8FF-DAE8-461A-89F2-58E5172DE746}"/>
</file>

<file path=docMetadata/LabelInfo.xml><?xml version="1.0" encoding="utf-8"?>
<clbl:labelList xmlns:clbl="http://schemas.microsoft.com/office/2020/mipLabelMetadata">
  <clbl:label id="{8cc434d7-97d0-47d3-b5c5-14fe0e33e34b}" enabled="0" method="" siteId="{8cc434d7-97d0-47d3-b5c5-14fe0e33e34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Barlow, Kristian</dc:creator>
  <cp:keywords/>
  <dc:description/>
  <cp:lastModifiedBy>Jemima Palfreyman-Rose</cp:lastModifiedBy>
  <cp:revision/>
  <dcterms:created xsi:type="dcterms:W3CDTF">2020-02-10T14:11:54Z</dcterms:created>
  <dcterms:modified xsi:type="dcterms:W3CDTF">2024-04-23T12:25:52Z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0x010100DDE00095981549448C94157B2B6BF35B</vt:lpwstr>
  </property>
  <property fmtid="{D5CDD505-2E9C-101B-9397-08002B2CF9AE}" pid="3" name="MediaServiceImageTags">
    <vt:lpwstr/>
  </property>
</Properties>
</file>